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DISON CASTRO\OSPINA\ECO MANTENIMIENTO PARQUE AUTOMOTOR\"/>
    </mc:Choice>
  </mc:AlternateContent>
  <xr:revisionPtr revIDLastSave="0" documentId="13_ncr:1_{3A9444C6-B322-47DE-B427-1690E470E0F9}" xr6:coauthVersionLast="47" xr6:coauthVersionMax="47" xr10:uidLastSave="{00000000-0000-0000-0000-000000000000}"/>
  <bookViews>
    <workbookView xWindow="-120" yWindow="-120" windowWidth="29040" windowHeight="15720" tabRatio="886" firstSheet="4" activeTab="14" xr2:uid="{00000000-000D-0000-FFFF-FFFF00000000}"/>
  </bookViews>
  <sheets>
    <sheet name="SUZUKI DR-200" sheetId="8" r:id="rId1"/>
    <sheet name="SUZUKI DRX200" sheetId="25" r:id="rId2"/>
    <sheet name="YAMAHA YBR-125 " sheetId="9" r:id="rId3"/>
    <sheet name="YAMAHA XTZ-250" sheetId="17" r:id="rId4"/>
    <sheet name="YAMAHA XTZ-125" sheetId="6" r:id="rId5"/>
    <sheet name="SUZUKI DR-650" sheetId="12" r:id="rId6"/>
    <sheet name="SUZUKI DL-650 " sheetId="20" r:id="rId7"/>
    <sheet name="SUZUKI GN-125" sheetId="13" r:id="rId8"/>
    <sheet name="SUZUKI GS-150 R" sheetId="14" r:id="rId9"/>
    <sheet name="SUZUKI GSR-150 " sheetId="19" r:id="rId10"/>
    <sheet name="SUZUKI GIXXER 150" sheetId="15" r:id="rId11"/>
    <sheet name="YAMAHA FZ -150" sheetId="16" r:id="rId12"/>
    <sheet name="HONDA C-100" sheetId="24" r:id="rId13"/>
    <sheet name="HONDA XR300" sheetId="23" r:id="rId14"/>
    <sheet name="HONDA 300 SAHARA" sheetId="26" r:id="rId1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20" l="1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0" i="20"/>
  <c r="J311" i="20"/>
  <c r="J312" i="20"/>
  <c r="J313" i="20"/>
  <c r="J314" i="20"/>
  <c r="J315" i="20"/>
  <c r="J316" i="20"/>
  <c r="J317" i="20"/>
  <c r="J318" i="20"/>
  <c r="J319" i="20"/>
  <c r="J320" i="20"/>
  <c r="J321" i="20"/>
  <c r="J322" i="20"/>
  <c r="J323" i="20"/>
  <c r="J324" i="20"/>
  <c r="J325" i="20"/>
  <c r="J326" i="20"/>
  <c r="J327" i="20"/>
  <c r="J328" i="20"/>
  <c r="J329" i="20"/>
  <c r="J330" i="20"/>
  <c r="J331" i="20"/>
  <c r="J332" i="20"/>
  <c r="J333" i="20"/>
  <c r="J334" i="20"/>
  <c r="J335" i="20"/>
  <c r="J336" i="20"/>
  <c r="J337" i="20"/>
  <c r="J338" i="20"/>
  <c r="J339" i="20"/>
  <c r="J340" i="20"/>
  <c r="J341" i="20"/>
  <c r="J342" i="20"/>
  <c r="J3" i="20"/>
  <c r="E3" i="9"/>
  <c r="G3" i="9" s="1"/>
  <c r="F3" i="9"/>
  <c r="H3" i="9" s="1"/>
  <c r="E4" i="9"/>
  <c r="F4" i="9"/>
  <c r="H4" i="9" s="1"/>
  <c r="G4" i="9"/>
  <c r="G5" i="9"/>
  <c r="H5" i="9"/>
  <c r="E6" i="9"/>
  <c r="G6" i="9" s="1"/>
  <c r="F6" i="9"/>
  <c r="H6" i="9" s="1"/>
  <c r="G7" i="9"/>
  <c r="H7" i="9"/>
  <c r="E8" i="9"/>
  <c r="G8" i="9" s="1"/>
  <c r="F8" i="9"/>
  <c r="H8" i="9" s="1"/>
  <c r="E9" i="9"/>
  <c r="F9" i="9"/>
  <c r="G9" i="9"/>
  <c r="H9" i="9"/>
  <c r="F10" i="9"/>
  <c r="H10" i="9" s="1"/>
  <c r="G10" i="9"/>
  <c r="E11" i="9"/>
  <c r="G11" i="9" s="1"/>
  <c r="F11" i="9"/>
  <c r="H11" i="9" s="1"/>
  <c r="E12" i="9"/>
  <c r="G12" i="9" s="1"/>
  <c r="F12" i="9"/>
  <c r="H12" i="9" s="1"/>
  <c r="E13" i="9"/>
  <c r="G13" i="9" s="1"/>
  <c r="F13" i="9"/>
  <c r="H13" i="9" s="1"/>
  <c r="E14" i="9"/>
  <c r="G14" i="9" s="1"/>
  <c r="F14" i="9"/>
  <c r="H14" i="9" s="1"/>
  <c r="E15" i="9"/>
  <c r="G15" i="9" s="1"/>
  <c r="F15" i="9"/>
  <c r="H15" i="9" s="1"/>
  <c r="E16" i="9"/>
  <c r="G16" i="9" s="1"/>
  <c r="F16" i="9"/>
  <c r="H16" i="9" s="1"/>
  <c r="E17" i="9"/>
  <c r="F17" i="9"/>
  <c r="H17" i="9" s="1"/>
  <c r="G17" i="9"/>
  <c r="E18" i="9"/>
  <c r="F18" i="9"/>
  <c r="H18" i="9" s="1"/>
  <c r="G18" i="9"/>
  <c r="E19" i="9"/>
  <c r="G19" i="9" s="1"/>
  <c r="F19" i="9"/>
  <c r="H19" i="9" s="1"/>
  <c r="E20" i="9"/>
  <c r="F20" i="9"/>
  <c r="H20" i="9" s="1"/>
  <c r="G20" i="9"/>
  <c r="E21" i="9"/>
  <c r="G21" i="9" s="1"/>
  <c r="F21" i="9"/>
  <c r="H21" i="9" s="1"/>
  <c r="E22" i="9"/>
  <c r="G22" i="9" s="1"/>
  <c r="F22" i="9"/>
  <c r="H22" i="9" s="1"/>
  <c r="E23" i="9"/>
  <c r="G23" i="9" s="1"/>
  <c r="F23" i="9"/>
  <c r="H23" i="9" s="1"/>
  <c r="E24" i="9"/>
  <c r="G24" i="9" s="1"/>
  <c r="F24" i="9"/>
  <c r="H24" i="9" s="1"/>
  <c r="E25" i="9"/>
  <c r="G25" i="9" s="1"/>
  <c r="F25" i="9"/>
  <c r="H25" i="9" s="1"/>
  <c r="E26" i="9"/>
  <c r="G26" i="9" s="1"/>
  <c r="F26" i="9"/>
  <c r="H26" i="9" s="1"/>
  <c r="E27" i="9"/>
  <c r="G27" i="9" s="1"/>
  <c r="F27" i="9"/>
  <c r="H27" i="9" s="1"/>
  <c r="E28" i="9"/>
  <c r="G28" i="9" s="1"/>
  <c r="F28" i="9"/>
  <c r="H28" i="9" s="1"/>
  <c r="E29" i="9"/>
  <c r="G29" i="9" s="1"/>
  <c r="F29" i="9"/>
  <c r="H29" i="9"/>
  <c r="E30" i="9"/>
  <c r="F30" i="9"/>
  <c r="H30" i="9" s="1"/>
  <c r="G30" i="9"/>
  <c r="E31" i="9"/>
  <c r="G31" i="9" s="1"/>
  <c r="F31" i="9"/>
  <c r="H31" i="9" s="1"/>
  <c r="E32" i="9"/>
  <c r="G32" i="9" s="1"/>
  <c r="F32" i="9"/>
  <c r="H32" i="9"/>
  <c r="E33" i="9"/>
  <c r="G33" i="9" s="1"/>
  <c r="F33" i="9"/>
  <c r="H33" i="9" s="1"/>
  <c r="E34" i="9"/>
  <c r="G34" i="9" s="1"/>
  <c r="F34" i="9"/>
  <c r="H34" i="9" s="1"/>
  <c r="E35" i="9"/>
  <c r="F35" i="9"/>
  <c r="H35" i="9" s="1"/>
  <c r="G35" i="9"/>
  <c r="E36" i="9"/>
  <c r="G36" i="9" s="1"/>
  <c r="F36" i="9"/>
  <c r="H36" i="9" s="1"/>
  <c r="E37" i="9"/>
  <c r="G37" i="9" s="1"/>
  <c r="F37" i="9"/>
  <c r="H37" i="9" s="1"/>
  <c r="E38" i="9"/>
  <c r="G38" i="9" s="1"/>
  <c r="F38" i="9"/>
  <c r="H38" i="9"/>
  <c r="E39" i="9"/>
  <c r="G39" i="9" s="1"/>
  <c r="F39" i="9"/>
  <c r="H39" i="9" s="1"/>
  <c r="E40" i="9"/>
  <c r="G40" i="9" s="1"/>
  <c r="F40" i="9"/>
  <c r="H40" i="9" s="1"/>
  <c r="E41" i="9"/>
  <c r="G41" i="9" s="1"/>
  <c r="F41" i="9"/>
  <c r="H41" i="9" s="1"/>
  <c r="E42" i="9"/>
  <c r="F42" i="9"/>
  <c r="H42" i="9" s="1"/>
  <c r="G42" i="9"/>
  <c r="E43" i="9"/>
  <c r="G43" i="9" s="1"/>
  <c r="F43" i="9"/>
  <c r="H43" i="9" s="1"/>
  <c r="E44" i="9"/>
  <c r="G44" i="9" s="1"/>
  <c r="F44" i="9"/>
  <c r="H44" i="9" s="1"/>
  <c r="E45" i="9"/>
  <c r="F45" i="9"/>
  <c r="H45" i="9" s="1"/>
  <c r="G45" i="9"/>
  <c r="E46" i="9"/>
  <c r="G46" i="9" s="1"/>
  <c r="F46" i="9"/>
  <c r="H46" i="9" s="1"/>
  <c r="E47" i="9"/>
  <c r="F47" i="9"/>
  <c r="H47" i="9" s="1"/>
  <c r="G47" i="9"/>
  <c r="E48" i="9"/>
  <c r="G48" i="9" s="1"/>
  <c r="F48" i="9"/>
  <c r="H48" i="9"/>
  <c r="E49" i="9"/>
  <c r="G49" i="9" s="1"/>
  <c r="F49" i="9"/>
  <c r="H49" i="9" s="1"/>
  <c r="E50" i="9"/>
  <c r="G50" i="9" s="1"/>
  <c r="F50" i="9"/>
  <c r="H50" i="9" s="1"/>
  <c r="E51" i="9"/>
  <c r="G51" i="9" s="1"/>
  <c r="F51" i="9"/>
  <c r="H51" i="9" s="1"/>
  <c r="E52" i="9"/>
  <c r="G52" i="9" s="1"/>
  <c r="F52" i="9"/>
  <c r="H52" i="9" s="1"/>
  <c r="E53" i="9"/>
  <c r="F53" i="9"/>
  <c r="H53" i="9" s="1"/>
  <c r="G53" i="9"/>
  <c r="E54" i="9"/>
  <c r="G54" i="9" s="1"/>
  <c r="F54" i="9"/>
  <c r="H54" i="9" s="1"/>
  <c r="E55" i="9"/>
  <c r="G55" i="9" s="1"/>
  <c r="F55" i="9"/>
  <c r="H55" i="9" s="1"/>
  <c r="E56" i="9"/>
  <c r="G56" i="9" s="1"/>
  <c r="F56" i="9"/>
  <c r="H56" i="9" s="1"/>
  <c r="E57" i="9"/>
  <c r="G57" i="9" s="1"/>
  <c r="F57" i="9"/>
  <c r="H57" i="9" s="1"/>
  <c r="E58" i="9"/>
  <c r="G58" i="9" s="1"/>
  <c r="F58" i="9"/>
  <c r="H58" i="9" s="1"/>
  <c r="E59" i="9"/>
  <c r="F59" i="9"/>
  <c r="G59" i="9"/>
  <c r="H59" i="9"/>
  <c r="E60" i="9"/>
  <c r="G60" i="9" s="1"/>
  <c r="F60" i="9"/>
  <c r="H60" i="9" s="1"/>
  <c r="E61" i="9"/>
  <c r="G61" i="9" s="1"/>
  <c r="F61" i="9"/>
  <c r="H61" i="9" s="1"/>
  <c r="E62" i="9"/>
  <c r="G62" i="9" s="1"/>
  <c r="F62" i="9"/>
  <c r="H62" i="9" s="1"/>
  <c r="G63" i="9"/>
  <c r="H63" i="9"/>
  <c r="E64" i="9"/>
  <c r="F64" i="9"/>
  <c r="H64" i="9" s="1"/>
  <c r="G64" i="9"/>
  <c r="E65" i="9"/>
  <c r="G65" i="9" s="1"/>
  <c r="F65" i="9"/>
  <c r="H65" i="9" s="1"/>
  <c r="E66" i="9"/>
  <c r="G66" i="9" s="1"/>
  <c r="F66" i="9"/>
  <c r="H66" i="9" s="1"/>
  <c r="E67" i="9"/>
  <c r="G67" i="9" s="1"/>
  <c r="F67" i="9"/>
  <c r="H67" i="9" s="1"/>
  <c r="E68" i="9"/>
  <c r="G68" i="9" s="1"/>
  <c r="F68" i="9"/>
  <c r="H68" i="9"/>
  <c r="E69" i="9"/>
  <c r="G69" i="9" s="1"/>
  <c r="F69" i="9"/>
  <c r="H69" i="9" s="1"/>
  <c r="E70" i="9"/>
  <c r="G70" i="9" s="1"/>
  <c r="F70" i="9"/>
  <c r="H70" i="9" s="1"/>
  <c r="E71" i="9"/>
  <c r="G71" i="9" s="1"/>
  <c r="F71" i="9"/>
  <c r="H71" i="9" s="1"/>
  <c r="E72" i="9"/>
  <c r="G72" i="9" s="1"/>
  <c r="F72" i="9"/>
  <c r="H72" i="9" s="1"/>
  <c r="E73" i="9"/>
  <c r="F73" i="9"/>
  <c r="H73" i="9" s="1"/>
  <c r="G73" i="9"/>
  <c r="E74" i="9"/>
  <c r="G74" i="9" s="1"/>
  <c r="F74" i="9"/>
  <c r="H74" i="9" s="1"/>
  <c r="E75" i="9"/>
  <c r="G75" i="9" s="1"/>
  <c r="F75" i="9"/>
  <c r="H75" i="9" s="1"/>
  <c r="E76" i="9"/>
  <c r="G76" i="9" s="1"/>
  <c r="F76" i="9"/>
  <c r="H76" i="9" s="1"/>
  <c r="E77" i="9"/>
  <c r="G77" i="9" s="1"/>
  <c r="F77" i="9"/>
  <c r="H77" i="9" s="1"/>
  <c r="E78" i="9"/>
  <c r="G78" i="9" s="1"/>
  <c r="F78" i="9"/>
  <c r="H78" i="9" s="1"/>
  <c r="E79" i="9"/>
  <c r="G79" i="9" s="1"/>
  <c r="F79" i="9"/>
  <c r="H79" i="9" s="1"/>
  <c r="E80" i="9"/>
  <c r="G80" i="9" s="1"/>
  <c r="F80" i="9"/>
  <c r="H80" i="9" s="1"/>
  <c r="E81" i="9"/>
  <c r="G81" i="9" s="1"/>
  <c r="F81" i="9"/>
  <c r="H81" i="9" s="1"/>
  <c r="E82" i="9"/>
  <c r="G82" i="9" s="1"/>
  <c r="F82" i="9"/>
  <c r="H82" i="9" s="1"/>
  <c r="E83" i="9"/>
  <c r="G83" i="9" s="1"/>
  <c r="F83" i="9"/>
  <c r="H83" i="9"/>
  <c r="E84" i="9"/>
  <c r="G84" i="9" s="1"/>
  <c r="F84" i="9"/>
  <c r="H84" i="9" s="1"/>
  <c r="E85" i="9"/>
  <c r="F85" i="9"/>
  <c r="H85" i="9" s="1"/>
  <c r="G85" i="9"/>
  <c r="E86" i="9"/>
  <c r="G86" i="9" s="1"/>
  <c r="F86" i="9"/>
  <c r="H86" i="9"/>
  <c r="E87" i="9"/>
  <c r="G87" i="9" s="1"/>
  <c r="F87" i="9"/>
  <c r="H87" i="9" s="1"/>
  <c r="E88" i="9"/>
  <c r="G88" i="9" s="1"/>
  <c r="F88" i="9"/>
  <c r="H88" i="9" s="1"/>
  <c r="E89" i="9"/>
  <c r="G89" i="9" s="1"/>
  <c r="F89" i="9"/>
  <c r="H89" i="9" s="1"/>
  <c r="E90" i="9"/>
  <c r="G90" i="9" s="1"/>
  <c r="F90" i="9"/>
  <c r="H90" i="9" s="1"/>
  <c r="E91" i="9"/>
  <c r="F91" i="9"/>
  <c r="H91" i="9" s="1"/>
  <c r="G91" i="9"/>
  <c r="E92" i="9"/>
  <c r="G92" i="9" s="1"/>
  <c r="F92" i="9"/>
  <c r="H92" i="9" s="1"/>
  <c r="E93" i="9"/>
  <c r="G93" i="9" s="1"/>
  <c r="F93" i="9"/>
  <c r="H93" i="9" s="1"/>
  <c r="E94" i="9"/>
  <c r="F94" i="9"/>
  <c r="H94" i="9" s="1"/>
  <c r="G94" i="9"/>
  <c r="E95" i="9"/>
  <c r="G95" i="9" s="1"/>
  <c r="F95" i="9"/>
  <c r="H95" i="9" s="1"/>
  <c r="E96" i="9"/>
  <c r="G96" i="9" s="1"/>
  <c r="F96" i="9"/>
  <c r="H96" i="9" s="1"/>
  <c r="E97" i="9"/>
  <c r="G97" i="9" s="1"/>
  <c r="F97" i="9"/>
  <c r="H97" i="9" s="1"/>
  <c r="E98" i="9"/>
  <c r="G98" i="9" s="1"/>
  <c r="F98" i="9"/>
  <c r="H98" i="9" s="1"/>
  <c r="E99" i="9"/>
  <c r="G99" i="9" s="1"/>
  <c r="F99" i="9"/>
  <c r="H99" i="9" s="1"/>
  <c r="E100" i="9"/>
  <c r="G100" i="9" s="1"/>
  <c r="F100" i="9"/>
  <c r="H100" i="9" s="1"/>
  <c r="E101" i="9"/>
  <c r="G101" i="9" s="1"/>
  <c r="F101" i="9"/>
  <c r="H101" i="9" s="1"/>
  <c r="E102" i="9"/>
  <c r="G102" i="9" s="1"/>
  <c r="F102" i="9"/>
  <c r="H102" i="9" s="1"/>
  <c r="E103" i="9"/>
  <c r="G103" i="9" s="1"/>
  <c r="F103" i="9"/>
  <c r="H103" i="9" s="1"/>
  <c r="E104" i="9"/>
  <c r="G104" i="9" s="1"/>
  <c r="F104" i="9"/>
  <c r="H104" i="9" s="1"/>
  <c r="E105" i="9"/>
  <c r="G105" i="9" s="1"/>
  <c r="F105" i="9"/>
  <c r="H105" i="9" s="1"/>
  <c r="E106" i="9"/>
  <c r="F106" i="9"/>
  <c r="H106" i="9" s="1"/>
  <c r="G106" i="9"/>
  <c r="E107" i="9"/>
  <c r="G107" i="9" s="1"/>
  <c r="F107" i="9"/>
  <c r="H107" i="9" s="1"/>
  <c r="E108" i="9"/>
  <c r="G108" i="9" s="1"/>
  <c r="F108" i="9"/>
  <c r="H108" i="9" s="1"/>
  <c r="E109" i="9"/>
  <c r="G109" i="9" s="1"/>
  <c r="F109" i="9"/>
  <c r="H109" i="9" s="1"/>
  <c r="E110" i="9"/>
  <c r="G110" i="9" s="1"/>
  <c r="F110" i="9"/>
  <c r="H110" i="9" s="1"/>
  <c r="E111" i="9"/>
  <c r="G111" i="9" s="1"/>
  <c r="F111" i="9"/>
  <c r="H111" i="9" s="1"/>
  <c r="E112" i="9"/>
  <c r="G112" i="9" s="1"/>
  <c r="F112" i="9"/>
  <c r="H112" i="9" s="1"/>
  <c r="E113" i="9"/>
  <c r="G113" i="9" s="1"/>
  <c r="F113" i="9"/>
  <c r="H113" i="9" s="1"/>
  <c r="E114" i="9"/>
  <c r="G114" i="9" s="1"/>
  <c r="F114" i="9"/>
  <c r="H114" i="9" s="1"/>
  <c r="E115" i="9"/>
  <c r="F115" i="9"/>
  <c r="H115" i="9" s="1"/>
  <c r="G115" i="9"/>
  <c r="E116" i="9"/>
  <c r="G116" i="9" s="1"/>
  <c r="F116" i="9"/>
  <c r="H116" i="9" s="1"/>
  <c r="E117" i="9"/>
  <c r="G117" i="9" s="1"/>
  <c r="F117" i="9"/>
  <c r="H117" i="9" s="1"/>
  <c r="E118" i="9"/>
  <c r="G118" i="9" s="1"/>
  <c r="F118" i="9"/>
  <c r="H118" i="9" s="1"/>
  <c r="E119" i="9"/>
  <c r="G119" i="9" s="1"/>
  <c r="F119" i="9"/>
  <c r="H119" i="9" s="1"/>
  <c r="E120" i="9"/>
  <c r="G120" i="9" s="1"/>
  <c r="F120" i="9"/>
  <c r="H120" i="9" s="1"/>
  <c r="E121" i="9"/>
  <c r="G121" i="9" s="1"/>
  <c r="F121" i="9"/>
  <c r="H121" i="9" s="1"/>
  <c r="E122" i="9"/>
  <c r="G122" i="9" s="1"/>
  <c r="F122" i="9"/>
  <c r="H122" i="9" s="1"/>
  <c r="E123" i="9"/>
  <c r="G123" i="9" s="1"/>
  <c r="F123" i="9"/>
  <c r="H123" i="9" s="1"/>
  <c r="E124" i="9"/>
  <c r="G124" i="9" s="1"/>
  <c r="F124" i="9"/>
  <c r="H124" i="9" s="1"/>
  <c r="E125" i="9"/>
  <c r="G125" i="9" s="1"/>
  <c r="F125" i="9"/>
  <c r="H125" i="9" s="1"/>
  <c r="E126" i="9"/>
  <c r="G126" i="9" s="1"/>
  <c r="F126" i="9"/>
  <c r="H126" i="9" s="1"/>
  <c r="E127" i="9"/>
  <c r="G127" i="9" s="1"/>
  <c r="F127" i="9"/>
  <c r="H127" i="9" s="1"/>
  <c r="E128" i="9"/>
  <c r="G128" i="9" s="1"/>
  <c r="F128" i="9"/>
  <c r="H128" i="9" s="1"/>
  <c r="E129" i="9"/>
  <c r="G129" i="9" s="1"/>
  <c r="F129" i="9"/>
  <c r="H129" i="9" s="1"/>
  <c r="E130" i="9"/>
  <c r="G130" i="9" s="1"/>
  <c r="F130" i="9"/>
  <c r="H130" i="9" s="1"/>
  <c r="G131" i="9"/>
  <c r="H131" i="9"/>
  <c r="E132" i="9"/>
  <c r="G132" i="9" s="1"/>
  <c r="F132" i="9"/>
  <c r="H132" i="9" s="1"/>
  <c r="E133" i="9"/>
  <c r="G133" i="9" s="1"/>
  <c r="F133" i="9"/>
  <c r="H133" i="9" s="1"/>
  <c r="G134" i="9"/>
  <c r="H134" i="9"/>
  <c r="E135" i="9"/>
  <c r="G135" i="9" s="1"/>
  <c r="F135" i="9"/>
  <c r="H135" i="9" s="1"/>
  <c r="E136" i="9"/>
  <c r="G136" i="9" s="1"/>
  <c r="F136" i="9"/>
  <c r="H136" i="9" s="1"/>
  <c r="E137" i="9"/>
  <c r="G137" i="9" s="1"/>
  <c r="F137" i="9"/>
  <c r="H137" i="9" s="1"/>
  <c r="E138" i="9"/>
  <c r="G138" i="9" s="1"/>
  <c r="F138" i="9"/>
  <c r="H138" i="9"/>
  <c r="E139" i="9"/>
  <c r="G139" i="9" s="1"/>
  <c r="F139" i="9"/>
  <c r="H139" i="9" s="1"/>
  <c r="E140" i="9"/>
  <c r="G140" i="9" s="1"/>
  <c r="F140" i="9"/>
  <c r="H140" i="9" s="1"/>
  <c r="E141" i="9"/>
  <c r="G141" i="9" s="1"/>
  <c r="F141" i="9"/>
  <c r="H141" i="9" s="1"/>
  <c r="E142" i="9"/>
  <c r="G142" i="9" s="1"/>
  <c r="F142" i="9"/>
  <c r="H142" i="9" s="1"/>
  <c r="E143" i="9"/>
  <c r="F143" i="9"/>
  <c r="H143" i="9" s="1"/>
  <c r="G143" i="9"/>
  <c r="E144" i="9"/>
  <c r="G144" i="9" s="1"/>
  <c r="F144" i="9"/>
  <c r="H144" i="9" s="1"/>
  <c r="E145" i="9"/>
  <c r="G145" i="9" s="1"/>
  <c r="F145" i="9"/>
  <c r="H145" i="9" s="1"/>
  <c r="E146" i="9"/>
  <c r="G146" i="9" s="1"/>
  <c r="F146" i="9"/>
  <c r="H146" i="9" s="1"/>
  <c r="E147" i="9"/>
  <c r="G147" i="9" s="1"/>
  <c r="F147" i="9"/>
  <c r="H147" i="9"/>
  <c r="E148" i="9"/>
  <c r="G148" i="9" s="1"/>
  <c r="F148" i="9"/>
  <c r="H148" i="9" s="1"/>
  <c r="E149" i="9"/>
  <c r="G149" i="9" s="1"/>
  <c r="F149" i="9"/>
  <c r="H149" i="9" s="1"/>
  <c r="E150" i="9"/>
  <c r="G150" i="9" s="1"/>
  <c r="F150" i="9"/>
  <c r="H150" i="9" s="1"/>
  <c r="E151" i="9"/>
  <c r="G151" i="9" s="1"/>
  <c r="F151" i="9"/>
  <c r="H151" i="9" s="1"/>
  <c r="E152" i="9"/>
  <c r="G152" i="9" s="1"/>
  <c r="F152" i="9"/>
  <c r="H152" i="9" s="1"/>
  <c r="E153" i="9"/>
  <c r="G153" i="9" s="1"/>
  <c r="F153" i="9"/>
  <c r="H153" i="9" s="1"/>
  <c r="E154" i="9"/>
  <c r="G154" i="9" s="1"/>
  <c r="F154" i="9"/>
  <c r="H154" i="9" s="1"/>
  <c r="E155" i="9"/>
  <c r="G155" i="9" s="1"/>
  <c r="F155" i="9"/>
  <c r="H155" i="9" s="1"/>
  <c r="E156" i="9"/>
  <c r="G156" i="9" s="1"/>
  <c r="F156" i="9"/>
  <c r="H156" i="9"/>
  <c r="E157" i="9"/>
  <c r="G157" i="9" s="1"/>
  <c r="F157" i="9"/>
  <c r="H157" i="9" s="1"/>
  <c r="E158" i="9"/>
  <c r="G158" i="9" s="1"/>
  <c r="F158" i="9"/>
  <c r="H158" i="9" s="1"/>
  <c r="E159" i="9"/>
  <c r="G159" i="9" s="1"/>
  <c r="F159" i="9"/>
  <c r="H159" i="9" s="1"/>
  <c r="E160" i="9"/>
  <c r="G160" i="9" s="1"/>
  <c r="F160" i="9"/>
  <c r="H160" i="9" s="1"/>
  <c r="G161" i="9"/>
  <c r="H161" i="9"/>
  <c r="E162" i="9"/>
  <c r="G162" i="9" s="1"/>
  <c r="F162" i="9"/>
  <c r="H162" i="9" s="1"/>
  <c r="E163" i="9"/>
  <c r="G163" i="9" s="1"/>
  <c r="F163" i="9"/>
  <c r="H163" i="9" s="1"/>
  <c r="E164" i="9"/>
  <c r="G164" i="9" s="1"/>
  <c r="F164" i="9"/>
  <c r="H164" i="9" s="1"/>
  <c r="E165" i="9"/>
  <c r="G165" i="9" s="1"/>
  <c r="F165" i="9"/>
  <c r="H165" i="9" s="1"/>
  <c r="E166" i="9"/>
  <c r="F166" i="9"/>
  <c r="H166" i="9" s="1"/>
  <c r="G166" i="9"/>
  <c r="E167" i="9"/>
  <c r="G167" i="9" s="1"/>
  <c r="F167" i="9"/>
  <c r="H167" i="9" s="1"/>
  <c r="E168" i="9"/>
  <c r="G168" i="9" s="1"/>
  <c r="F168" i="9"/>
  <c r="H168" i="9" s="1"/>
  <c r="E169" i="9"/>
  <c r="G169" i="9" s="1"/>
  <c r="F169" i="9"/>
  <c r="H169" i="9"/>
  <c r="E170" i="9"/>
  <c r="G170" i="9" s="1"/>
  <c r="F170" i="9"/>
  <c r="H170" i="9" s="1"/>
  <c r="E171" i="9"/>
  <c r="G171" i="9" s="1"/>
  <c r="F171" i="9"/>
  <c r="H171" i="9" s="1"/>
  <c r="E172" i="9"/>
  <c r="G172" i="9" s="1"/>
  <c r="F172" i="9"/>
  <c r="H172" i="9" s="1"/>
  <c r="E173" i="9"/>
  <c r="G173" i="9" s="1"/>
  <c r="F173" i="9"/>
  <c r="H173" i="9" s="1"/>
  <c r="E174" i="9"/>
  <c r="G174" i="9" s="1"/>
  <c r="F174" i="9"/>
  <c r="H174" i="9" s="1"/>
  <c r="E175" i="9"/>
  <c r="F175" i="9"/>
  <c r="H175" i="9" s="1"/>
  <c r="G175" i="9"/>
  <c r="E176" i="9"/>
  <c r="G176" i="9" s="1"/>
  <c r="F176" i="9"/>
  <c r="H176" i="9" s="1"/>
  <c r="E177" i="9"/>
  <c r="G177" i="9" s="1"/>
  <c r="F177" i="9"/>
  <c r="H177" i="9" s="1"/>
  <c r="E178" i="9"/>
  <c r="G178" i="9" s="1"/>
  <c r="F178" i="9"/>
  <c r="H178" i="9" s="1"/>
  <c r="E179" i="9"/>
  <c r="F179" i="9"/>
  <c r="G179" i="9"/>
  <c r="H179" i="9"/>
  <c r="E180" i="9"/>
  <c r="G180" i="9" s="1"/>
  <c r="F180" i="9"/>
  <c r="H180" i="9"/>
  <c r="E181" i="9"/>
  <c r="G181" i="9" s="1"/>
  <c r="F181" i="9"/>
  <c r="H181" i="9" s="1"/>
  <c r="E182" i="9"/>
  <c r="G182" i="9" s="1"/>
  <c r="F182" i="9"/>
  <c r="H182" i="9" s="1"/>
  <c r="E183" i="9"/>
  <c r="G183" i="9" s="1"/>
  <c r="F183" i="9"/>
  <c r="H183" i="9"/>
  <c r="E184" i="9"/>
  <c r="F184" i="9"/>
  <c r="H184" i="9" s="1"/>
  <c r="G184" i="9"/>
  <c r="E185" i="9"/>
  <c r="G185" i="9" s="1"/>
  <c r="F185" i="9"/>
  <c r="H185" i="9" s="1"/>
  <c r="E186" i="9"/>
  <c r="G186" i="9" s="1"/>
  <c r="F186" i="9"/>
  <c r="H186" i="9" s="1"/>
  <c r="E187" i="9"/>
  <c r="F187" i="9"/>
  <c r="H187" i="9" s="1"/>
  <c r="G187" i="9"/>
  <c r="E188" i="9"/>
  <c r="G188" i="9" s="1"/>
  <c r="F188" i="9"/>
  <c r="H188" i="9"/>
  <c r="E189" i="9"/>
  <c r="G189" i="9" s="1"/>
  <c r="F189" i="9"/>
  <c r="H189" i="9" s="1"/>
  <c r="E190" i="9"/>
  <c r="F190" i="9"/>
  <c r="H190" i="9" s="1"/>
  <c r="G190" i="9"/>
  <c r="E191" i="9"/>
  <c r="G191" i="9" s="1"/>
  <c r="F191" i="9"/>
  <c r="H191" i="9"/>
  <c r="E192" i="9"/>
  <c r="G192" i="9" s="1"/>
  <c r="F192" i="9"/>
  <c r="H192" i="9" s="1"/>
  <c r="E193" i="9"/>
  <c r="G193" i="9" s="1"/>
  <c r="F193" i="9"/>
  <c r="H193" i="9" s="1"/>
  <c r="E194" i="9"/>
  <c r="G194" i="9" s="1"/>
  <c r="F194" i="9"/>
  <c r="H194" i="9" s="1"/>
  <c r="E195" i="9"/>
  <c r="G195" i="9" s="1"/>
  <c r="F195" i="9"/>
  <c r="H195" i="9" s="1"/>
  <c r="E196" i="9"/>
  <c r="G196" i="9" s="1"/>
  <c r="F196" i="9"/>
  <c r="H196" i="9" s="1"/>
  <c r="E197" i="9"/>
  <c r="F197" i="9"/>
  <c r="H197" i="9" s="1"/>
  <c r="G197" i="9"/>
  <c r="E198" i="9"/>
  <c r="G198" i="9" s="1"/>
  <c r="F198" i="9"/>
  <c r="H198" i="9" s="1"/>
  <c r="E199" i="9"/>
  <c r="G199" i="9" s="1"/>
  <c r="F199" i="9"/>
  <c r="H199" i="9" s="1"/>
  <c r="E200" i="9"/>
  <c r="F200" i="9"/>
  <c r="H200" i="9" s="1"/>
  <c r="G200" i="9"/>
  <c r="E201" i="9"/>
  <c r="G201" i="9" s="1"/>
  <c r="F201" i="9"/>
  <c r="H201" i="9" s="1"/>
  <c r="E202" i="9"/>
  <c r="F202" i="9"/>
  <c r="G202" i="9"/>
  <c r="H202" i="9"/>
  <c r="E203" i="9"/>
  <c r="G203" i="9" s="1"/>
  <c r="F203" i="9"/>
  <c r="H203" i="9" s="1"/>
  <c r="E204" i="9"/>
  <c r="G204" i="9" s="1"/>
  <c r="F204" i="9"/>
  <c r="H204" i="9" s="1"/>
  <c r="E205" i="9"/>
  <c r="G205" i="9" s="1"/>
  <c r="F205" i="9"/>
  <c r="H205" i="9" s="1"/>
  <c r="E206" i="9"/>
  <c r="G206" i="9" s="1"/>
  <c r="F206" i="9"/>
  <c r="H206" i="9" s="1"/>
  <c r="E207" i="9"/>
  <c r="G207" i="9" s="1"/>
  <c r="F207" i="9"/>
  <c r="H207" i="9" s="1"/>
  <c r="E208" i="9"/>
  <c r="G208" i="9" s="1"/>
  <c r="F208" i="9"/>
  <c r="H208" i="9" s="1"/>
  <c r="E209" i="9"/>
  <c r="G209" i="9" s="1"/>
  <c r="F209" i="9"/>
  <c r="H209" i="9" s="1"/>
  <c r="E210" i="9"/>
  <c r="G210" i="9" s="1"/>
  <c r="F210" i="9"/>
  <c r="H210" i="9"/>
  <c r="E211" i="9"/>
  <c r="F211" i="9"/>
  <c r="H211" i="9" s="1"/>
  <c r="G211" i="9"/>
  <c r="E212" i="9"/>
  <c r="G212" i="9" s="1"/>
  <c r="F212" i="9"/>
  <c r="H212" i="9" s="1"/>
  <c r="E213" i="9"/>
  <c r="G213" i="9" s="1"/>
  <c r="F213" i="9"/>
  <c r="H213" i="9" s="1"/>
  <c r="E214" i="9"/>
  <c r="G214" i="9" s="1"/>
  <c r="F214" i="9"/>
  <c r="H214" i="9" s="1"/>
  <c r="E215" i="9"/>
  <c r="F215" i="9"/>
  <c r="G215" i="9"/>
  <c r="H215" i="9"/>
  <c r="E216" i="9"/>
  <c r="G216" i="9" s="1"/>
  <c r="F216" i="9"/>
  <c r="H216" i="9" s="1"/>
  <c r="E217" i="9"/>
  <c r="G217" i="9" s="1"/>
  <c r="F217" i="9"/>
  <c r="H217" i="9" s="1"/>
  <c r="E218" i="9"/>
  <c r="G218" i="9" s="1"/>
  <c r="F218" i="9"/>
  <c r="H218" i="9" s="1"/>
  <c r="E219" i="9"/>
  <c r="G219" i="9" s="1"/>
  <c r="F219" i="9"/>
  <c r="H219" i="9" s="1"/>
  <c r="E220" i="9"/>
  <c r="F220" i="9"/>
  <c r="H220" i="9" s="1"/>
  <c r="G220" i="9"/>
  <c r="E221" i="9"/>
  <c r="F221" i="9"/>
  <c r="H221" i="9" s="1"/>
  <c r="G221" i="9"/>
  <c r="E222" i="9"/>
  <c r="G222" i="9" s="1"/>
  <c r="F222" i="9"/>
  <c r="H222" i="9" s="1"/>
  <c r="E223" i="9"/>
  <c r="G223" i="9" s="1"/>
  <c r="F223" i="9"/>
  <c r="H223" i="9" s="1"/>
  <c r="E224" i="9"/>
  <c r="G224" i="9" s="1"/>
  <c r="F224" i="9"/>
  <c r="H224" i="9" s="1"/>
  <c r="E225" i="9"/>
  <c r="G225" i="9" s="1"/>
  <c r="F225" i="9"/>
  <c r="H225" i="9"/>
  <c r="E226" i="9"/>
  <c r="G226" i="9" s="1"/>
  <c r="F226" i="9"/>
  <c r="H226" i="9" s="1"/>
  <c r="E227" i="9"/>
  <c r="G227" i="9" s="1"/>
  <c r="F227" i="9"/>
  <c r="H227" i="9" s="1"/>
  <c r="E228" i="9"/>
  <c r="G228" i="9" s="1"/>
  <c r="F228" i="9"/>
  <c r="H228" i="9" s="1"/>
  <c r="G229" i="9"/>
  <c r="H229" i="9"/>
  <c r="E230" i="9"/>
  <c r="G230" i="9" s="1"/>
  <c r="F230" i="9"/>
  <c r="H230" i="9" s="1"/>
  <c r="E231" i="9"/>
  <c r="G231" i="9" s="1"/>
  <c r="F231" i="9"/>
  <c r="H231" i="9" s="1"/>
  <c r="E232" i="9"/>
  <c r="G232" i="9" s="1"/>
  <c r="F232" i="9"/>
  <c r="H232" i="9" s="1"/>
  <c r="E233" i="9"/>
  <c r="G233" i="9" s="1"/>
  <c r="F233" i="9"/>
  <c r="H233" i="9" s="1"/>
  <c r="E234" i="9"/>
  <c r="G234" i="9" s="1"/>
  <c r="F234" i="9"/>
  <c r="H234" i="9" s="1"/>
  <c r="E235" i="9"/>
  <c r="G235" i="9" s="1"/>
  <c r="F235" i="9"/>
  <c r="H235" i="9" s="1"/>
  <c r="E236" i="9"/>
  <c r="G236" i="9" s="1"/>
  <c r="F236" i="9"/>
  <c r="H236" i="9" s="1"/>
  <c r="E237" i="9"/>
  <c r="G237" i="9" s="1"/>
  <c r="F237" i="9"/>
  <c r="H237" i="9" s="1"/>
  <c r="E238" i="9"/>
  <c r="G238" i="9" s="1"/>
  <c r="F238" i="9"/>
  <c r="H238" i="9" s="1"/>
  <c r="E239" i="9"/>
  <c r="G239" i="9" s="1"/>
  <c r="F239" i="9"/>
  <c r="H239" i="9" s="1"/>
  <c r="G240" i="9"/>
  <c r="H240" i="9"/>
  <c r="E241" i="9"/>
  <c r="G241" i="9" s="1"/>
  <c r="F241" i="9"/>
  <c r="H241" i="9"/>
  <c r="E242" i="9"/>
  <c r="G242" i="9" s="1"/>
  <c r="F242" i="9"/>
  <c r="H242" i="9" s="1"/>
  <c r="E243" i="9"/>
  <c r="G243" i="9" s="1"/>
  <c r="F243" i="9"/>
  <c r="H243" i="9" s="1"/>
  <c r="E244" i="9"/>
  <c r="G244" i="9" s="1"/>
  <c r="F244" i="9"/>
  <c r="H244" i="9" s="1"/>
  <c r="E245" i="9"/>
  <c r="G245" i="9" s="1"/>
  <c r="F245" i="9"/>
  <c r="H245" i="9"/>
  <c r="E246" i="9"/>
  <c r="G246" i="9" s="1"/>
  <c r="F246" i="9"/>
  <c r="H246" i="9" s="1"/>
  <c r="E247" i="9"/>
  <c r="G247" i="9" s="1"/>
  <c r="F247" i="9"/>
  <c r="H247" i="9" s="1"/>
  <c r="E248" i="9"/>
  <c r="G248" i="9" s="1"/>
  <c r="F248" i="9"/>
  <c r="H248" i="9" s="1"/>
  <c r="E249" i="9"/>
  <c r="G249" i="9" s="1"/>
  <c r="F249" i="9"/>
  <c r="H249" i="9" s="1"/>
  <c r="E250" i="9"/>
  <c r="G250" i="9" s="1"/>
  <c r="F250" i="9"/>
  <c r="H250" i="9" s="1"/>
  <c r="E251" i="9"/>
  <c r="G251" i="9" s="1"/>
  <c r="F251" i="9"/>
  <c r="H251" i="9" s="1"/>
  <c r="E252" i="9"/>
  <c r="G252" i="9" s="1"/>
  <c r="F252" i="9"/>
  <c r="H252" i="9" s="1"/>
  <c r="E253" i="9"/>
  <c r="G253" i="9" s="1"/>
  <c r="F253" i="9"/>
  <c r="H253" i="9" s="1"/>
  <c r="E254" i="9"/>
  <c r="G254" i="9" s="1"/>
  <c r="F254" i="9"/>
  <c r="H254" i="9"/>
  <c r="E255" i="9"/>
  <c r="G255" i="9" s="1"/>
  <c r="F255" i="9"/>
  <c r="H255" i="9"/>
  <c r="E256" i="9"/>
  <c r="G256" i="9" s="1"/>
  <c r="F256" i="9"/>
  <c r="H256" i="9" s="1"/>
  <c r="E257" i="9"/>
  <c r="G257" i="9" s="1"/>
  <c r="F257" i="9"/>
  <c r="H257" i="9" s="1"/>
  <c r="E258" i="9"/>
  <c r="G258" i="9" s="1"/>
  <c r="F258" i="9"/>
  <c r="H258" i="9"/>
  <c r="E259" i="9"/>
  <c r="G259" i="9" s="1"/>
  <c r="F259" i="9"/>
  <c r="H259" i="9"/>
  <c r="E260" i="9"/>
  <c r="G260" i="9" s="1"/>
  <c r="F260" i="9"/>
  <c r="H260" i="9" s="1"/>
  <c r="E261" i="9"/>
  <c r="F261" i="9"/>
  <c r="H261" i="9" s="1"/>
  <c r="G261" i="9"/>
  <c r="E262" i="9"/>
  <c r="G262" i="9" s="1"/>
  <c r="F262" i="9"/>
  <c r="H262" i="9" s="1"/>
  <c r="E263" i="9"/>
  <c r="F263" i="9"/>
  <c r="G263" i="9"/>
  <c r="H263" i="9"/>
  <c r="E264" i="9"/>
  <c r="G264" i="9" s="1"/>
  <c r="F264" i="9"/>
  <c r="H264" i="9" s="1"/>
  <c r="E265" i="9"/>
  <c r="G265" i="9" s="1"/>
  <c r="F265" i="9"/>
  <c r="H265" i="9" s="1"/>
  <c r="E266" i="9"/>
  <c r="G266" i="9" s="1"/>
  <c r="F266" i="9"/>
  <c r="H266" i="9"/>
  <c r="E267" i="9"/>
  <c r="G267" i="9" s="1"/>
  <c r="F267" i="9"/>
  <c r="H267" i="9"/>
  <c r="E268" i="9"/>
  <c r="G268" i="9" s="1"/>
  <c r="F268" i="9"/>
  <c r="H268" i="9" s="1"/>
  <c r="E269" i="9"/>
  <c r="G269" i="9" s="1"/>
  <c r="F269" i="9"/>
  <c r="H269" i="9" s="1"/>
  <c r="E270" i="9"/>
  <c r="G270" i="9" s="1"/>
  <c r="F270" i="9"/>
  <c r="H270" i="9" s="1"/>
  <c r="E271" i="9"/>
  <c r="G271" i="9" s="1"/>
  <c r="F271" i="9"/>
  <c r="H271" i="9" s="1"/>
  <c r="E272" i="9"/>
  <c r="G272" i="9" s="1"/>
  <c r="F272" i="9"/>
  <c r="H272" i="9" s="1"/>
  <c r="E273" i="9"/>
  <c r="G273" i="9" s="1"/>
  <c r="F273" i="9"/>
  <c r="H273" i="9" s="1"/>
  <c r="E274" i="9"/>
  <c r="G274" i="9" s="1"/>
  <c r="F274" i="9"/>
  <c r="H274" i="9" s="1"/>
  <c r="E275" i="9"/>
  <c r="G275" i="9" s="1"/>
  <c r="F275" i="9"/>
  <c r="H275" i="9" s="1"/>
  <c r="E276" i="9"/>
  <c r="F276" i="9"/>
  <c r="H276" i="9" s="1"/>
  <c r="G276" i="9"/>
  <c r="E277" i="9"/>
  <c r="G277" i="9" s="1"/>
  <c r="F277" i="9"/>
  <c r="H277" i="9" s="1"/>
  <c r="E278" i="9"/>
  <c r="G278" i="9" s="1"/>
  <c r="F278" i="9"/>
  <c r="H278" i="9" s="1"/>
  <c r="E279" i="9"/>
  <c r="G279" i="9" s="1"/>
  <c r="F279" i="9"/>
  <c r="H279" i="9" s="1"/>
  <c r="E280" i="9"/>
  <c r="G280" i="9" s="1"/>
  <c r="F280" i="9"/>
  <c r="H280" i="9" s="1"/>
  <c r="E281" i="9"/>
  <c r="F281" i="9"/>
  <c r="H281" i="9" s="1"/>
  <c r="G281" i="9"/>
  <c r="E282" i="9"/>
  <c r="G282" i="9" s="1"/>
  <c r="F282" i="9"/>
  <c r="H282" i="9" s="1"/>
  <c r="E283" i="9"/>
  <c r="G283" i="9" s="1"/>
  <c r="F283" i="9"/>
  <c r="H283" i="9" s="1"/>
  <c r="E284" i="9"/>
  <c r="G284" i="9" s="1"/>
  <c r="F284" i="9"/>
  <c r="H284" i="9"/>
  <c r="E285" i="9"/>
  <c r="G285" i="9" s="1"/>
  <c r="F285" i="9"/>
  <c r="H285" i="9" s="1"/>
  <c r="E286" i="9"/>
  <c r="G286" i="9" s="1"/>
  <c r="F286" i="9"/>
  <c r="H286" i="9" s="1"/>
  <c r="E287" i="9"/>
  <c r="G287" i="9" s="1"/>
  <c r="F287" i="9"/>
  <c r="H287" i="9"/>
  <c r="E288" i="9"/>
  <c r="G288" i="9" s="1"/>
  <c r="F288" i="9"/>
  <c r="H288" i="9" s="1"/>
  <c r="E289" i="9"/>
  <c r="G289" i="9" s="1"/>
  <c r="F289" i="9"/>
  <c r="H289" i="9" s="1"/>
  <c r="E290" i="9"/>
  <c r="G290" i="9" s="1"/>
  <c r="F290" i="9"/>
  <c r="H290" i="9" s="1"/>
  <c r="E291" i="9"/>
  <c r="G291" i="9" s="1"/>
  <c r="F291" i="9"/>
  <c r="H291" i="9" s="1"/>
  <c r="E292" i="9"/>
  <c r="G292" i="9" s="1"/>
  <c r="F292" i="9"/>
  <c r="H292" i="9" s="1"/>
  <c r="E293" i="9"/>
  <c r="G293" i="9" s="1"/>
  <c r="F293" i="9"/>
  <c r="H293" i="9" s="1"/>
  <c r="E294" i="9"/>
  <c r="F294" i="9"/>
  <c r="G294" i="9"/>
  <c r="H294" i="9"/>
  <c r="E295" i="9"/>
  <c r="G295" i="9" s="1"/>
  <c r="F295" i="9"/>
  <c r="H295" i="9" s="1"/>
  <c r="E296" i="9"/>
  <c r="G296" i="9" s="1"/>
  <c r="F296" i="9"/>
  <c r="H296" i="9" s="1"/>
  <c r="E297" i="9"/>
  <c r="G297" i="9" s="1"/>
  <c r="F297" i="9"/>
  <c r="H297" i="9" s="1"/>
  <c r="E298" i="9"/>
  <c r="G298" i="9" s="1"/>
  <c r="F298" i="9"/>
  <c r="H298" i="9" s="1"/>
  <c r="E299" i="9"/>
  <c r="F299" i="9"/>
  <c r="H299" i="9" s="1"/>
  <c r="G299" i="9"/>
  <c r="H7" i="24"/>
  <c r="J7" i="24" s="1"/>
  <c r="H52" i="24"/>
  <c r="J52" i="24" s="1"/>
  <c r="H63" i="24"/>
  <c r="J63" i="24" s="1"/>
  <c r="H87" i="24"/>
  <c r="J87" i="24" s="1"/>
  <c r="H88" i="24"/>
  <c r="J88" i="24" s="1"/>
  <c r="H90" i="24"/>
  <c r="J90" i="24" s="1"/>
  <c r="H134" i="24"/>
  <c r="J134" i="24" s="1"/>
  <c r="H162" i="24"/>
  <c r="J162" i="24" s="1"/>
  <c r="H222" i="24"/>
  <c r="J222" i="24" s="1"/>
  <c r="G7" i="24"/>
  <c r="I7" i="24" s="1"/>
  <c r="G52" i="24"/>
  <c r="I52" i="24" s="1"/>
  <c r="G63" i="24"/>
  <c r="I63" i="24" s="1"/>
  <c r="G87" i="24"/>
  <c r="I87" i="24" s="1"/>
  <c r="G88" i="24"/>
  <c r="I88" i="24" s="1"/>
  <c r="G90" i="24"/>
  <c r="I90" i="24" s="1"/>
  <c r="G134" i="24"/>
  <c r="I134" i="24" s="1"/>
  <c r="G162" i="24"/>
  <c r="I162" i="24" s="1"/>
  <c r="G222" i="24"/>
  <c r="I222" i="24" s="1"/>
  <c r="H7" i="13"/>
  <c r="H52" i="13"/>
  <c r="H63" i="13"/>
  <c r="H134" i="13"/>
  <c r="H137" i="13"/>
  <c r="H162" i="13"/>
  <c r="H241" i="13"/>
  <c r="G7" i="13"/>
  <c r="G52" i="13"/>
  <c r="G63" i="13"/>
  <c r="G134" i="13"/>
  <c r="G137" i="13"/>
  <c r="G162" i="13"/>
  <c r="G241" i="13"/>
  <c r="H7" i="6"/>
  <c r="H63" i="6"/>
  <c r="H131" i="6"/>
  <c r="H134" i="6"/>
  <c r="H161" i="6"/>
  <c r="H229" i="6"/>
  <c r="H240" i="6"/>
  <c r="G7" i="6"/>
  <c r="G63" i="6"/>
  <c r="G131" i="6"/>
  <c r="G134" i="6"/>
  <c r="G161" i="6"/>
  <c r="G229" i="6"/>
  <c r="G240" i="6"/>
  <c r="H7" i="17"/>
  <c r="H49" i="17"/>
  <c r="H62" i="17"/>
  <c r="H126" i="17"/>
  <c r="H129" i="17"/>
  <c r="H157" i="17"/>
  <c r="H199" i="17"/>
  <c r="H216" i="17"/>
  <c r="H234" i="17"/>
  <c r="G7" i="17"/>
  <c r="G49" i="17"/>
  <c r="G62" i="17"/>
  <c r="G126" i="17"/>
  <c r="G129" i="17"/>
  <c r="G157" i="17"/>
  <c r="G199" i="17"/>
  <c r="G216" i="17"/>
  <c r="G234" i="17"/>
  <c r="H7" i="20"/>
  <c r="H65" i="20"/>
  <c r="H77" i="20"/>
  <c r="H91" i="20"/>
  <c r="H153" i="20"/>
  <c r="H193" i="20"/>
  <c r="H237" i="20"/>
  <c r="H271" i="20"/>
  <c r="G7" i="20"/>
  <c r="G65" i="20"/>
  <c r="G77" i="20"/>
  <c r="G91" i="20"/>
  <c r="G153" i="20"/>
  <c r="G193" i="20"/>
  <c r="G237" i="20"/>
  <c r="G271" i="20"/>
  <c r="H7" i="16"/>
  <c r="H52" i="16"/>
  <c r="H63" i="16"/>
  <c r="H134" i="16"/>
  <c r="H137" i="16"/>
  <c r="H162" i="16"/>
  <c r="H241" i="16"/>
  <c r="G7" i="16"/>
  <c r="G52" i="16"/>
  <c r="G63" i="16"/>
  <c r="G134" i="16"/>
  <c r="G137" i="16"/>
  <c r="G162" i="16"/>
  <c r="G241" i="16"/>
  <c r="H7" i="23"/>
  <c r="H52" i="23"/>
  <c r="H63" i="23"/>
  <c r="H120" i="23"/>
  <c r="H158" i="23"/>
  <c r="H211" i="23"/>
  <c r="H227" i="23"/>
  <c r="H266" i="23"/>
  <c r="H271" i="23"/>
  <c r="G7" i="23"/>
  <c r="G52" i="23"/>
  <c r="G63" i="23"/>
  <c r="G120" i="23"/>
  <c r="G158" i="23"/>
  <c r="G211" i="23"/>
  <c r="G227" i="23"/>
  <c r="G266" i="23"/>
  <c r="G271" i="23"/>
  <c r="H7" i="25"/>
  <c r="H52" i="25"/>
  <c r="H63" i="25"/>
  <c r="H134" i="25"/>
  <c r="H137" i="25"/>
  <c r="H164" i="25"/>
  <c r="H243" i="25"/>
  <c r="G7" i="25"/>
  <c r="G52" i="25"/>
  <c r="G63" i="25"/>
  <c r="G134" i="25"/>
  <c r="G137" i="25"/>
  <c r="G164" i="25"/>
  <c r="G243" i="25"/>
  <c r="H7" i="14"/>
  <c r="H53" i="14"/>
  <c r="H64" i="14"/>
  <c r="H91" i="14"/>
  <c r="H135" i="14"/>
  <c r="H138" i="14"/>
  <c r="H163" i="14"/>
  <c r="H242" i="14"/>
  <c r="G7" i="14"/>
  <c r="G53" i="14"/>
  <c r="G64" i="14"/>
  <c r="G91" i="14"/>
  <c r="G135" i="14"/>
  <c r="G138" i="14"/>
  <c r="G163" i="14"/>
  <c r="G242" i="14"/>
  <c r="H7" i="19"/>
  <c r="H53" i="19"/>
  <c r="H64" i="19"/>
  <c r="H91" i="19"/>
  <c r="H135" i="19"/>
  <c r="H138" i="19"/>
  <c r="H163" i="19"/>
  <c r="H242" i="19"/>
  <c r="G7" i="19"/>
  <c r="G53" i="19"/>
  <c r="G64" i="19"/>
  <c r="G91" i="19"/>
  <c r="G135" i="19"/>
  <c r="G138" i="19"/>
  <c r="G163" i="19"/>
  <c r="G242" i="19"/>
  <c r="H7" i="15"/>
  <c r="H53" i="15"/>
  <c r="H64" i="15"/>
  <c r="H91" i="15"/>
  <c r="H135" i="15"/>
  <c r="H138" i="15"/>
  <c r="H163" i="15"/>
  <c r="H242" i="15"/>
  <c r="G7" i="15"/>
  <c r="G53" i="15"/>
  <c r="G64" i="15"/>
  <c r="G91" i="15"/>
  <c r="G135" i="15"/>
  <c r="G138" i="15"/>
  <c r="G163" i="15"/>
  <c r="G242" i="15"/>
  <c r="H7" i="12"/>
  <c r="H49" i="12"/>
  <c r="H62" i="12"/>
  <c r="H128" i="12"/>
  <c r="H155" i="12"/>
  <c r="H197" i="12"/>
  <c r="H232" i="12"/>
  <c r="G7" i="12"/>
  <c r="G49" i="12"/>
  <c r="G62" i="12"/>
  <c r="G128" i="12"/>
  <c r="G155" i="12"/>
  <c r="G197" i="12"/>
  <c r="G232" i="12"/>
  <c r="E4" i="24"/>
  <c r="G4" i="24" s="1"/>
  <c r="I4" i="24" s="1"/>
  <c r="F4" i="24"/>
  <c r="H4" i="24" s="1"/>
  <c r="J4" i="24" s="1"/>
  <c r="E5" i="24"/>
  <c r="G5" i="24" s="1"/>
  <c r="I5" i="24" s="1"/>
  <c r="F5" i="24"/>
  <c r="H5" i="24" s="1"/>
  <c r="J5" i="24" s="1"/>
  <c r="E6" i="24"/>
  <c r="G6" i="24" s="1"/>
  <c r="I6" i="24" s="1"/>
  <c r="F6" i="24"/>
  <c r="H6" i="24" s="1"/>
  <c r="J6" i="24" s="1"/>
  <c r="E8" i="24"/>
  <c r="G8" i="24" s="1"/>
  <c r="I8" i="24" s="1"/>
  <c r="F8" i="24"/>
  <c r="H8" i="24" s="1"/>
  <c r="J8" i="24" s="1"/>
  <c r="E9" i="24"/>
  <c r="G9" i="24" s="1"/>
  <c r="I9" i="24" s="1"/>
  <c r="F9" i="24"/>
  <c r="H9" i="24" s="1"/>
  <c r="J9" i="24" s="1"/>
  <c r="E10" i="24"/>
  <c r="G10" i="24" s="1"/>
  <c r="I10" i="24" s="1"/>
  <c r="F10" i="24"/>
  <c r="H10" i="24" s="1"/>
  <c r="J10" i="24" s="1"/>
  <c r="E11" i="24"/>
  <c r="G11" i="24" s="1"/>
  <c r="I11" i="24" s="1"/>
  <c r="F11" i="24"/>
  <c r="H11" i="24" s="1"/>
  <c r="J11" i="24" s="1"/>
  <c r="E12" i="24"/>
  <c r="G12" i="24" s="1"/>
  <c r="I12" i="24" s="1"/>
  <c r="F12" i="24"/>
  <c r="H12" i="24" s="1"/>
  <c r="J12" i="24" s="1"/>
  <c r="E13" i="24"/>
  <c r="G13" i="24" s="1"/>
  <c r="I13" i="24" s="1"/>
  <c r="F13" i="24"/>
  <c r="H13" i="24" s="1"/>
  <c r="J13" i="24" s="1"/>
  <c r="E14" i="24"/>
  <c r="G14" i="24" s="1"/>
  <c r="I14" i="24" s="1"/>
  <c r="F14" i="24"/>
  <c r="H14" i="24" s="1"/>
  <c r="J14" i="24" s="1"/>
  <c r="E15" i="24"/>
  <c r="G15" i="24" s="1"/>
  <c r="I15" i="24" s="1"/>
  <c r="F15" i="24"/>
  <c r="H15" i="24" s="1"/>
  <c r="J15" i="24" s="1"/>
  <c r="E16" i="24"/>
  <c r="G16" i="24" s="1"/>
  <c r="I16" i="24" s="1"/>
  <c r="F16" i="24"/>
  <c r="H16" i="24" s="1"/>
  <c r="J16" i="24" s="1"/>
  <c r="E17" i="24"/>
  <c r="G17" i="24" s="1"/>
  <c r="I17" i="24" s="1"/>
  <c r="F17" i="24"/>
  <c r="H17" i="24" s="1"/>
  <c r="J17" i="24" s="1"/>
  <c r="E18" i="24"/>
  <c r="G18" i="24" s="1"/>
  <c r="I18" i="24" s="1"/>
  <c r="F18" i="24"/>
  <c r="H18" i="24" s="1"/>
  <c r="J18" i="24" s="1"/>
  <c r="E19" i="24"/>
  <c r="G19" i="24" s="1"/>
  <c r="I19" i="24" s="1"/>
  <c r="F19" i="24"/>
  <c r="H19" i="24" s="1"/>
  <c r="J19" i="24" s="1"/>
  <c r="E20" i="24"/>
  <c r="G20" i="24" s="1"/>
  <c r="I20" i="24" s="1"/>
  <c r="F20" i="24"/>
  <c r="H20" i="24" s="1"/>
  <c r="J20" i="24" s="1"/>
  <c r="E21" i="24"/>
  <c r="G21" i="24" s="1"/>
  <c r="I21" i="24" s="1"/>
  <c r="F21" i="24"/>
  <c r="H21" i="24" s="1"/>
  <c r="J21" i="24" s="1"/>
  <c r="E22" i="24"/>
  <c r="G22" i="24" s="1"/>
  <c r="I22" i="24" s="1"/>
  <c r="F22" i="24"/>
  <c r="H22" i="24" s="1"/>
  <c r="J22" i="24" s="1"/>
  <c r="E23" i="24"/>
  <c r="G23" i="24" s="1"/>
  <c r="I23" i="24" s="1"/>
  <c r="F23" i="24"/>
  <c r="H23" i="24" s="1"/>
  <c r="J23" i="24" s="1"/>
  <c r="E24" i="24"/>
  <c r="G24" i="24" s="1"/>
  <c r="I24" i="24" s="1"/>
  <c r="F24" i="24"/>
  <c r="H24" i="24" s="1"/>
  <c r="J24" i="24" s="1"/>
  <c r="E25" i="24"/>
  <c r="G25" i="24" s="1"/>
  <c r="I25" i="24" s="1"/>
  <c r="F25" i="24"/>
  <c r="H25" i="24" s="1"/>
  <c r="J25" i="24" s="1"/>
  <c r="E26" i="24"/>
  <c r="G26" i="24" s="1"/>
  <c r="I26" i="24" s="1"/>
  <c r="F26" i="24"/>
  <c r="H26" i="24" s="1"/>
  <c r="J26" i="24" s="1"/>
  <c r="E27" i="24"/>
  <c r="G27" i="24" s="1"/>
  <c r="I27" i="24" s="1"/>
  <c r="F27" i="24"/>
  <c r="H27" i="24" s="1"/>
  <c r="J27" i="24" s="1"/>
  <c r="E28" i="24"/>
  <c r="G28" i="24" s="1"/>
  <c r="I28" i="24" s="1"/>
  <c r="F28" i="24"/>
  <c r="H28" i="24" s="1"/>
  <c r="J28" i="24" s="1"/>
  <c r="E29" i="24"/>
  <c r="G29" i="24" s="1"/>
  <c r="I29" i="24" s="1"/>
  <c r="F29" i="24"/>
  <c r="H29" i="24" s="1"/>
  <c r="J29" i="24" s="1"/>
  <c r="E30" i="24"/>
  <c r="G30" i="24" s="1"/>
  <c r="I30" i="24" s="1"/>
  <c r="F30" i="24"/>
  <c r="H30" i="24" s="1"/>
  <c r="J30" i="24" s="1"/>
  <c r="E31" i="24"/>
  <c r="G31" i="24" s="1"/>
  <c r="I31" i="24" s="1"/>
  <c r="F31" i="24"/>
  <c r="H31" i="24" s="1"/>
  <c r="J31" i="24" s="1"/>
  <c r="E32" i="24"/>
  <c r="G32" i="24" s="1"/>
  <c r="I32" i="24" s="1"/>
  <c r="F32" i="24"/>
  <c r="H32" i="24" s="1"/>
  <c r="J32" i="24" s="1"/>
  <c r="E33" i="24"/>
  <c r="G33" i="24" s="1"/>
  <c r="I33" i="24" s="1"/>
  <c r="F33" i="24"/>
  <c r="H33" i="24" s="1"/>
  <c r="J33" i="24" s="1"/>
  <c r="E34" i="24"/>
  <c r="G34" i="24" s="1"/>
  <c r="I34" i="24" s="1"/>
  <c r="F34" i="24"/>
  <c r="H34" i="24" s="1"/>
  <c r="J34" i="24" s="1"/>
  <c r="E35" i="24"/>
  <c r="G35" i="24" s="1"/>
  <c r="I35" i="24" s="1"/>
  <c r="F35" i="24"/>
  <c r="H35" i="24" s="1"/>
  <c r="J35" i="24" s="1"/>
  <c r="E36" i="24"/>
  <c r="G36" i="24" s="1"/>
  <c r="I36" i="24" s="1"/>
  <c r="F36" i="24"/>
  <c r="H36" i="24" s="1"/>
  <c r="J36" i="24" s="1"/>
  <c r="E37" i="24"/>
  <c r="G37" i="24" s="1"/>
  <c r="I37" i="24" s="1"/>
  <c r="F37" i="24"/>
  <c r="H37" i="24" s="1"/>
  <c r="J37" i="24" s="1"/>
  <c r="E38" i="24"/>
  <c r="G38" i="24" s="1"/>
  <c r="I38" i="24" s="1"/>
  <c r="F38" i="24"/>
  <c r="H38" i="24" s="1"/>
  <c r="J38" i="24" s="1"/>
  <c r="E39" i="24"/>
  <c r="G39" i="24" s="1"/>
  <c r="I39" i="24" s="1"/>
  <c r="F39" i="24"/>
  <c r="H39" i="24" s="1"/>
  <c r="J39" i="24" s="1"/>
  <c r="E40" i="24"/>
  <c r="G40" i="24" s="1"/>
  <c r="I40" i="24" s="1"/>
  <c r="F40" i="24"/>
  <c r="H40" i="24" s="1"/>
  <c r="J40" i="24" s="1"/>
  <c r="E41" i="24"/>
  <c r="G41" i="24" s="1"/>
  <c r="I41" i="24" s="1"/>
  <c r="F41" i="24"/>
  <c r="H41" i="24" s="1"/>
  <c r="J41" i="24" s="1"/>
  <c r="E42" i="24"/>
  <c r="G42" i="24" s="1"/>
  <c r="I42" i="24" s="1"/>
  <c r="F42" i="24"/>
  <c r="H42" i="24" s="1"/>
  <c r="J42" i="24" s="1"/>
  <c r="E43" i="24"/>
  <c r="G43" i="24" s="1"/>
  <c r="I43" i="24" s="1"/>
  <c r="F43" i="24"/>
  <c r="H43" i="24" s="1"/>
  <c r="J43" i="24" s="1"/>
  <c r="E44" i="24"/>
  <c r="G44" i="24" s="1"/>
  <c r="I44" i="24" s="1"/>
  <c r="F44" i="24"/>
  <c r="H44" i="24" s="1"/>
  <c r="J44" i="24" s="1"/>
  <c r="E45" i="24"/>
  <c r="G45" i="24" s="1"/>
  <c r="I45" i="24" s="1"/>
  <c r="F45" i="24"/>
  <c r="H45" i="24" s="1"/>
  <c r="J45" i="24" s="1"/>
  <c r="E46" i="24"/>
  <c r="G46" i="24" s="1"/>
  <c r="I46" i="24" s="1"/>
  <c r="F46" i="24"/>
  <c r="H46" i="24" s="1"/>
  <c r="J46" i="24" s="1"/>
  <c r="E47" i="24"/>
  <c r="G47" i="24" s="1"/>
  <c r="I47" i="24" s="1"/>
  <c r="F47" i="24"/>
  <c r="H47" i="24" s="1"/>
  <c r="J47" i="24" s="1"/>
  <c r="E48" i="24"/>
  <c r="G48" i="24" s="1"/>
  <c r="I48" i="24" s="1"/>
  <c r="F48" i="24"/>
  <c r="H48" i="24" s="1"/>
  <c r="J48" i="24" s="1"/>
  <c r="E49" i="24"/>
  <c r="G49" i="24" s="1"/>
  <c r="I49" i="24" s="1"/>
  <c r="F49" i="24"/>
  <c r="H49" i="24" s="1"/>
  <c r="J49" i="24" s="1"/>
  <c r="E50" i="24"/>
  <c r="G50" i="24" s="1"/>
  <c r="I50" i="24" s="1"/>
  <c r="F50" i="24"/>
  <c r="H50" i="24" s="1"/>
  <c r="J50" i="24" s="1"/>
  <c r="E51" i="24"/>
  <c r="G51" i="24" s="1"/>
  <c r="I51" i="24" s="1"/>
  <c r="F51" i="24"/>
  <c r="H51" i="24" s="1"/>
  <c r="J51" i="24" s="1"/>
  <c r="E53" i="24"/>
  <c r="G53" i="24" s="1"/>
  <c r="I53" i="24" s="1"/>
  <c r="F53" i="24"/>
  <c r="H53" i="24" s="1"/>
  <c r="J53" i="24" s="1"/>
  <c r="E54" i="24"/>
  <c r="G54" i="24" s="1"/>
  <c r="I54" i="24" s="1"/>
  <c r="F54" i="24"/>
  <c r="H54" i="24" s="1"/>
  <c r="J54" i="24" s="1"/>
  <c r="E55" i="24"/>
  <c r="G55" i="24" s="1"/>
  <c r="I55" i="24" s="1"/>
  <c r="F55" i="24"/>
  <c r="H55" i="24" s="1"/>
  <c r="J55" i="24" s="1"/>
  <c r="E56" i="24"/>
  <c r="G56" i="24" s="1"/>
  <c r="I56" i="24" s="1"/>
  <c r="F56" i="24"/>
  <c r="H56" i="24" s="1"/>
  <c r="J56" i="24" s="1"/>
  <c r="E57" i="24"/>
  <c r="G57" i="24" s="1"/>
  <c r="I57" i="24" s="1"/>
  <c r="F57" i="24"/>
  <c r="H57" i="24" s="1"/>
  <c r="J57" i="24" s="1"/>
  <c r="E58" i="24"/>
  <c r="G58" i="24" s="1"/>
  <c r="I58" i="24" s="1"/>
  <c r="F58" i="24"/>
  <c r="H58" i="24" s="1"/>
  <c r="J58" i="24" s="1"/>
  <c r="E59" i="24"/>
  <c r="G59" i="24" s="1"/>
  <c r="I59" i="24" s="1"/>
  <c r="F59" i="24"/>
  <c r="H59" i="24" s="1"/>
  <c r="J59" i="24" s="1"/>
  <c r="E60" i="24"/>
  <c r="G60" i="24" s="1"/>
  <c r="I60" i="24" s="1"/>
  <c r="F60" i="24"/>
  <c r="H60" i="24" s="1"/>
  <c r="J60" i="24" s="1"/>
  <c r="E61" i="24"/>
  <c r="G61" i="24" s="1"/>
  <c r="I61" i="24" s="1"/>
  <c r="F61" i="24"/>
  <c r="H61" i="24" s="1"/>
  <c r="J61" i="24" s="1"/>
  <c r="E62" i="24"/>
  <c r="G62" i="24" s="1"/>
  <c r="I62" i="24" s="1"/>
  <c r="F62" i="24"/>
  <c r="H62" i="24" s="1"/>
  <c r="J62" i="24" s="1"/>
  <c r="E64" i="24"/>
  <c r="G64" i="24" s="1"/>
  <c r="I64" i="24" s="1"/>
  <c r="F64" i="24"/>
  <c r="H64" i="24" s="1"/>
  <c r="J64" i="24" s="1"/>
  <c r="E65" i="24"/>
  <c r="G65" i="24" s="1"/>
  <c r="I65" i="24" s="1"/>
  <c r="F65" i="24"/>
  <c r="H65" i="24" s="1"/>
  <c r="J65" i="24" s="1"/>
  <c r="E66" i="24"/>
  <c r="G66" i="24" s="1"/>
  <c r="I66" i="24" s="1"/>
  <c r="F66" i="24"/>
  <c r="H66" i="24" s="1"/>
  <c r="J66" i="24" s="1"/>
  <c r="E67" i="24"/>
  <c r="G67" i="24" s="1"/>
  <c r="I67" i="24" s="1"/>
  <c r="F67" i="24"/>
  <c r="H67" i="24" s="1"/>
  <c r="J67" i="24" s="1"/>
  <c r="E68" i="24"/>
  <c r="G68" i="24" s="1"/>
  <c r="I68" i="24" s="1"/>
  <c r="F68" i="24"/>
  <c r="H68" i="24" s="1"/>
  <c r="J68" i="24" s="1"/>
  <c r="E69" i="24"/>
  <c r="G69" i="24" s="1"/>
  <c r="I69" i="24" s="1"/>
  <c r="F69" i="24"/>
  <c r="H69" i="24" s="1"/>
  <c r="J69" i="24" s="1"/>
  <c r="E70" i="24"/>
  <c r="G70" i="24" s="1"/>
  <c r="I70" i="24" s="1"/>
  <c r="F70" i="24"/>
  <c r="H70" i="24" s="1"/>
  <c r="J70" i="24" s="1"/>
  <c r="E71" i="24"/>
  <c r="G71" i="24" s="1"/>
  <c r="I71" i="24" s="1"/>
  <c r="F71" i="24"/>
  <c r="H71" i="24" s="1"/>
  <c r="J71" i="24" s="1"/>
  <c r="E72" i="24"/>
  <c r="G72" i="24" s="1"/>
  <c r="I72" i="24" s="1"/>
  <c r="F72" i="24"/>
  <c r="H72" i="24" s="1"/>
  <c r="J72" i="24" s="1"/>
  <c r="E73" i="24"/>
  <c r="G73" i="24" s="1"/>
  <c r="I73" i="24" s="1"/>
  <c r="F73" i="24"/>
  <c r="H73" i="24" s="1"/>
  <c r="J73" i="24" s="1"/>
  <c r="E74" i="24"/>
  <c r="G74" i="24" s="1"/>
  <c r="I74" i="24" s="1"/>
  <c r="F74" i="24"/>
  <c r="H74" i="24" s="1"/>
  <c r="J74" i="24" s="1"/>
  <c r="E75" i="24"/>
  <c r="G75" i="24" s="1"/>
  <c r="I75" i="24" s="1"/>
  <c r="F75" i="24"/>
  <c r="H75" i="24" s="1"/>
  <c r="J75" i="24" s="1"/>
  <c r="E76" i="24"/>
  <c r="G76" i="24" s="1"/>
  <c r="I76" i="24" s="1"/>
  <c r="F76" i="24"/>
  <c r="H76" i="24" s="1"/>
  <c r="J76" i="24" s="1"/>
  <c r="E77" i="24"/>
  <c r="G77" i="24" s="1"/>
  <c r="I77" i="24" s="1"/>
  <c r="F77" i="24"/>
  <c r="H77" i="24" s="1"/>
  <c r="J77" i="24" s="1"/>
  <c r="E78" i="24"/>
  <c r="G78" i="24" s="1"/>
  <c r="I78" i="24" s="1"/>
  <c r="F78" i="24"/>
  <c r="H78" i="24" s="1"/>
  <c r="J78" i="24" s="1"/>
  <c r="E79" i="24"/>
  <c r="G79" i="24" s="1"/>
  <c r="I79" i="24" s="1"/>
  <c r="F79" i="24"/>
  <c r="H79" i="24" s="1"/>
  <c r="J79" i="24" s="1"/>
  <c r="E80" i="24"/>
  <c r="G80" i="24" s="1"/>
  <c r="I80" i="24" s="1"/>
  <c r="F80" i="24"/>
  <c r="H80" i="24" s="1"/>
  <c r="J80" i="24" s="1"/>
  <c r="E81" i="24"/>
  <c r="G81" i="24" s="1"/>
  <c r="I81" i="24" s="1"/>
  <c r="F81" i="24"/>
  <c r="H81" i="24" s="1"/>
  <c r="J81" i="24" s="1"/>
  <c r="E82" i="24"/>
  <c r="G82" i="24" s="1"/>
  <c r="I82" i="24" s="1"/>
  <c r="F82" i="24"/>
  <c r="H82" i="24" s="1"/>
  <c r="J82" i="24" s="1"/>
  <c r="E83" i="24"/>
  <c r="G83" i="24" s="1"/>
  <c r="I83" i="24" s="1"/>
  <c r="F83" i="24"/>
  <c r="H83" i="24" s="1"/>
  <c r="J83" i="24" s="1"/>
  <c r="E84" i="24"/>
  <c r="G84" i="24" s="1"/>
  <c r="I84" i="24" s="1"/>
  <c r="F84" i="24"/>
  <c r="H84" i="24" s="1"/>
  <c r="J84" i="24" s="1"/>
  <c r="E85" i="24"/>
  <c r="G85" i="24" s="1"/>
  <c r="I85" i="24" s="1"/>
  <c r="F85" i="24"/>
  <c r="H85" i="24" s="1"/>
  <c r="J85" i="24" s="1"/>
  <c r="E86" i="24"/>
  <c r="G86" i="24" s="1"/>
  <c r="I86" i="24" s="1"/>
  <c r="F86" i="24"/>
  <c r="H86" i="24" s="1"/>
  <c r="J86" i="24" s="1"/>
  <c r="E89" i="24"/>
  <c r="G89" i="24" s="1"/>
  <c r="I89" i="24" s="1"/>
  <c r="F89" i="24"/>
  <c r="H89" i="24" s="1"/>
  <c r="J89" i="24" s="1"/>
  <c r="E91" i="24"/>
  <c r="G91" i="24" s="1"/>
  <c r="I91" i="24" s="1"/>
  <c r="F91" i="24"/>
  <c r="H91" i="24" s="1"/>
  <c r="J91" i="24" s="1"/>
  <c r="E92" i="24"/>
  <c r="G92" i="24" s="1"/>
  <c r="I92" i="24" s="1"/>
  <c r="F92" i="24"/>
  <c r="H92" i="24" s="1"/>
  <c r="J92" i="24" s="1"/>
  <c r="E93" i="24"/>
  <c r="G93" i="24" s="1"/>
  <c r="I93" i="24" s="1"/>
  <c r="F93" i="24"/>
  <c r="H93" i="24" s="1"/>
  <c r="J93" i="24" s="1"/>
  <c r="E94" i="24"/>
  <c r="G94" i="24" s="1"/>
  <c r="I94" i="24" s="1"/>
  <c r="F94" i="24"/>
  <c r="H94" i="24" s="1"/>
  <c r="J94" i="24" s="1"/>
  <c r="E95" i="24"/>
  <c r="G95" i="24" s="1"/>
  <c r="I95" i="24" s="1"/>
  <c r="F95" i="24"/>
  <c r="H95" i="24" s="1"/>
  <c r="J95" i="24" s="1"/>
  <c r="E96" i="24"/>
  <c r="G96" i="24" s="1"/>
  <c r="I96" i="24" s="1"/>
  <c r="F96" i="24"/>
  <c r="H96" i="24" s="1"/>
  <c r="J96" i="24" s="1"/>
  <c r="E97" i="24"/>
  <c r="G97" i="24" s="1"/>
  <c r="I97" i="24" s="1"/>
  <c r="F97" i="24"/>
  <c r="H97" i="24" s="1"/>
  <c r="J97" i="24" s="1"/>
  <c r="E98" i="24"/>
  <c r="G98" i="24" s="1"/>
  <c r="I98" i="24" s="1"/>
  <c r="F98" i="24"/>
  <c r="H98" i="24" s="1"/>
  <c r="J98" i="24" s="1"/>
  <c r="E99" i="24"/>
  <c r="G99" i="24" s="1"/>
  <c r="I99" i="24" s="1"/>
  <c r="F99" i="24"/>
  <c r="H99" i="24" s="1"/>
  <c r="J99" i="24" s="1"/>
  <c r="E100" i="24"/>
  <c r="G100" i="24" s="1"/>
  <c r="I100" i="24" s="1"/>
  <c r="F100" i="24"/>
  <c r="H100" i="24" s="1"/>
  <c r="J100" i="24" s="1"/>
  <c r="E101" i="24"/>
  <c r="G101" i="24" s="1"/>
  <c r="I101" i="24" s="1"/>
  <c r="F101" i="24"/>
  <c r="H101" i="24" s="1"/>
  <c r="J101" i="24" s="1"/>
  <c r="E102" i="24"/>
  <c r="G102" i="24" s="1"/>
  <c r="I102" i="24" s="1"/>
  <c r="F102" i="24"/>
  <c r="H102" i="24" s="1"/>
  <c r="J102" i="24" s="1"/>
  <c r="E103" i="24"/>
  <c r="G103" i="24" s="1"/>
  <c r="I103" i="24" s="1"/>
  <c r="F103" i="24"/>
  <c r="H103" i="24" s="1"/>
  <c r="J103" i="24" s="1"/>
  <c r="E104" i="24"/>
  <c r="G104" i="24" s="1"/>
  <c r="I104" i="24" s="1"/>
  <c r="F104" i="24"/>
  <c r="H104" i="24" s="1"/>
  <c r="J104" i="24" s="1"/>
  <c r="E105" i="24"/>
  <c r="G105" i="24" s="1"/>
  <c r="I105" i="24" s="1"/>
  <c r="F105" i="24"/>
  <c r="H105" i="24" s="1"/>
  <c r="J105" i="24" s="1"/>
  <c r="E106" i="24"/>
  <c r="G106" i="24" s="1"/>
  <c r="I106" i="24" s="1"/>
  <c r="F106" i="24"/>
  <c r="H106" i="24" s="1"/>
  <c r="J106" i="24" s="1"/>
  <c r="E107" i="24"/>
  <c r="G107" i="24" s="1"/>
  <c r="I107" i="24" s="1"/>
  <c r="F107" i="24"/>
  <c r="H107" i="24" s="1"/>
  <c r="J107" i="24" s="1"/>
  <c r="E108" i="24"/>
  <c r="G108" i="24" s="1"/>
  <c r="I108" i="24" s="1"/>
  <c r="F108" i="24"/>
  <c r="H108" i="24" s="1"/>
  <c r="J108" i="24" s="1"/>
  <c r="E109" i="24"/>
  <c r="G109" i="24" s="1"/>
  <c r="I109" i="24" s="1"/>
  <c r="F109" i="24"/>
  <c r="H109" i="24" s="1"/>
  <c r="J109" i="24" s="1"/>
  <c r="E110" i="24"/>
  <c r="G110" i="24" s="1"/>
  <c r="I110" i="24" s="1"/>
  <c r="F110" i="24"/>
  <c r="H110" i="24" s="1"/>
  <c r="J110" i="24" s="1"/>
  <c r="E111" i="24"/>
  <c r="G111" i="24" s="1"/>
  <c r="I111" i="24" s="1"/>
  <c r="F111" i="24"/>
  <c r="H111" i="24" s="1"/>
  <c r="J111" i="24" s="1"/>
  <c r="E112" i="24"/>
  <c r="G112" i="24" s="1"/>
  <c r="I112" i="24" s="1"/>
  <c r="F112" i="24"/>
  <c r="H112" i="24" s="1"/>
  <c r="J112" i="24" s="1"/>
  <c r="E113" i="24"/>
  <c r="G113" i="24" s="1"/>
  <c r="I113" i="24" s="1"/>
  <c r="F113" i="24"/>
  <c r="H113" i="24" s="1"/>
  <c r="J113" i="24" s="1"/>
  <c r="E114" i="24"/>
  <c r="G114" i="24" s="1"/>
  <c r="I114" i="24" s="1"/>
  <c r="F114" i="24"/>
  <c r="H114" i="24" s="1"/>
  <c r="J114" i="24" s="1"/>
  <c r="E115" i="24"/>
  <c r="G115" i="24" s="1"/>
  <c r="I115" i="24" s="1"/>
  <c r="F115" i="24"/>
  <c r="H115" i="24" s="1"/>
  <c r="J115" i="24" s="1"/>
  <c r="E116" i="24"/>
  <c r="G116" i="24" s="1"/>
  <c r="I116" i="24" s="1"/>
  <c r="F116" i="24"/>
  <c r="H116" i="24" s="1"/>
  <c r="J116" i="24" s="1"/>
  <c r="E117" i="24"/>
  <c r="G117" i="24" s="1"/>
  <c r="I117" i="24" s="1"/>
  <c r="F117" i="24"/>
  <c r="H117" i="24" s="1"/>
  <c r="J117" i="24" s="1"/>
  <c r="E118" i="24"/>
  <c r="G118" i="24" s="1"/>
  <c r="I118" i="24" s="1"/>
  <c r="F118" i="24"/>
  <c r="H118" i="24" s="1"/>
  <c r="J118" i="24" s="1"/>
  <c r="E119" i="24"/>
  <c r="G119" i="24" s="1"/>
  <c r="I119" i="24" s="1"/>
  <c r="F119" i="24"/>
  <c r="H119" i="24" s="1"/>
  <c r="J119" i="24" s="1"/>
  <c r="E120" i="24"/>
  <c r="G120" i="24" s="1"/>
  <c r="I120" i="24" s="1"/>
  <c r="F120" i="24"/>
  <c r="H120" i="24" s="1"/>
  <c r="J120" i="24" s="1"/>
  <c r="E121" i="24"/>
  <c r="G121" i="24" s="1"/>
  <c r="I121" i="24" s="1"/>
  <c r="F121" i="24"/>
  <c r="H121" i="24" s="1"/>
  <c r="J121" i="24" s="1"/>
  <c r="E122" i="24"/>
  <c r="G122" i="24" s="1"/>
  <c r="I122" i="24" s="1"/>
  <c r="F122" i="24"/>
  <c r="H122" i="24" s="1"/>
  <c r="J122" i="24" s="1"/>
  <c r="E123" i="24"/>
  <c r="G123" i="24" s="1"/>
  <c r="I123" i="24" s="1"/>
  <c r="F123" i="24"/>
  <c r="H123" i="24" s="1"/>
  <c r="J123" i="24" s="1"/>
  <c r="E124" i="24"/>
  <c r="G124" i="24" s="1"/>
  <c r="I124" i="24" s="1"/>
  <c r="F124" i="24"/>
  <c r="H124" i="24" s="1"/>
  <c r="J124" i="24" s="1"/>
  <c r="E125" i="24"/>
  <c r="G125" i="24" s="1"/>
  <c r="I125" i="24" s="1"/>
  <c r="F125" i="24"/>
  <c r="H125" i="24" s="1"/>
  <c r="J125" i="24" s="1"/>
  <c r="E126" i="24"/>
  <c r="G126" i="24" s="1"/>
  <c r="I126" i="24" s="1"/>
  <c r="F126" i="24"/>
  <c r="H126" i="24" s="1"/>
  <c r="J126" i="24" s="1"/>
  <c r="E127" i="24"/>
  <c r="G127" i="24" s="1"/>
  <c r="I127" i="24" s="1"/>
  <c r="F127" i="24"/>
  <c r="H127" i="24" s="1"/>
  <c r="J127" i="24" s="1"/>
  <c r="E128" i="24"/>
  <c r="G128" i="24" s="1"/>
  <c r="I128" i="24" s="1"/>
  <c r="F128" i="24"/>
  <c r="H128" i="24" s="1"/>
  <c r="J128" i="24" s="1"/>
  <c r="E129" i="24"/>
  <c r="G129" i="24" s="1"/>
  <c r="I129" i="24" s="1"/>
  <c r="F129" i="24"/>
  <c r="H129" i="24" s="1"/>
  <c r="J129" i="24" s="1"/>
  <c r="E130" i="24"/>
  <c r="G130" i="24" s="1"/>
  <c r="I130" i="24" s="1"/>
  <c r="F130" i="24"/>
  <c r="H130" i="24" s="1"/>
  <c r="J130" i="24" s="1"/>
  <c r="E131" i="24"/>
  <c r="G131" i="24" s="1"/>
  <c r="I131" i="24" s="1"/>
  <c r="F131" i="24"/>
  <c r="H131" i="24" s="1"/>
  <c r="J131" i="24" s="1"/>
  <c r="E132" i="24"/>
  <c r="G132" i="24" s="1"/>
  <c r="I132" i="24" s="1"/>
  <c r="F132" i="24"/>
  <c r="H132" i="24" s="1"/>
  <c r="J132" i="24" s="1"/>
  <c r="E133" i="24"/>
  <c r="G133" i="24" s="1"/>
  <c r="I133" i="24" s="1"/>
  <c r="F133" i="24"/>
  <c r="H133" i="24" s="1"/>
  <c r="J133" i="24" s="1"/>
  <c r="E135" i="24"/>
  <c r="G135" i="24" s="1"/>
  <c r="I135" i="24" s="1"/>
  <c r="F135" i="24"/>
  <c r="H135" i="24" s="1"/>
  <c r="J135" i="24" s="1"/>
  <c r="E136" i="24"/>
  <c r="G136" i="24" s="1"/>
  <c r="I136" i="24" s="1"/>
  <c r="F136" i="24"/>
  <c r="H136" i="24" s="1"/>
  <c r="J136" i="24" s="1"/>
  <c r="E137" i="24"/>
  <c r="G137" i="24" s="1"/>
  <c r="I137" i="24" s="1"/>
  <c r="F137" i="24"/>
  <c r="H137" i="24" s="1"/>
  <c r="J137" i="24" s="1"/>
  <c r="E138" i="24"/>
  <c r="G138" i="24" s="1"/>
  <c r="I138" i="24" s="1"/>
  <c r="F138" i="24"/>
  <c r="H138" i="24" s="1"/>
  <c r="J138" i="24" s="1"/>
  <c r="E139" i="24"/>
  <c r="G139" i="24" s="1"/>
  <c r="I139" i="24" s="1"/>
  <c r="F139" i="24"/>
  <c r="H139" i="24" s="1"/>
  <c r="J139" i="24" s="1"/>
  <c r="E140" i="24"/>
  <c r="G140" i="24" s="1"/>
  <c r="I140" i="24" s="1"/>
  <c r="F140" i="24"/>
  <c r="H140" i="24" s="1"/>
  <c r="J140" i="24" s="1"/>
  <c r="E141" i="24"/>
  <c r="G141" i="24" s="1"/>
  <c r="I141" i="24" s="1"/>
  <c r="F141" i="24"/>
  <c r="H141" i="24" s="1"/>
  <c r="J141" i="24" s="1"/>
  <c r="E142" i="24"/>
  <c r="G142" i="24" s="1"/>
  <c r="I142" i="24" s="1"/>
  <c r="F142" i="24"/>
  <c r="H142" i="24" s="1"/>
  <c r="J142" i="24" s="1"/>
  <c r="E143" i="24"/>
  <c r="G143" i="24" s="1"/>
  <c r="I143" i="24" s="1"/>
  <c r="F143" i="24"/>
  <c r="H143" i="24" s="1"/>
  <c r="J143" i="24" s="1"/>
  <c r="E144" i="24"/>
  <c r="G144" i="24" s="1"/>
  <c r="I144" i="24" s="1"/>
  <c r="F144" i="24"/>
  <c r="H144" i="24" s="1"/>
  <c r="J144" i="24" s="1"/>
  <c r="E145" i="24"/>
  <c r="G145" i="24" s="1"/>
  <c r="I145" i="24" s="1"/>
  <c r="F145" i="24"/>
  <c r="H145" i="24" s="1"/>
  <c r="J145" i="24" s="1"/>
  <c r="E146" i="24"/>
  <c r="G146" i="24" s="1"/>
  <c r="I146" i="24" s="1"/>
  <c r="F146" i="24"/>
  <c r="H146" i="24" s="1"/>
  <c r="J146" i="24" s="1"/>
  <c r="E147" i="24"/>
  <c r="G147" i="24" s="1"/>
  <c r="I147" i="24" s="1"/>
  <c r="F147" i="24"/>
  <c r="H147" i="24" s="1"/>
  <c r="J147" i="24" s="1"/>
  <c r="E148" i="24"/>
  <c r="G148" i="24" s="1"/>
  <c r="I148" i="24" s="1"/>
  <c r="F148" i="24"/>
  <c r="H148" i="24" s="1"/>
  <c r="J148" i="24" s="1"/>
  <c r="E149" i="24"/>
  <c r="G149" i="24" s="1"/>
  <c r="I149" i="24" s="1"/>
  <c r="F149" i="24"/>
  <c r="H149" i="24" s="1"/>
  <c r="J149" i="24" s="1"/>
  <c r="E150" i="24"/>
  <c r="G150" i="24" s="1"/>
  <c r="I150" i="24" s="1"/>
  <c r="F150" i="24"/>
  <c r="H150" i="24" s="1"/>
  <c r="J150" i="24" s="1"/>
  <c r="E151" i="24"/>
  <c r="G151" i="24" s="1"/>
  <c r="I151" i="24" s="1"/>
  <c r="F151" i="24"/>
  <c r="H151" i="24" s="1"/>
  <c r="J151" i="24" s="1"/>
  <c r="E152" i="24"/>
  <c r="G152" i="24" s="1"/>
  <c r="I152" i="24" s="1"/>
  <c r="F152" i="24"/>
  <c r="H152" i="24" s="1"/>
  <c r="J152" i="24" s="1"/>
  <c r="E153" i="24"/>
  <c r="G153" i="24" s="1"/>
  <c r="I153" i="24" s="1"/>
  <c r="F153" i="24"/>
  <c r="H153" i="24" s="1"/>
  <c r="J153" i="24" s="1"/>
  <c r="E154" i="24"/>
  <c r="G154" i="24" s="1"/>
  <c r="I154" i="24" s="1"/>
  <c r="F154" i="24"/>
  <c r="H154" i="24" s="1"/>
  <c r="J154" i="24" s="1"/>
  <c r="E155" i="24"/>
  <c r="G155" i="24" s="1"/>
  <c r="I155" i="24" s="1"/>
  <c r="F155" i="24"/>
  <c r="H155" i="24" s="1"/>
  <c r="J155" i="24" s="1"/>
  <c r="E156" i="24"/>
  <c r="G156" i="24" s="1"/>
  <c r="I156" i="24" s="1"/>
  <c r="F156" i="24"/>
  <c r="H156" i="24" s="1"/>
  <c r="J156" i="24" s="1"/>
  <c r="E157" i="24"/>
  <c r="G157" i="24" s="1"/>
  <c r="I157" i="24" s="1"/>
  <c r="F157" i="24"/>
  <c r="H157" i="24" s="1"/>
  <c r="J157" i="24" s="1"/>
  <c r="E158" i="24"/>
  <c r="G158" i="24" s="1"/>
  <c r="I158" i="24" s="1"/>
  <c r="F158" i="24"/>
  <c r="H158" i="24" s="1"/>
  <c r="J158" i="24" s="1"/>
  <c r="E159" i="24"/>
  <c r="G159" i="24" s="1"/>
  <c r="I159" i="24" s="1"/>
  <c r="F159" i="24"/>
  <c r="H159" i="24" s="1"/>
  <c r="J159" i="24" s="1"/>
  <c r="E160" i="24"/>
  <c r="G160" i="24" s="1"/>
  <c r="I160" i="24" s="1"/>
  <c r="F160" i="24"/>
  <c r="H160" i="24" s="1"/>
  <c r="J160" i="24" s="1"/>
  <c r="E161" i="24"/>
  <c r="G161" i="24" s="1"/>
  <c r="I161" i="24" s="1"/>
  <c r="F161" i="24"/>
  <c r="H161" i="24" s="1"/>
  <c r="J161" i="24" s="1"/>
  <c r="E163" i="24"/>
  <c r="G163" i="24" s="1"/>
  <c r="I163" i="24" s="1"/>
  <c r="F163" i="24"/>
  <c r="H163" i="24" s="1"/>
  <c r="J163" i="24" s="1"/>
  <c r="E164" i="24"/>
  <c r="G164" i="24" s="1"/>
  <c r="I164" i="24" s="1"/>
  <c r="F164" i="24"/>
  <c r="H164" i="24" s="1"/>
  <c r="J164" i="24" s="1"/>
  <c r="E165" i="24"/>
  <c r="G165" i="24" s="1"/>
  <c r="I165" i="24" s="1"/>
  <c r="F165" i="24"/>
  <c r="H165" i="24" s="1"/>
  <c r="J165" i="24" s="1"/>
  <c r="E166" i="24"/>
  <c r="G166" i="24" s="1"/>
  <c r="I166" i="24" s="1"/>
  <c r="F166" i="24"/>
  <c r="H166" i="24" s="1"/>
  <c r="J166" i="24" s="1"/>
  <c r="E167" i="24"/>
  <c r="G167" i="24" s="1"/>
  <c r="I167" i="24" s="1"/>
  <c r="F167" i="24"/>
  <c r="H167" i="24" s="1"/>
  <c r="J167" i="24" s="1"/>
  <c r="E168" i="24"/>
  <c r="G168" i="24" s="1"/>
  <c r="I168" i="24" s="1"/>
  <c r="F168" i="24"/>
  <c r="H168" i="24" s="1"/>
  <c r="J168" i="24" s="1"/>
  <c r="E169" i="24"/>
  <c r="G169" i="24" s="1"/>
  <c r="I169" i="24" s="1"/>
  <c r="F169" i="24"/>
  <c r="H169" i="24" s="1"/>
  <c r="J169" i="24" s="1"/>
  <c r="E170" i="24"/>
  <c r="G170" i="24" s="1"/>
  <c r="I170" i="24" s="1"/>
  <c r="F170" i="24"/>
  <c r="H170" i="24" s="1"/>
  <c r="J170" i="24" s="1"/>
  <c r="E171" i="24"/>
  <c r="G171" i="24" s="1"/>
  <c r="I171" i="24" s="1"/>
  <c r="F171" i="24"/>
  <c r="H171" i="24" s="1"/>
  <c r="J171" i="24" s="1"/>
  <c r="E172" i="24"/>
  <c r="G172" i="24" s="1"/>
  <c r="I172" i="24" s="1"/>
  <c r="F172" i="24"/>
  <c r="H172" i="24" s="1"/>
  <c r="J172" i="24" s="1"/>
  <c r="E173" i="24"/>
  <c r="G173" i="24" s="1"/>
  <c r="I173" i="24" s="1"/>
  <c r="F173" i="24"/>
  <c r="H173" i="24" s="1"/>
  <c r="J173" i="24" s="1"/>
  <c r="E174" i="24"/>
  <c r="G174" i="24" s="1"/>
  <c r="I174" i="24" s="1"/>
  <c r="F174" i="24"/>
  <c r="H174" i="24" s="1"/>
  <c r="J174" i="24" s="1"/>
  <c r="E175" i="24"/>
  <c r="G175" i="24" s="1"/>
  <c r="I175" i="24" s="1"/>
  <c r="F175" i="24"/>
  <c r="H175" i="24" s="1"/>
  <c r="J175" i="24" s="1"/>
  <c r="E176" i="24"/>
  <c r="G176" i="24" s="1"/>
  <c r="I176" i="24" s="1"/>
  <c r="F176" i="24"/>
  <c r="H176" i="24" s="1"/>
  <c r="J176" i="24" s="1"/>
  <c r="E177" i="24"/>
  <c r="G177" i="24" s="1"/>
  <c r="I177" i="24" s="1"/>
  <c r="F177" i="24"/>
  <c r="H177" i="24" s="1"/>
  <c r="J177" i="24" s="1"/>
  <c r="E178" i="24"/>
  <c r="G178" i="24" s="1"/>
  <c r="I178" i="24" s="1"/>
  <c r="F178" i="24"/>
  <c r="H178" i="24" s="1"/>
  <c r="J178" i="24" s="1"/>
  <c r="E179" i="24"/>
  <c r="G179" i="24" s="1"/>
  <c r="I179" i="24" s="1"/>
  <c r="F179" i="24"/>
  <c r="H179" i="24" s="1"/>
  <c r="J179" i="24" s="1"/>
  <c r="E180" i="24"/>
  <c r="G180" i="24" s="1"/>
  <c r="I180" i="24" s="1"/>
  <c r="F180" i="24"/>
  <c r="H180" i="24" s="1"/>
  <c r="J180" i="24" s="1"/>
  <c r="E181" i="24"/>
  <c r="G181" i="24" s="1"/>
  <c r="I181" i="24" s="1"/>
  <c r="F181" i="24"/>
  <c r="H181" i="24" s="1"/>
  <c r="J181" i="24" s="1"/>
  <c r="E182" i="24"/>
  <c r="G182" i="24" s="1"/>
  <c r="I182" i="24" s="1"/>
  <c r="F182" i="24"/>
  <c r="H182" i="24" s="1"/>
  <c r="J182" i="24" s="1"/>
  <c r="E183" i="24"/>
  <c r="G183" i="24" s="1"/>
  <c r="I183" i="24" s="1"/>
  <c r="F183" i="24"/>
  <c r="H183" i="24" s="1"/>
  <c r="J183" i="24" s="1"/>
  <c r="E184" i="24"/>
  <c r="G184" i="24" s="1"/>
  <c r="I184" i="24" s="1"/>
  <c r="F184" i="24"/>
  <c r="H184" i="24" s="1"/>
  <c r="J184" i="24" s="1"/>
  <c r="E185" i="24"/>
  <c r="G185" i="24" s="1"/>
  <c r="I185" i="24" s="1"/>
  <c r="F185" i="24"/>
  <c r="H185" i="24" s="1"/>
  <c r="J185" i="24" s="1"/>
  <c r="E186" i="24"/>
  <c r="G186" i="24" s="1"/>
  <c r="I186" i="24" s="1"/>
  <c r="F186" i="24"/>
  <c r="H186" i="24" s="1"/>
  <c r="J186" i="24" s="1"/>
  <c r="E187" i="24"/>
  <c r="G187" i="24" s="1"/>
  <c r="I187" i="24" s="1"/>
  <c r="F187" i="24"/>
  <c r="H187" i="24" s="1"/>
  <c r="J187" i="24" s="1"/>
  <c r="E188" i="24"/>
  <c r="G188" i="24" s="1"/>
  <c r="I188" i="24" s="1"/>
  <c r="F188" i="24"/>
  <c r="H188" i="24" s="1"/>
  <c r="J188" i="24" s="1"/>
  <c r="E189" i="24"/>
  <c r="G189" i="24" s="1"/>
  <c r="I189" i="24" s="1"/>
  <c r="F189" i="24"/>
  <c r="H189" i="24" s="1"/>
  <c r="J189" i="24" s="1"/>
  <c r="E190" i="24"/>
  <c r="G190" i="24" s="1"/>
  <c r="I190" i="24" s="1"/>
  <c r="F190" i="24"/>
  <c r="H190" i="24" s="1"/>
  <c r="J190" i="24" s="1"/>
  <c r="E191" i="24"/>
  <c r="G191" i="24" s="1"/>
  <c r="I191" i="24" s="1"/>
  <c r="F191" i="24"/>
  <c r="H191" i="24" s="1"/>
  <c r="J191" i="24" s="1"/>
  <c r="E192" i="24"/>
  <c r="G192" i="24" s="1"/>
  <c r="I192" i="24" s="1"/>
  <c r="F192" i="24"/>
  <c r="H192" i="24" s="1"/>
  <c r="J192" i="24" s="1"/>
  <c r="E193" i="24"/>
  <c r="G193" i="24" s="1"/>
  <c r="I193" i="24" s="1"/>
  <c r="F193" i="24"/>
  <c r="H193" i="24" s="1"/>
  <c r="J193" i="24" s="1"/>
  <c r="E194" i="24"/>
  <c r="G194" i="24" s="1"/>
  <c r="I194" i="24" s="1"/>
  <c r="F194" i="24"/>
  <c r="H194" i="24" s="1"/>
  <c r="J194" i="24" s="1"/>
  <c r="E195" i="24"/>
  <c r="G195" i="24" s="1"/>
  <c r="I195" i="24" s="1"/>
  <c r="F195" i="24"/>
  <c r="H195" i="24" s="1"/>
  <c r="J195" i="24" s="1"/>
  <c r="E196" i="24"/>
  <c r="G196" i="24" s="1"/>
  <c r="I196" i="24" s="1"/>
  <c r="F196" i="24"/>
  <c r="H196" i="24" s="1"/>
  <c r="J196" i="24" s="1"/>
  <c r="E197" i="24"/>
  <c r="G197" i="24" s="1"/>
  <c r="I197" i="24" s="1"/>
  <c r="F197" i="24"/>
  <c r="H197" i="24" s="1"/>
  <c r="J197" i="24" s="1"/>
  <c r="E198" i="24"/>
  <c r="G198" i="24" s="1"/>
  <c r="I198" i="24" s="1"/>
  <c r="F198" i="24"/>
  <c r="H198" i="24" s="1"/>
  <c r="J198" i="24" s="1"/>
  <c r="E199" i="24"/>
  <c r="G199" i="24" s="1"/>
  <c r="I199" i="24" s="1"/>
  <c r="F199" i="24"/>
  <c r="H199" i="24" s="1"/>
  <c r="J199" i="24" s="1"/>
  <c r="E200" i="24"/>
  <c r="G200" i="24" s="1"/>
  <c r="I200" i="24" s="1"/>
  <c r="F200" i="24"/>
  <c r="H200" i="24" s="1"/>
  <c r="J200" i="24" s="1"/>
  <c r="E201" i="24"/>
  <c r="G201" i="24" s="1"/>
  <c r="I201" i="24" s="1"/>
  <c r="F201" i="24"/>
  <c r="H201" i="24" s="1"/>
  <c r="J201" i="24" s="1"/>
  <c r="E202" i="24"/>
  <c r="G202" i="24" s="1"/>
  <c r="I202" i="24" s="1"/>
  <c r="F202" i="24"/>
  <c r="H202" i="24" s="1"/>
  <c r="J202" i="24" s="1"/>
  <c r="E203" i="24"/>
  <c r="G203" i="24" s="1"/>
  <c r="I203" i="24" s="1"/>
  <c r="F203" i="24"/>
  <c r="H203" i="24" s="1"/>
  <c r="J203" i="24" s="1"/>
  <c r="E204" i="24"/>
  <c r="G204" i="24" s="1"/>
  <c r="I204" i="24" s="1"/>
  <c r="F204" i="24"/>
  <c r="H204" i="24" s="1"/>
  <c r="J204" i="24" s="1"/>
  <c r="E205" i="24"/>
  <c r="G205" i="24" s="1"/>
  <c r="I205" i="24" s="1"/>
  <c r="F205" i="24"/>
  <c r="H205" i="24" s="1"/>
  <c r="J205" i="24" s="1"/>
  <c r="E206" i="24"/>
  <c r="G206" i="24" s="1"/>
  <c r="I206" i="24" s="1"/>
  <c r="F206" i="24"/>
  <c r="H206" i="24" s="1"/>
  <c r="J206" i="24" s="1"/>
  <c r="E207" i="24"/>
  <c r="G207" i="24" s="1"/>
  <c r="I207" i="24" s="1"/>
  <c r="F207" i="24"/>
  <c r="H207" i="24" s="1"/>
  <c r="J207" i="24" s="1"/>
  <c r="E208" i="24"/>
  <c r="G208" i="24" s="1"/>
  <c r="I208" i="24" s="1"/>
  <c r="F208" i="24"/>
  <c r="H208" i="24" s="1"/>
  <c r="J208" i="24" s="1"/>
  <c r="E209" i="24"/>
  <c r="G209" i="24" s="1"/>
  <c r="I209" i="24" s="1"/>
  <c r="F209" i="24"/>
  <c r="H209" i="24" s="1"/>
  <c r="J209" i="24" s="1"/>
  <c r="E210" i="24"/>
  <c r="G210" i="24" s="1"/>
  <c r="I210" i="24" s="1"/>
  <c r="F210" i="24"/>
  <c r="H210" i="24" s="1"/>
  <c r="J210" i="24" s="1"/>
  <c r="E211" i="24"/>
  <c r="G211" i="24" s="1"/>
  <c r="I211" i="24" s="1"/>
  <c r="F211" i="24"/>
  <c r="H211" i="24" s="1"/>
  <c r="J211" i="24" s="1"/>
  <c r="E212" i="24"/>
  <c r="G212" i="24" s="1"/>
  <c r="I212" i="24" s="1"/>
  <c r="F212" i="24"/>
  <c r="H212" i="24" s="1"/>
  <c r="J212" i="24" s="1"/>
  <c r="E213" i="24"/>
  <c r="G213" i="24" s="1"/>
  <c r="I213" i="24" s="1"/>
  <c r="F213" i="24"/>
  <c r="H213" i="24" s="1"/>
  <c r="J213" i="24" s="1"/>
  <c r="E214" i="24"/>
  <c r="G214" i="24" s="1"/>
  <c r="I214" i="24" s="1"/>
  <c r="F214" i="24"/>
  <c r="H214" i="24" s="1"/>
  <c r="J214" i="24" s="1"/>
  <c r="E215" i="24"/>
  <c r="G215" i="24" s="1"/>
  <c r="I215" i="24" s="1"/>
  <c r="F215" i="24"/>
  <c r="H215" i="24" s="1"/>
  <c r="J215" i="24" s="1"/>
  <c r="E216" i="24"/>
  <c r="G216" i="24" s="1"/>
  <c r="I216" i="24" s="1"/>
  <c r="F216" i="24"/>
  <c r="H216" i="24" s="1"/>
  <c r="J216" i="24" s="1"/>
  <c r="E217" i="24"/>
  <c r="G217" i="24" s="1"/>
  <c r="I217" i="24" s="1"/>
  <c r="F217" i="24"/>
  <c r="H217" i="24" s="1"/>
  <c r="J217" i="24" s="1"/>
  <c r="E218" i="24"/>
  <c r="G218" i="24" s="1"/>
  <c r="I218" i="24" s="1"/>
  <c r="F218" i="24"/>
  <c r="H218" i="24" s="1"/>
  <c r="J218" i="24" s="1"/>
  <c r="E219" i="24"/>
  <c r="G219" i="24" s="1"/>
  <c r="I219" i="24" s="1"/>
  <c r="F219" i="24"/>
  <c r="H219" i="24" s="1"/>
  <c r="J219" i="24" s="1"/>
  <c r="E220" i="24"/>
  <c r="G220" i="24" s="1"/>
  <c r="I220" i="24" s="1"/>
  <c r="F220" i="24"/>
  <c r="H220" i="24" s="1"/>
  <c r="J220" i="24" s="1"/>
  <c r="E221" i="24"/>
  <c r="G221" i="24" s="1"/>
  <c r="I221" i="24" s="1"/>
  <c r="F221" i="24"/>
  <c r="H221" i="24" s="1"/>
  <c r="J221" i="24" s="1"/>
  <c r="E223" i="24"/>
  <c r="G223" i="24" s="1"/>
  <c r="I223" i="24" s="1"/>
  <c r="F223" i="24"/>
  <c r="H223" i="24" s="1"/>
  <c r="J223" i="24" s="1"/>
  <c r="E224" i="24"/>
  <c r="G224" i="24" s="1"/>
  <c r="I224" i="24" s="1"/>
  <c r="F224" i="24"/>
  <c r="H224" i="24" s="1"/>
  <c r="J224" i="24" s="1"/>
  <c r="E225" i="24"/>
  <c r="G225" i="24" s="1"/>
  <c r="I225" i="24" s="1"/>
  <c r="F225" i="24"/>
  <c r="H225" i="24" s="1"/>
  <c r="J225" i="24" s="1"/>
  <c r="E226" i="24"/>
  <c r="G226" i="24" s="1"/>
  <c r="I226" i="24" s="1"/>
  <c r="F226" i="24"/>
  <c r="H226" i="24" s="1"/>
  <c r="J226" i="24" s="1"/>
  <c r="E227" i="24"/>
  <c r="G227" i="24" s="1"/>
  <c r="I227" i="24" s="1"/>
  <c r="F227" i="24"/>
  <c r="H227" i="24" s="1"/>
  <c r="J227" i="24" s="1"/>
  <c r="E228" i="24"/>
  <c r="G228" i="24" s="1"/>
  <c r="I228" i="24" s="1"/>
  <c r="F228" i="24"/>
  <c r="H228" i="24" s="1"/>
  <c r="J228" i="24" s="1"/>
  <c r="E229" i="24"/>
  <c r="G229" i="24" s="1"/>
  <c r="I229" i="24" s="1"/>
  <c r="F229" i="24"/>
  <c r="H229" i="24" s="1"/>
  <c r="J229" i="24" s="1"/>
  <c r="E230" i="24"/>
  <c r="G230" i="24" s="1"/>
  <c r="I230" i="24" s="1"/>
  <c r="F230" i="24"/>
  <c r="H230" i="24" s="1"/>
  <c r="J230" i="24" s="1"/>
  <c r="E231" i="24"/>
  <c r="G231" i="24" s="1"/>
  <c r="I231" i="24" s="1"/>
  <c r="F231" i="24"/>
  <c r="H231" i="24" s="1"/>
  <c r="J231" i="24" s="1"/>
  <c r="E232" i="24"/>
  <c r="G232" i="24" s="1"/>
  <c r="I232" i="24" s="1"/>
  <c r="F232" i="24"/>
  <c r="H232" i="24" s="1"/>
  <c r="J232" i="24" s="1"/>
  <c r="E233" i="24"/>
  <c r="G233" i="24" s="1"/>
  <c r="I233" i="24" s="1"/>
  <c r="F233" i="24"/>
  <c r="H233" i="24" s="1"/>
  <c r="J233" i="24" s="1"/>
  <c r="E234" i="24"/>
  <c r="G234" i="24" s="1"/>
  <c r="I234" i="24" s="1"/>
  <c r="F234" i="24"/>
  <c r="H234" i="24" s="1"/>
  <c r="J234" i="24" s="1"/>
  <c r="E235" i="24"/>
  <c r="G235" i="24" s="1"/>
  <c r="I235" i="24" s="1"/>
  <c r="F235" i="24"/>
  <c r="H235" i="24" s="1"/>
  <c r="J235" i="24" s="1"/>
  <c r="E236" i="24"/>
  <c r="G236" i="24" s="1"/>
  <c r="I236" i="24" s="1"/>
  <c r="F236" i="24"/>
  <c r="H236" i="24" s="1"/>
  <c r="J236" i="24" s="1"/>
  <c r="E237" i="24"/>
  <c r="G237" i="24" s="1"/>
  <c r="I237" i="24" s="1"/>
  <c r="F237" i="24"/>
  <c r="H237" i="24" s="1"/>
  <c r="J237" i="24" s="1"/>
  <c r="E238" i="24"/>
  <c r="G238" i="24" s="1"/>
  <c r="I238" i="24" s="1"/>
  <c r="F238" i="24"/>
  <c r="H238" i="24" s="1"/>
  <c r="J238" i="24" s="1"/>
  <c r="E239" i="24"/>
  <c r="G239" i="24" s="1"/>
  <c r="I239" i="24" s="1"/>
  <c r="F239" i="24"/>
  <c r="H239" i="24" s="1"/>
  <c r="J239" i="24" s="1"/>
  <c r="E240" i="24"/>
  <c r="G240" i="24" s="1"/>
  <c r="I240" i="24" s="1"/>
  <c r="F240" i="24"/>
  <c r="H240" i="24" s="1"/>
  <c r="J240" i="24" s="1"/>
  <c r="E241" i="24"/>
  <c r="G241" i="24" s="1"/>
  <c r="I241" i="24" s="1"/>
  <c r="F241" i="24"/>
  <c r="H241" i="24" s="1"/>
  <c r="J241" i="24" s="1"/>
  <c r="E242" i="24"/>
  <c r="G242" i="24" s="1"/>
  <c r="I242" i="24" s="1"/>
  <c r="F242" i="24"/>
  <c r="H242" i="24" s="1"/>
  <c r="J242" i="24" s="1"/>
  <c r="E243" i="24"/>
  <c r="G243" i="24" s="1"/>
  <c r="I243" i="24" s="1"/>
  <c r="F243" i="24"/>
  <c r="H243" i="24" s="1"/>
  <c r="J243" i="24" s="1"/>
  <c r="E244" i="24"/>
  <c r="G244" i="24" s="1"/>
  <c r="I244" i="24" s="1"/>
  <c r="F244" i="24"/>
  <c r="H244" i="24" s="1"/>
  <c r="J244" i="24" s="1"/>
  <c r="E245" i="24"/>
  <c r="G245" i="24" s="1"/>
  <c r="I245" i="24" s="1"/>
  <c r="F245" i="24"/>
  <c r="H245" i="24" s="1"/>
  <c r="J245" i="24" s="1"/>
  <c r="E246" i="24"/>
  <c r="G246" i="24" s="1"/>
  <c r="I246" i="24" s="1"/>
  <c r="F246" i="24"/>
  <c r="H246" i="24" s="1"/>
  <c r="J246" i="24" s="1"/>
  <c r="E247" i="24"/>
  <c r="G247" i="24" s="1"/>
  <c r="I247" i="24" s="1"/>
  <c r="F247" i="24"/>
  <c r="H247" i="24" s="1"/>
  <c r="J247" i="24" s="1"/>
  <c r="E248" i="24"/>
  <c r="G248" i="24" s="1"/>
  <c r="I248" i="24" s="1"/>
  <c r="F248" i="24"/>
  <c r="H248" i="24" s="1"/>
  <c r="J248" i="24" s="1"/>
  <c r="E249" i="24"/>
  <c r="G249" i="24" s="1"/>
  <c r="I249" i="24" s="1"/>
  <c r="F249" i="24"/>
  <c r="H249" i="24" s="1"/>
  <c r="J249" i="24" s="1"/>
  <c r="E250" i="24"/>
  <c r="G250" i="24" s="1"/>
  <c r="I250" i="24" s="1"/>
  <c r="F250" i="24"/>
  <c r="H250" i="24" s="1"/>
  <c r="J250" i="24" s="1"/>
  <c r="E251" i="24"/>
  <c r="G251" i="24" s="1"/>
  <c r="I251" i="24" s="1"/>
  <c r="F251" i="24"/>
  <c r="H251" i="24" s="1"/>
  <c r="J251" i="24" s="1"/>
  <c r="E252" i="24"/>
  <c r="G252" i="24" s="1"/>
  <c r="I252" i="24" s="1"/>
  <c r="F252" i="24"/>
  <c r="H252" i="24" s="1"/>
  <c r="J252" i="24" s="1"/>
  <c r="E253" i="24"/>
  <c r="G253" i="24" s="1"/>
  <c r="I253" i="24" s="1"/>
  <c r="F253" i="24"/>
  <c r="H253" i="24" s="1"/>
  <c r="J253" i="24" s="1"/>
  <c r="E254" i="24"/>
  <c r="G254" i="24" s="1"/>
  <c r="I254" i="24" s="1"/>
  <c r="F254" i="24"/>
  <c r="H254" i="24" s="1"/>
  <c r="J254" i="24" s="1"/>
  <c r="E255" i="24"/>
  <c r="G255" i="24" s="1"/>
  <c r="I255" i="24" s="1"/>
  <c r="F255" i="24"/>
  <c r="H255" i="24" s="1"/>
  <c r="J255" i="24" s="1"/>
  <c r="E256" i="24"/>
  <c r="G256" i="24" s="1"/>
  <c r="I256" i="24" s="1"/>
  <c r="F256" i="24"/>
  <c r="H256" i="24" s="1"/>
  <c r="J256" i="24" s="1"/>
  <c r="E257" i="24"/>
  <c r="G257" i="24" s="1"/>
  <c r="I257" i="24" s="1"/>
  <c r="F257" i="24"/>
  <c r="H257" i="24" s="1"/>
  <c r="J257" i="24" s="1"/>
  <c r="E258" i="24"/>
  <c r="G258" i="24" s="1"/>
  <c r="I258" i="24" s="1"/>
  <c r="F258" i="24"/>
  <c r="H258" i="24" s="1"/>
  <c r="J258" i="24" s="1"/>
  <c r="E259" i="24"/>
  <c r="G259" i="24" s="1"/>
  <c r="I259" i="24" s="1"/>
  <c r="F259" i="24"/>
  <c r="H259" i="24" s="1"/>
  <c r="J259" i="24" s="1"/>
  <c r="E260" i="24"/>
  <c r="G260" i="24" s="1"/>
  <c r="I260" i="24" s="1"/>
  <c r="F260" i="24"/>
  <c r="H260" i="24" s="1"/>
  <c r="J260" i="24" s="1"/>
  <c r="E261" i="24"/>
  <c r="G261" i="24" s="1"/>
  <c r="I261" i="24" s="1"/>
  <c r="F261" i="24"/>
  <c r="H261" i="24" s="1"/>
  <c r="J261" i="24" s="1"/>
  <c r="E262" i="24"/>
  <c r="G262" i="24" s="1"/>
  <c r="I262" i="24" s="1"/>
  <c r="F262" i="24"/>
  <c r="H262" i="24" s="1"/>
  <c r="J262" i="24" s="1"/>
  <c r="E263" i="24"/>
  <c r="G263" i="24" s="1"/>
  <c r="I263" i="24" s="1"/>
  <c r="F263" i="24"/>
  <c r="H263" i="24" s="1"/>
  <c r="J263" i="24" s="1"/>
  <c r="E264" i="24"/>
  <c r="G264" i="24" s="1"/>
  <c r="I264" i="24" s="1"/>
  <c r="F264" i="24"/>
  <c r="H264" i="24" s="1"/>
  <c r="J264" i="24" s="1"/>
  <c r="E265" i="24"/>
  <c r="G265" i="24" s="1"/>
  <c r="I265" i="24" s="1"/>
  <c r="F265" i="24"/>
  <c r="H265" i="24" s="1"/>
  <c r="J265" i="24" s="1"/>
  <c r="E266" i="24"/>
  <c r="G266" i="24" s="1"/>
  <c r="I266" i="24" s="1"/>
  <c r="F266" i="24"/>
  <c r="H266" i="24" s="1"/>
  <c r="J266" i="24" s="1"/>
  <c r="E267" i="24"/>
  <c r="G267" i="24" s="1"/>
  <c r="I267" i="24" s="1"/>
  <c r="F267" i="24"/>
  <c r="H267" i="24" s="1"/>
  <c r="J267" i="24" s="1"/>
  <c r="E268" i="24"/>
  <c r="G268" i="24" s="1"/>
  <c r="I268" i="24" s="1"/>
  <c r="F268" i="24"/>
  <c r="H268" i="24" s="1"/>
  <c r="J268" i="24" s="1"/>
  <c r="E269" i="24"/>
  <c r="G269" i="24" s="1"/>
  <c r="I269" i="24" s="1"/>
  <c r="F269" i="24"/>
  <c r="H269" i="24" s="1"/>
  <c r="J269" i="24" s="1"/>
  <c r="E270" i="24"/>
  <c r="G270" i="24" s="1"/>
  <c r="I270" i="24" s="1"/>
  <c r="F270" i="24"/>
  <c r="H270" i="24" s="1"/>
  <c r="J270" i="24" s="1"/>
  <c r="E271" i="24"/>
  <c r="G271" i="24" s="1"/>
  <c r="I271" i="24" s="1"/>
  <c r="F271" i="24"/>
  <c r="H271" i="24" s="1"/>
  <c r="J271" i="24" s="1"/>
  <c r="E272" i="24"/>
  <c r="G272" i="24" s="1"/>
  <c r="I272" i="24" s="1"/>
  <c r="F272" i="24"/>
  <c r="H272" i="24" s="1"/>
  <c r="J272" i="24" s="1"/>
  <c r="E273" i="24"/>
  <c r="G273" i="24" s="1"/>
  <c r="I273" i="24" s="1"/>
  <c r="F273" i="24"/>
  <c r="H273" i="24" s="1"/>
  <c r="J273" i="24" s="1"/>
  <c r="E274" i="24"/>
  <c r="G274" i="24" s="1"/>
  <c r="I274" i="24" s="1"/>
  <c r="F274" i="24"/>
  <c r="H274" i="24" s="1"/>
  <c r="J274" i="24" s="1"/>
  <c r="E275" i="24"/>
  <c r="G275" i="24" s="1"/>
  <c r="I275" i="24" s="1"/>
  <c r="F275" i="24"/>
  <c r="H275" i="24" s="1"/>
  <c r="J275" i="24" s="1"/>
  <c r="E276" i="24"/>
  <c r="G276" i="24" s="1"/>
  <c r="I276" i="24" s="1"/>
  <c r="F276" i="24"/>
  <c r="H276" i="24" s="1"/>
  <c r="J276" i="24" s="1"/>
  <c r="E277" i="24"/>
  <c r="G277" i="24" s="1"/>
  <c r="I277" i="24" s="1"/>
  <c r="F277" i="24"/>
  <c r="H277" i="24" s="1"/>
  <c r="J277" i="24" s="1"/>
  <c r="E278" i="24"/>
  <c r="G278" i="24" s="1"/>
  <c r="I278" i="24" s="1"/>
  <c r="F278" i="24"/>
  <c r="H278" i="24" s="1"/>
  <c r="J278" i="24" s="1"/>
  <c r="E279" i="24"/>
  <c r="G279" i="24" s="1"/>
  <c r="I279" i="24" s="1"/>
  <c r="F279" i="24"/>
  <c r="H279" i="24" s="1"/>
  <c r="J279" i="24" s="1"/>
  <c r="E280" i="24"/>
  <c r="G280" i="24" s="1"/>
  <c r="I280" i="24" s="1"/>
  <c r="F280" i="24"/>
  <c r="H280" i="24" s="1"/>
  <c r="J280" i="24" s="1"/>
  <c r="E281" i="24"/>
  <c r="G281" i="24" s="1"/>
  <c r="I281" i="24" s="1"/>
  <c r="F281" i="24"/>
  <c r="H281" i="24" s="1"/>
  <c r="J281" i="24" s="1"/>
  <c r="E282" i="24"/>
  <c r="G282" i="24" s="1"/>
  <c r="I282" i="24" s="1"/>
  <c r="F282" i="24"/>
  <c r="H282" i="24" s="1"/>
  <c r="J282" i="24" s="1"/>
  <c r="E283" i="24"/>
  <c r="G283" i="24" s="1"/>
  <c r="I283" i="24" s="1"/>
  <c r="F283" i="24"/>
  <c r="H283" i="24" s="1"/>
  <c r="J283" i="24" s="1"/>
  <c r="E284" i="24"/>
  <c r="G284" i="24" s="1"/>
  <c r="I284" i="24" s="1"/>
  <c r="F284" i="24"/>
  <c r="H284" i="24" s="1"/>
  <c r="J284" i="24" s="1"/>
  <c r="E285" i="24"/>
  <c r="G285" i="24" s="1"/>
  <c r="I285" i="24" s="1"/>
  <c r="F285" i="24"/>
  <c r="H285" i="24" s="1"/>
  <c r="J285" i="24" s="1"/>
  <c r="E286" i="24"/>
  <c r="G286" i="24" s="1"/>
  <c r="I286" i="24" s="1"/>
  <c r="F286" i="24"/>
  <c r="H286" i="24" s="1"/>
  <c r="J286" i="24" s="1"/>
  <c r="E287" i="24"/>
  <c r="G287" i="24" s="1"/>
  <c r="I287" i="24" s="1"/>
  <c r="F287" i="24"/>
  <c r="H287" i="24" s="1"/>
  <c r="J287" i="24" s="1"/>
  <c r="E288" i="24"/>
  <c r="G288" i="24" s="1"/>
  <c r="I288" i="24" s="1"/>
  <c r="F288" i="24"/>
  <c r="H288" i="24" s="1"/>
  <c r="J288" i="24" s="1"/>
  <c r="E289" i="24"/>
  <c r="G289" i="24" s="1"/>
  <c r="I289" i="24" s="1"/>
  <c r="F289" i="24"/>
  <c r="H289" i="24" s="1"/>
  <c r="J289" i="24" s="1"/>
  <c r="E290" i="24"/>
  <c r="G290" i="24" s="1"/>
  <c r="I290" i="24" s="1"/>
  <c r="F290" i="24"/>
  <c r="H290" i="24" s="1"/>
  <c r="J290" i="24" s="1"/>
  <c r="E291" i="24"/>
  <c r="G291" i="24" s="1"/>
  <c r="I291" i="24" s="1"/>
  <c r="F291" i="24"/>
  <c r="H291" i="24" s="1"/>
  <c r="J291" i="24" s="1"/>
  <c r="F3" i="24"/>
  <c r="H3" i="24" s="1"/>
  <c r="J3" i="24" s="1"/>
  <c r="E3" i="24"/>
  <c r="G3" i="24" s="1"/>
  <c r="I3" i="24" s="1"/>
  <c r="E4" i="23"/>
  <c r="G4" i="23" s="1"/>
  <c r="F4" i="23"/>
  <c r="H4" i="23" s="1"/>
  <c r="E5" i="23"/>
  <c r="G5" i="23" s="1"/>
  <c r="F5" i="23"/>
  <c r="H5" i="23" s="1"/>
  <c r="E6" i="23"/>
  <c r="G6" i="23" s="1"/>
  <c r="F6" i="23"/>
  <c r="H6" i="23" s="1"/>
  <c r="E8" i="23"/>
  <c r="G8" i="23" s="1"/>
  <c r="F8" i="23"/>
  <c r="H8" i="23" s="1"/>
  <c r="E9" i="23"/>
  <c r="G9" i="23" s="1"/>
  <c r="F9" i="23"/>
  <c r="H9" i="23" s="1"/>
  <c r="E10" i="23"/>
  <c r="G10" i="23" s="1"/>
  <c r="F10" i="23"/>
  <c r="H10" i="23" s="1"/>
  <c r="E11" i="23"/>
  <c r="G11" i="23" s="1"/>
  <c r="F11" i="23"/>
  <c r="H11" i="23" s="1"/>
  <c r="E12" i="23"/>
  <c r="G12" i="23" s="1"/>
  <c r="F12" i="23"/>
  <c r="H12" i="23" s="1"/>
  <c r="E13" i="23"/>
  <c r="G13" i="23" s="1"/>
  <c r="F13" i="23"/>
  <c r="H13" i="23" s="1"/>
  <c r="E14" i="23"/>
  <c r="G14" i="23" s="1"/>
  <c r="F14" i="23"/>
  <c r="H14" i="23" s="1"/>
  <c r="E15" i="23"/>
  <c r="G15" i="23" s="1"/>
  <c r="F15" i="23"/>
  <c r="H15" i="23" s="1"/>
  <c r="E16" i="23"/>
  <c r="G16" i="23" s="1"/>
  <c r="F16" i="23"/>
  <c r="H16" i="23" s="1"/>
  <c r="E17" i="23"/>
  <c r="G17" i="23" s="1"/>
  <c r="F17" i="23"/>
  <c r="H17" i="23" s="1"/>
  <c r="E18" i="23"/>
  <c r="G18" i="23" s="1"/>
  <c r="F18" i="23"/>
  <c r="H18" i="23" s="1"/>
  <c r="E19" i="23"/>
  <c r="G19" i="23" s="1"/>
  <c r="F19" i="23"/>
  <c r="H19" i="23" s="1"/>
  <c r="E20" i="23"/>
  <c r="G20" i="23" s="1"/>
  <c r="F20" i="23"/>
  <c r="H20" i="23" s="1"/>
  <c r="E21" i="23"/>
  <c r="G21" i="23" s="1"/>
  <c r="F21" i="23"/>
  <c r="H21" i="23" s="1"/>
  <c r="E22" i="23"/>
  <c r="G22" i="23" s="1"/>
  <c r="F22" i="23"/>
  <c r="H22" i="23" s="1"/>
  <c r="E23" i="23"/>
  <c r="G23" i="23" s="1"/>
  <c r="F23" i="23"/>
  <c r="H23" i="23" s="1"/>
  <c r="E24" i="23"/>
  <c r="G24" i="23" s="1"/>
  <c r="F24" i="23"/>
  <c r="H24" i="23" s="1"/>
  <c r="E25" i="23"/>
  <c r="G25" i="23" s="1"/>
  <c r="F25" i="23"/>
  <c r="H25" i="23" s="1"/>
  <c r="E26" i="23"/>
  <c r="G26" i="23" s="1"/>
  <c r="F26" i="23"/>
  <c r="H26" i="23" s="1"/>
  <c r="E27" i="23"/>
  <c r="G27" i="23" s="1"/>
  <c r="F27" i="23"/>
  <c r="H27" i="23" s="1"/>
  <c r="E28" i="23"/>
  <c r="G28" i="23" s="1"/>
  <c r="F28" i="23"/>
  <c r="H28" i="23" s="1"/>
  <c r="E29" i="23"/>
  <c r="G29" i="23" s="1"/>
  <c r="F29" i="23"/>
  <c r="H29" i="23" s="1"/>
  <c r="E30" i="23"/>
  <c r="G30" i="23" s="1"/>
  <c r="F30" i="23"/>
  <c r="H30" i="23" s="1"/>
  <c r="E31" i="23"/>
  <c r="G31" i="23" s="1"/>
  <c r="F31" i="23"/>
  <c r="H31" i="23" s="1"/>
  <c r="E32" i="23"/>
  <c r="G32" i="23" s="1"/>
  <c r="F32" i="23"/>
  <c r="H32" i="23" s="1"/>
  <c r="E33" i="23"/>
  <c r="G33" i="23" s="1"/>
  <c r="F33" i="23"/>
  <c r="H33" i="23" s="1"/>
  <c r="E34" i="23"/>
  <c r="G34" i="23" s="1"/>
  <c r="F34" i="23"/>
  <c r="H34" i="23" s="1"/>
  <c r="E35" i="23"/>
  <c r="G35" i="23" s="1"/>
  <c r="F35" i="23"/>
  <c r="H35" i="23" s="1"/>
  <c r="E36" i="23"/>
  <c r="G36" i="23" s="1"/>
  <c r="F36" i="23"/>
  <c r="H36" i="23" s="1"/>
  <c r="E37" i="23"/>
  <c r="G37" i="23" s="1"/>
  <c r="F37" i="23"/>
  <c r="H37" i="23" s="1"/>
  <c r="E38" i="23"/>
  <c r="G38" i="23" s="1"/>
  <c r="F38" i="23"/>
  <c r="H38" i="23" s="1"/>
  <c r="E39" i="23"/>
  <c r="G39" i="23" s="1"/>
  <c r="F39" i="23"/>
  <c r="H39" i="23" s="1"/>
  <c r="E40" i="23"/>
  <c r="G40" i="23" s="1"/>
  <c r="F40" i="23"/>
  <c r="H40" i="23" s="1"/>
  <c r="E41" i="23"/>
  <c r="G41" i="23" s="1"/>
  <c r="F41" i="23"/>
  <c r="H41" i="23" s="1"/>
  <c r="E42" i="23"/>
  <c r="G42" i="23" s="1"/>
  <c r="F42" i="23"/>
  <c r="H42" i="23" s="1"/>
  <c r="E43" i="23"/>
  <c r="G43" i="23" s="1"/>
  <c r="F43" i="23"/>
  <c r="H43" i="23" s="1"/>
  <c r="E44" i="23"/>
  <c r="G44" i="23" s="1"/>
  <c r="F44" i="23"/>
  <c r="H44" i="23" s="1"/>
  <c r="E45" i="23"/>
  <c r="G45" i="23" s="1"/>
  <c r="F45" i="23"/>
  <c r="H45" i="23" s="1"/>
  <c r="E46" i="23"/>
  <c r="G46" i="23" s="1"/>
  <c r="F46" i="23"/>
  <c r="H46" i="23" s="1"/>
  <c r="E47" i="23"/>
  <c r="G47" i="23" s="1"/>
  <c r="F47" i="23"/>
  <c r="H47" i="23" s="1"/>
  <c r="E48" i="23"/>
  <c r="G48" i="23" s="1"/>
  <c r="F48" i="23"/>
  <c r="H48" i="23" s="1"/>
  <c r="E49" i="23"/>
  <c r="G49" i="23" s="1"/>
  <c r="F49" i="23"/>
  <c r="H49" i="23" s="1"/>
  <c r="E50" i="23"/>
  <c r="G50" i="23" s="1"/>
  <c r="F50" i="23"/>
  <c r="H50" i="23" s="1"/>
  <c r="E51" i="23"/>
  <c r="G51" i="23" s="1"/>
  <c r="F51" i="23"/>
  <c r="H51" i="23" s="1"/>
  <c r="E53" i="23"/>
  <c r="G53" i="23" s="1"/>
  <c r="F53" i="23"/>
  <c r="H53" i="23" s="1"/>
  <c r="E54" i="23"/>
  <c r="G54" i="23" s="1"/>
  <c r="F54" i="23"/>
  <c r="H54" i="23" s="1"/>
  <c r="E55" i="23"/>
  <c r="G55" i="23" s="1"/>
  <c r="F55" i="23"/>
  <c r="H55" i="23" s="1"/>
  <c r="E56" i="23"/>
  <c r="G56" i="23" s="1"/>
  <c r="F56" i="23"/>
  <c r="H56" i="23" s="1"/>
  <c r="E57" i="23"/>
  <c r="G57" i="23" s="1"/>
  <c r="F57" i="23"/>
  <c r="H57" i="23" s="1"/>
  <c r="E58" i="23"/>
  <c r="G58" i="23" s="1"/>
  <c r="F58" i="23"/>
  <c r="H58" i="23" s="1"/>
  <c r="E59" i="23"/>
  <c r="G59" i="23" s="1"/>
  <c r="F59" i="23"/>
  <c r="H59" i="23" s="1"/>
  <c r="E60" i="23"/>
  <c r="G60" i="23" s="1"/>
  <c r="F60" i="23"/>
  <c r="H60" i="23" s="1"/>
  <c r="E61" i="23"/>
  <c r="G61" i="23" s="1"/>
  <c r="F61" i="23"/>
  <c r="H61" i="23" s="1"/>
  <c r="E62" i="23"/>
  <c r="G62" i="23" s="1"/>
  <c r="F62" i="23"/>
  <c r="H62" i="23" s="1"/>
  <c r="E64" i="23"/>
  <c r="G64" i="23" s="1"/>
  <c r="F64" i="23"/>
  <c r="H64" i="23" s="1"/>
  <c r="E65" i="23"/>
  <c r="G65" i="23" s="1"/>
  <c r="F65" i="23"/>
  <c r="H65" i="23" s="1"/>
  <c r="E66" i="23"/>
  <c r="G66" i="23" s="1"/>
  <c r="F66" i="23"/>
  <c r="H66" i="23" s="1"/>
  <c r="E67" i="23"/>
  <c r="G67" i="23" s="1"/>
  <c r="F67" i="23"/>
  <c r="H67" i="23" s="1"/>
  <c r="E68" i="23"/>
  <c r="G68" i="23" s="1"/>
  <c r="F68" i="23"/>
  <c r="H68" i="23" s="1"/>
  <c r="E69" i="23"/>
  <c r="G69" i="23" s="1"/>
  <c r="F69" i="23"/>
  <c r="H69" i="23" s="1"/>
  <c r="E70" i="23"/>
  <c r="G70" i="23" s="1"/>
  <c r="F70" i="23"/>
  <c r="H70" i="23" s="1"/>
  <c r="E71" i="23"/>
  <c r="G71" i="23" s="1"/>
  <c r="F71" i="23"/>
  <c r="H71" i="23" s="1"/>
  <c r="E72" i="23"/>
  <c r="G72" i="23" s="1"/>
  <c r="F72" i="23"/>
  <c r="H72" i="23" s="1"/>
  <c r="E73" i="23"/>
  <c r="G73" i="23" s="1"/>
  <c r="F73" i="23"/>
  <c r="H73" i="23" s="1"/>
  <c r="E74" i="23"/>
  <c r="G74" i="23" s="1"/>
  <c r="F74" i="23"/>
  <c r="H74" i="23" s="1"/>
  <c r="E75" i="23"/>
  <c r="G75" i="23" s="1"/>
  <c r="F75" i="23"/>
  <c r="H75" i="23" s="1"/>
  <c r="E76" i="23"/>
  <c r="G76" i="23" s="1"/>
  <c r="F76" i="23"/>
  <c r="H76" i="23" s="1"/>
  <c r="E77" i="23"/>
  <c r="G77" i="23" s="1"/>
  <c r="F77" i="23"/>
  <c r="H77" i="23" s="1"/>
  <c r="E78" i="23"/>
  <c r="G78" i="23" s="1"/>
  <c r="F78" i="23"/>
  <c r="H78" i="23" s="1"/>
  <c r="E79" i="23"/>
  <c r="G79" i="23" s="1"/>
  <c r="F79" i="23"/>
  <c r="H79" i="23" s="1"/>
  <c r="E80" i="23"/>
  <c r="G80" i="23" s="1"/>
  <c r="F80" i="23"/>
  <c r="H80" i="23" s="1"/>
  <c r="E81" i="23"/>
  <c r="G81" i="23" s="1"/>
  <c r="F81" i="23"/>
  <c r="H81" i="23" s="1"/>
  <c r="E82" i="23"/>
  <c r="G82" i="23" s="1"/>
  <c r="F82" i="23"/>
  <c r="H82" i="23" s="1"/>
  <c r="E83" i="23"/>
  <c r="G83" i="23" s="1"/>
  <c r="F83" i="23"/>
  <c r="H83" i="23" s="1"/>
  <c r="E84" i="23"/>
  <c r="G84" i="23" s="1"/>
  <c r="F84" i="23"/>
  <c r="H84" i="23" s="1"/>
  <c r="E85" i="23"/>
  <c r="G85" i="23" s="1"/>
  <c r="F85" i="23"/>
  <c r="H85" i="23" s="1"/>
  <c r="E86" i="23"/>
  <c r="G86" i="23" s="1"/>
  <c r="F86" i="23"/>
  <c r="H86" i="23" s="1"/>
  <c r="E87" i="23"/>
  <c r="G87" i="23" s="1"/>
  <c r="F87" i="23"/>
  <c r="H87" i="23" s="1"/>
  <c r="E88" i="23"/>
  <c r="G88" i="23" s="1"/>
  <c r="F88" i="23"/>
  <c r="H88" i="23" s="1"/>
  <c r="E89" i="23"/>
  <c r="G89" i="23" s="1"/>
  <c r="F89" i="23"/>
  <c r="H89" i="23" s="1"/>
  <c r="E90" i="23"/>
  <c r="G90" i="23" s="1"/>
  <c r="F90" i="23"/>
  <c r="H90" i="23" s="1"/>
  <c r="E91" i="23"/>
  <c r="G91" i="23" s="1"/>
  <c r="F91" i="23"/>
  <c r="H91" i="23" s="1"/>
  <c r="E92" i="23"/>
  <c r="G92" i="23" s="1"/>
  <c r="F92" i="23"/>
  <c r="H92" i="23" s="1"/>
  <c r="E93" i="23"/>
  <c r="G93" i="23" s="1"/>
  <c r="F93" i="23"/>
  <c r="H93" i="23" s="1"/>
  <c r="E94" i="23"/>
  <c r="G94" i="23" s="1"/>
  <c r="F94" i="23"/>
  <c r="H94" i="23" s="1"/>
  <c r="E95" i="23"/>
  <c r="G95" i="23" s="1"/>
  <c r="F95" i="23"/>
  <c r="H95" i="23" s="1"/>
  <c r="E96" i="23"/>
  <c r="G96" i="23" s="1"/>
  <c r="F96" i="23"/>
  <c r="H96" i="23" s="1"/>
  <c r="E97" i="23"/>
  <c r="G97" i="23" s="1"/>
  <c r="F97" i="23"/>
  <c r="H97" i="23" s="1"/>
  <c r="E98" i="23"/>
  <c r="G98" i="23" s="1"/>
  <c r="F98" i="23"/>
  <c r="H98" i="23" s="1"/>
  <c r="E99" i="23"/>
  <c r="G99" i="23" s="1"/>
  <c r="F99" i="23"/>
  <c r="H99" i="23" s="1"/>
  <c r="E100" i="23"/>
  <c r="G100" i="23" s="1"/>
  <c r="F100" i="23"/>
  <c r="H100" i="23" s="1"/>
  <c r="E101" i="23"/>
  <c r="G101" i="23" s="1"/>
  <c r="F101" i="23"/>
  <c r="H101" i="23" s="1"/>
  <c r="E102" i="23"/>
  <c r="G102" i="23" s="1"/>
  <c r="F102" i="23"/>
  <c r="H102" i="23" s="1"/>
  <c r="E103" i="23"/>
  <c r="G103" i="23" s="1"/>
  <c r="F103" i="23"/>
  <c r="H103" i="23" s="1"/>
  <c r="E104" i="23"/>
  <c r="G104" i="23" s="1"/>
  <c r="F104" i="23"/>
  <c r="H104" i="23" s="1"/>
  <c r="E105" i="23"/>
  <c r="G105" i="23" s="1"/>
  <c r="F105" i="23"/>
  <c r="H105" i="23" s="1"/>
  <c r="E106" i="23"/>
  <c r="G106" i="23" s="1"/>
  <c r="F106" i="23"/>
  <c r="H106" i="23" s="1"/>
  <c r="E107" i="23"/>
  <c r="G107" i="23" s="1"/>
  <c r="F107" i="23"/>
  <c r="H107" i="23" s="1"/>
  <c r="E108" i="23"/>
  <c r="G108" i="23" s="1"/>
  <c r="F108" i="23"/>
  <c r="H108" i="23" s="1"/>
  <c r="E109" i="23"/>
  <c r="G109" i="23" s="1"/>
  <c r="F109" i="23"/>
  <c r="H109" i="23" s="1"/>
  <c r="E110" i="23"/>
  <c r="G110" i="23" s="1"/>
  <c r="F110" i="23"/>
  <c r="H110" i="23" s="1"/>
  <c r="E111" i="23"/>
  <c r="G111" i="23" s="1"/>
  <c r="F111" i="23"/>
  <c r="H111" i="23" s="1"/>
  <c r="E112" i="23"/>
  <c r="G112" i="23" s="1"/>
  <c r="F112" i="23"/>
  <c r="H112" i="23" s="1"/>
  <c r="E113" i="23"/>
  <c r="G113" i="23" s="1"/>
  <c r="F113" i="23"/>
  <c r="H113" i="23" s="1"/>
  <c r="E114" i="23"/>
  <c r="G114" i="23" s="1"/>
  <c r="F114" i="23"/>
  <c r="H114" i="23" s="1"/>
  <c r="E115" i="23"/>
  <c r="G115" i="23" s="1"/>
  <c r="F115" i="23"/>
  <c r="H115" i="23" s="1"/>
  <c r="E116" i="23"/>
  <c r="G116" i="23" s="1"/>
  <c r="F116" i="23"/>
  <c r="H116" i="23" s="1"/>
  <c r="E117" i="23"/>
  <c r="G117" i="23" s="1"/>
  <c r="F117" i="23"/>
  <c r="H117" i="23" s="1"/>
  <c r="E118" i="23"/>
  <c r="G118" i="23" s="1"/>
  <c r="F118" i="23"/>
  <c r="H118" i="23" s="1"/>
  <c r="E119" i="23"/>
  <c r="G119" i="23" s="1"/>
  <c r="F119" i="23"/>
  <c r="H119" i="23" s="1"/>
  <c r="E121" i="23"/>
  <c r="G121" i="23" s="1"/>
  <c r="F121" i="23"/>
  <c r="H121" i="23" s="1"/>
  <c r="E122" i="23"/>
  <c r="G122" i="23" s="1"/>
  <c r="F122" i="23"/>
  <c r="H122" i="23" s="1"/>
  <c r="E123" i="23"/>
  <c r="G123" i="23" s="1"/>
  <c r="F123" i="23"/>
  <c r="H123" i="23" s="1"/>
  <c r="E124" i="23"/>
  <c r="G124" i="23" s="1"/>
  <c r="F124" i="23"/>
  <c r="H124" i="23" s="1"/>
  <c r="E125" i="23"/>
  <c r="G125" i="23" s="1"/>
  <c r="F125" i="23"/>
  <c r="H125" i="23" s="1"/>
  <c r="E126" i="23"/>
  <c r="G126" i="23" s="1"/>
  <c r="F126" i="23"/>
  <c r="H126" i="23" s="1"/>
  <c r="E127" i="23"/>
  <c r="G127" i="23" s="1"/>
  <c r="F127" i="23"/>
  <c r="H127" i="23" s="1"/>
  <c r="E128" i="23"/>
  <c r="G128" i="23" s="1"/>
  <c r="F128" i="23"/>
  <c r="H128" i="23" s="1"/>
  <c r="E129" i="23"/>
  <c r="G129" i="23" s="1"/>
  <c r="F129" i="23"/>
  <c r="H129" i="23" s="1"/>
  <c r="E130" i="23"/>
  <c r="G130" i="23" s="1"/>
  <c r="F130" i="23"/>
  <c r="H130" i="23" s="1"/>
  <c r="E131" i="23"/>
  <c r="G131" i="23" s="1"/>
  <c r="F131" i="23"/>
  <c r="H131" i="23" s="1"/>
  <c r="E132" i="23"/>
  <c r="G132" i="23" s="1"/>
  <c r="F132" i="23"/>
  <c r="H132" i="23" s="1"/>
  <c r="E133" i="23"/>
  <c r="G133" i="23" s="1"/>
  <c r="F133" i="23"/>
  <c r="H133" i="23" s="1"/>
  <c r="E134" i="23"/>
  <c r="G134" i="23" s="1"/>
  <c r="F134" i="23"/>
  <c r="H134" i="23" s="1"/>
  <c r="E135" i="23"/>
  <c r="G135" i="23" s="1"/>
  <c r="F135" i="23"/>
  <c r="H135" i="23" s="1"/>
  <c r="E136" i="23"/>
  <c r="G136" i="23" s="1"/>
  <c r="F136" i="23"/>
  <c r="H136" i="23" s="1"/>
  <c r="E137" i="23"/>
  <c r="G137" i="23" s="1"/>
  <c r="F137" i="23"/>
  <c r="H137" i="23" s="1"/>
  <c r="E138" i="23"/>
  <c r="G138" i="23" s="1"/>
  <c r="F138" i="23"/>
  <c r="H138" i="23" s="1"/>
  <c r="E139" i="23"/>
  <c r="G139" i="23" s="1"/>
  <c r="F139" i="23"/>
  <c r="H139" i="23" s="1"/>
  <c r="E140" i="23"/>
  <c r="G140" i="23" s="1"/>
  <c r="F140" i="23"/>
  <c r="H140" i="23" s="1"/>
  <c r="E141" i="23"/>
  <c r="G141" i="23" s="1"/>
  <c r="F141" i="23"/>
  <c r="H141" i="23" s="1"/>
  <c r="E142" i="23"/>
  <c r="G142" i="23" s="1"/>
  <c r="F142" i="23"/>
  <c r="H142" i="23" s="1"/>
  <c r="E143" i="23"/>
  <c r="G143" i="23" s="1"/>
  <c r="F143" i="23"/>
  <c r="H143" i="23" s="1"/>
  <c r="E144" i="23"/>
  <c r="G144" i="23" s="1"/>
  <c r="F144" i="23"/>
  <c r="H144" i="23" s="1"/>
  <c r="E145" i="23"/>
  <c r="G145" i="23" s="1"/>
  <c r="F145" i="23"/>
  <c r="H145" i="23" s="1"/>
  <c r="E146" i="23"/>
  <c r="G146" i="23" s="1"/>
  <c r="F146" i="23"/>
  <c r="H146" i="23" s="1"/>
  <c r="E147" i="23"/>
  <c r="G147" i="23" s="1"/>
  <c r="F147" i="23"/>
  <c r="H147" i="23" s="1"/>
  <c r="E148" i="23"/>
  <c r="G148" i="23" s="1"/>
  <c r="F148" i="23"/>
  <c r="H148" i="23" s="1"/>
  <c r="E149" i="23"/>
  <c r="G149" i="23" s="1"/>
  <c r="F149" i="23"/>
  <c r="H149" i="23" s="1"/>
  <c r="E150" i="23"/>
  <c r="G150" i="23" s="1"/>
  <c r="F150" i="23"/>
  <c r="H150" i="23" s="1"/>
  <c r="E151" i="23"/>
  <c r="G151" i="23" s="1"/>
  <c r="F151" i="23"/>
  <c r="H151" i="23" s="1"/>
  <c r="E152" i="23"/>
  <c r="G152" i="23" s="1"/>
  <c r="F152" i="23"/>
  <c r="H152" i="23" s="1"/>
  <c r="E153" i="23"/>
  <c r="G153" i="23" s="1"/>
  <c r="F153" i="23"/>
  <c r="H153" i="23" s="1"/>
  <c r="E154" i="23"/>
  <c r="G154" i="23" s="1"/>
  <c r="F154" i="23"/>
  <c r="H154" i="23" s="1"/>
  <c r="E155" i="23"/>
  <c r="G155" i="23" s="1"/>
  <c r="F155" i="23"/>
  <c r="H155" i="23" s="1"/>
  <c r="E156" i="23"/>
  <c r="G156" i="23" s="1"/>
  <c r="F156" i="23"/>
  <c r="H156" i="23" s="1"/>
  <c r="E157" i="23"/>
  <c r="G157" i="23" s="1"/>
  <c r="F157" i="23"/>
  <c r="H157" i="23" s="1"/>
  <c r="E159" i="23"/>
  <c r="G159" i="23" s="1"/>
  <c r="F159" i="23"/>
  <c r="H159" i="23" s="1"/>
  <c r="E160" i="23"/>
  <c r="G160" i="23" s="1"/>
  <c r="F160" i="23"/>
  <c r="H160" i="23" s="1"/>
  <c r="E161" i="23"/>
  <c r="G161" i="23" s="1"/>
  <c r="F161" i="23"/>
  <c r="H161" i="23" s="1"/>
  <c r="E162" i="23"/>
  <c r="G162" i="23" s="1"/>
  <c r="F162" i="23"/>
  <c r="H162" i="23" s="1"/>
  <c r="E163" i="23"/>
  <c r="G163" i="23" s="1"/>
  <c r="F163" i="23"/>
  <c r="H163" i="23" s="1"/>
  <c r="E164" i="23"/>
  <c r="G164" i="23" s="1"/>
  <c r="F164" i="23"/>
  <c r="H164" i="23" s="1"/>
  <c r="E165" i="23"/>
  <c r="G165" i="23" s="1"/>
  <c r="F165" i="23"/>
  <c r="H165" i="23" s="1"/>
  <c r="E166" i="23"/>
  <c r="G166" i="23" s="1"/>
  <c r="F166" i="23"/>
  <c r="H166" i="23" s="1"/>
  <c r="E167" i="23"/>
  <c r="G167" i="23" s="1"/>
  <c r="F167" i="23"/>
  <c r="H167" i="23" s="1"/>
  <c r="E168" i="23"/>
  <c r="G168" i="23" s="1"/>
  <c r="F168" i="23"/>
  <c r="H168" i="23" s="1"/>
  <c r="E169" i="23"/>
  <c r="G169" i="23" s="1"/>
  <c r="F169" i="23"/>
  <c r="H169" i="23" s="1"/>
  <c r="E170" i="23"/>
  <c r="G170" i="23" s="1"/>
  <c r="F170" i="23"/>
  <c r="H170" i="23" s="1"/>
  <c r="E171" i="23"/>
  <c r="G171" i="23" s="1"/>
  <c r="F171" i="23"/>
  <c r="H171" i="23" s="1"/>
  <c r="E172" i="23"/>
  <c r="G172" i="23" s="1"/>
  <c r="F172" i="23"/>
  <c r="H172" i="23" s="1"/>
  <c r="E173" i="23"/>
  <c r="G173" i="23" s="1"/>
  <c r="F173" i="23"/>
  <c r="H173" i="23" s="1"/>
  <c r="E174" i="23"/>
  <c r="G174" i="23" s="1"/>
  <c r="F174" i="23"/>
  <c r="H174" i="23" s="1"/>
  <c r="E175" i="23"/>
  <c r="G175" i="23" s="1"/>
  <c r="F175" i="23"/>
  <c r="H175" i="23" s="1"/>
  <c r="E176" i="23"/>
  <c r="G176" i="23" s="1"/>
  <c r="F176" i="23"/>
  <c r="H176" i="23" s="1"/>
  <c r="E177" i="23"/>
  <c r="G177" i="23" s="1"/>
  <c r="F177" i="23"/>
  <c r="H177" i="23" s="1"/>
  <c r="E178" i="23"/>
  <c r="G178" i="23" s="1"/>
  <c r="F178" i="23"/>
  <c r="H178" i="23" s="1"/>
  <c r="E179" i="23"/>
  <c r="G179" i="23" s="1"/>
  <c r="F179" i="23"/>
  <c r="H179" i="23" s="1"/>
  <c r="E180" i="23"/>
  <c r="G180" i="23" s="1"/>
  <c r="F180" i="23"/>
  <c r="H180" i="23" s="1"/>
  <c r="E181" i="23"/>
  <c r="G181" i="23" s="1"/>
  <c r="F181" i="23"/>
  <c r="H181" i="23" s="1"/>
  <c r="E182" i="23"/>
  <c r="G182" i="23" s="1"/>
  <c r="F182" i="23"/>
  <c r="H182" i="23" s="1"/>
  <c r="E183" i="23"/>
  <c r="G183" i="23" s="1"/>
  <c r="F183" i="23"/>
  <c r="H183" i="23" s="1"/>
  <c r="E184" i="23"/>
  <c r="G184" i="23" s="1"/>
  <c r="F184" i="23"/>
  <c r="H184" i="23" s="1"/>
  <c r="E185" i="23"/>
  <c r="G185" i="23" s="1"/>
  <c r="F185" i="23"/>
  <c r="H185" i="23" s="1"/>
  <c r="E186" i="23"/>
  <c r="G186" i="23" s="1"/>
  <c r="F186" i="23"/>
  <c r="H186" i="23" s="1"/>
  <c r="E187" i="23"/>
  <c r="G187" i="23" s="1"/>
  <c r="F187" i="23"/>
  <c r="H187" i="23" s="1"/>
  <c r="E188" i="23"/>
  <c r="G188" i="23" s="1"/>
  <c r="F188" i="23"/>
  <c r="H188" i="23" s="1"/>
  <c r="E189" i="23"/>
  <c r="G189" i="23" s="1"/>
  <c r="F189" i="23"/>
  <c r="H189" i="23" s="1"/>
  <c r="E190" i="23"/>
  <c r="G190" i="23" s="1"/>
  <c r="F190" i="23"/>
  <c r="H190" i="23" s="1"/>
  <c r="E191" i="23"/>
  <c r="G191" i="23" s="1"/>
  <c r="F191" i="23"/>
  <c r="H191" i="23" s="1"/>
  <c r="E192" i="23"/>
  <c r="G192" i="23" s="1"/>
  <c r="F192" i="23"/>
  <c r="H192" i="23" s="1"/>
  <c r="E193" i="23"/>
  <c r="G193" i="23" s="1"/>
  <c r="F193" i="23"/>
  <c r="H193" i="23" s="1"/>
  <c r="E194" i="23"/>
  <c r="G194" i="23" s="1"/>
  <c r="F194" i="23"/>
  <c r="H194" i="23" s="1"/>
  <c r="E195" i="23"/>
  <c r="G195" i="23" s="1"/>
  <c r="F195" i="23"/>
  <c r="H195" i="23" s="1"/>
  <c r="E196" i="23"/>
  <c r="G196" i="23" s="1"/>
  <c r="F196" i="23"/>
  <c r="H196" i="23" s="1"/>
  <c r="E197" i="23"/>
  <c r="G197" i="23" s="1"/>
  <c r="F197" i="23"/>
  <c r="H197" i="23" s="1"/>
  <c r="E198" i="23"/>
  <c r="G198" i="23" s="1"/>
  <c r="F198" i="23"/>
  <c r="H198" i="23" s="1"/>
  <c r="E199" i="23"/>
  <c r="G199" i="23" s="1"/>
  <c r="F199" i="23"/>
  <c r="H199" i="23" s="1"/>
  <c r="E200" i="23"/>
  <c r="G200" i="23" s="1"/>
  <c r="F200" i="23"/>
  <c r="H200" i="23" s="1"/>
  <c r="E201" i="23"/>
  <c r="G201" i="23" s="1"/>
  <c r="F201" i="23"/>
  <c r="H201" i="23" s="1"/>
  <c r="E202" i="23"/>
  <c r="G202" i="23" s="1"/>
  <c r="F202" i="23"/>
  <c r="H202" i="23" s="1"/>
  <c r="E203" i="23"/>
  <c r="G203" i="23" s="1"/>
  <c r="F203" i="23"/>
  <c r="H203" i="23" s="1"/>
  <c r="E204" i="23"/>
  <c r="G204" i="23" s="1"/>
  <c r="F204" i="23"/>
  <c r="H204" i="23" s="1"/>
  <c r="E205" i="23"/>
  <c r="G205" i="23" s="1"/>
  <c r="F205" i="23"/>
  <c r="H205" i="23" s="1"/>
  <c r="E206" i="23"/>
  <c r="G206" i="23" s="1"/>
  <c r="F206" i="23"/>
  <c r="H206" i="23" s="1"/>
  <c r="E207" i="23"/>
  <c r="G207" i="23" s="1"/>
  <c r="F207" i="23"/>
  <c r="H207" i="23" s="1"/>
  <c r="E208" i="23"/>
  <c r="G208" i="23" s="1"/>
  <c r="F208" i="23"/>
  <c r="H208" i="23" s="1"/>
  <c r="E209" i="23"/>
  <c r="G209" i="23" s="1"/>
  <c r="F209" i="23"/>
  <c r="H209" i="23" s="1"/>
  <c r="E210" i="23"/>
  <c r="G210" i="23" s="1"/>
  <c r="F210" i="23"/>
  <c r="H210" i="23" s="1"/>
  <c r="E212" i="23"/>
  <c r="G212" i="23" s="1"/>
  <c r="F212" i="23"/>
  <c r="H212" i="23" s="1"/>
  <c r="E213" i="23"/>
  <c r="G213" i="23" s="1"/>
  <c r="F213" i="23"/>
  <c r="H213" i="23" s="1"/>
  <c r="E214" i="23"/>
  <c r="G214" i="23" s="1"/>
  <c r="F214" i="23"/>
  <c r="H214" i="23" s="1"/>
  <c r="E215" i="23"/>
  <c r="G215" i="23" s="1"/>
  <c r="F215" i="23"/>
  <c r="H215" i="23" s="1"/>
  <c r="E216" i="23"/>
  <c r="G216" i="23" s="1"/>
  <c r="F216" i="23"/>
  <c r="H216" i="23" s="1"/>
  <c r="E217" i="23"/>
  <c r="G217" i="23" s="1"/>
  <c r="F217" i="23"/>
  <c r="H217" i="23" s="1"/>
  <c r="E218" i="23"/>
  <c r="G218" i="23" s="1"/>
  <c r="F218" i="23"/>
  <c r="H218" i="23" s="1"/>
  <c r="E219" i="23"/>
  <c r="G219" i="23" s="1"/>
  <c r="F219" i="23"/>
  <c r="H219" i="23" s="1"/>
  <c r="E220" i="23"/>
  <c r="G220" i="23" s="1"/>
  <c r="F220" i="23"/>
  <c r="H220" i="23" s="1"/>
  <c r="E221" i="23"/>
  <c r="G221" i="23" s="1"/>
  <c r="F221" i="23"/>
  <c r="H221" i="23" s="1"/>
  <c r="E222" i="23"/>
  <c r="G222" i="23" s="1"/>
  <c r="F222" i="23"/>
  <c r="H222" i="23" s="1"/>
  <c r="E223" i="23"/>
  <c r="G223" i="23" s="1"/>
  <c r="F223" i="23"/>
  <c r="H223" i="23" s="1"/>
  <c r="E224" i="23"/>
  <c r="G224" i="23" s="1"/>
  <c r="F224" i="23"/>
  <c r="H224" i="23" s="1"/>
  <c r="E225" i="23"/>
  <c r="G225" i="23" s="1"/>
  <c r="F225" i="23"/>
  <c r="H225" i="23" s="1"/>
  <c r="E226" i="23"/>
  <c r="G226" i="23" s="1"/>
  <c r="F226" i="23"/>
  <c r="H226" i="23" s="1"/>
  <c r="E228" i="23"/>
  <c r="G228" i="23" s="1"/>
  <c r="F228" i="23"/>
  <c r="H228" i="23" s="1"/>
  <c r="E229" i="23"/>
  <c r="G229" i="23" s="1"/>
  <c r="F229" i="23"/>
  <c r="H229" i="23" s="1"/>
  <c r="E230" i="23"/>
  <c r="G230" i="23" s="1"/>
  <c r="F230" i="23"/>
  <c r="H230" i="23" s="1"/>
  <c r="E231" i="23"/>
  <c r="G231" i="23" s="1"/>
  <c r="F231" i="23"/>
  <c r="H231" i="23" s="1"/>
  <c r="E232" i="23"/>
  <c r="G232" i="23" s="1"/>
  <c r="F232" i="23"/>
  <c r="H232" i="23" s="1"/>
  <c r="E233" i="23"/>
  <c r="G233" i="23" s="1"/>
  <c r="F233" i="23"/>
  <c r="H233" i="23" s="1"/>
  <c r="E234" i="23"/>
  <c r="G234" i="23" s="1"/>
  <c r="F234" i="23"/>
  <c r="H234" i="23" s="1"/>
  <c r="E235" i="23"/>
  <c r="G235" i="23" s="1"/>
  <c r="F235" i="23"/>
  <c r="H235" i="23" s="1"/>
  <c r="E236" i="23"/>
  <c r="G236" i="23" s="1"/>
  <c r="F236" i="23"/>
  <c r="H236" i="23" s="1"/>
  <c r="E237" i="23"/>
  <c r="G237" i="23" s="1"/>
  <c r="F237" i="23"/>
  <c r="H237" i="23" s="1"/>
  <c r="E238" i="23"/>
  <c r="G238" i="23" s="1"/>
  <c r="F238" i="23"/>
  <c r="H238" i="23" s="1"/>
  <c r="E239" i="23"/>
  <c r="G239" i="23" s="1"/>
  <c r="F239" i="23"/>
  <c r="H239" i="23" s="1"/>
  <c r="E240" i="23"/>
  <c r="G240" i="23" s="1"/>
  <c r="F240" i="23"/>
  <c r="H240" i="23" s="1"/>
  <c r="E241" i="23"/>
  <c r="G241" i="23" s="1"/>
  <c r="F241" i="23"/>
  <c r="H241" i="23" s="1"/>
  <c r="E242" i="23"/>
  <c r="G242" i="23" s="1"/>
  <c r="F242" i="23"/>
  <c r="H242" i="23" s="1"/>
  <c r="E243" i="23"/>
  <c r="G243" i="23" s="1"/>
  <c r="F243" i="23"/>
  <c r="H243" i="23" s="1"/>
  <c r="E244" i="23"/>
  <c r="G244" i="23" s="1"/>
  <c r="F244" i="23"/>
  <c r="H244" i="23" s="1"/>
  <c r="E245" i="23"/>
  <c r="G245" i="23" s="1"/>
  <c r="F245" i="23"/>
  <c r="H245" i="23" s="1"/>
  <c r="E246" i="23"/>
  <c r="G246" i="23" s="1"/>
  <c r="F246" i="23"/>
  <c r="H246" i="23" s="1"/>
  <c r="E247" i="23"/>
  <c r="G247" i="23" s="1"/>
  <c r="F247" i="23"/>
  <c r="H247" i="23" s="1"/>
  <c r="E248" i="23"/>
  <c r="G248" i="23" s="1"/>
  <c r="F248" i="23"/>
  <c r="H248" i="23" s="1"/>
  <c r="E249" i="23"/>
  <c r="G249" i="23" s="1"/>
  <c r="F249" i="23"/>
  <c r="H249" i="23" s="1"/>
  <c r="E250" i="23"/>
  <c r="G250" i="23" s="1"/>
  <c r="F250" i="23"/>
  <c r="H250" i="23" s="1"/>
  <c r="E251" i="23"/>
  <c r="G251" i="23" s="1"/>
  <c r="F251" i="23"/>
  <c r="H251" i="23" s="1"/>
  <c r="E252" i="23"/>
  <c r="G252" i="23" s="1"/>
  <c r="F252" i="23"/>
  <c r="H252" i="23" s="1"/>
  <c r="E253" i="23"/>
  <c r="G253" i="23" s="1"/>
  <c r="F253" i="23"/>
  <c r="H253" i="23" s="1"/>
  <c r="E254" i="23"/>
  <c r="G254" i="23" s="1"/>
  <c r="F254" i="23"/>
  <c r="H254" i="23" s="1"/>
  <c r="E255" i="23"/>
  <c r="G255" i="23" s="1"/>
  <c r="F255" i="23"/>
  <c r="H255" i="23" s="1"/>
  <c r="E256" i="23"/>
  <c r="G256" i="23" s="1"/>
  <c r="F256" i="23"/>
  <c r="H256" i="23" s="1"/>
  <c r="E257" i="23"/>
  <c r="G257" i="23" s="1"/>
  <c r="F257" i="23"/>
  <c r="H257" i="23" s="1"/>
  <c r="E258" i="23"/>
  <c r="G258" i="23" s="1"/>
  <c r="F258" i="23"/>
  <c r="H258" i="23" s="1"/>
  <c r="E259" i="23"/>
  <c r="G259" i="23" s="1"/>
  <c r="F259" i="23"/>
  <c r="H259" i="23" s="1"/>
  <c r="E260" i="23"/>
  <c r="G260" i="23" s="1"/>
  <c r="F260" i="23"/>
  <c r="H260" i="23" s="1"/>
  <c r="E261" i="23"/>
  <c r="G261" i="23" s="1"/>
  <c r="F261" i="23"/>
  <c r="H261" i="23" s="1"/>
  <c r="E262" i="23"/>
  <c r="G262" i="23" s="1"/>
  <c r="F262" i="23"/>
  <c r="H262" i="23" s="1"/>
  <c r="E263" i="23"/>
  <c r="G263" i="23" s="1"/>
  <c r="F263" i="23"/>
  <c r="H263" i="23" s="1"/>
  <c r="E264" i="23"/>
  <c r="G264" i="23" s="1"/>
  <c r="F264" i="23"/>
  <c r="H264" i="23" s="1"/>
  <c r="E265" i="23"/>
  <c r="G265" i="23" s="1"/>
  <c r="F265" i="23"/>
  <c r="H265" i="23" s="1"/>
  <c r="E267" i="23"/>
  <c r="G267" i="23" s="1"/>
  <c r="F267" i="23"/>
  <c r="H267" i="23" s="1"/>
  <c r="E268" i="23"/>
  <c r="G268" i="23" s="1"/>
  <c r="F268" i="23"/>
  <c r="H268" i="23" s="1"/>
  <c r="E269" i="23"/>
  <c r="G269" i="23" s="1"/>
  <c r="F269" i="23"/>
  <c r="H269" i="23" s="1"/>
  <c r="E270" i="23"/>
  <c r="G270" i="23" s="1"/>
  <c r="F270" i="23"/>
  <c r="H270" i="23" s="1"/>
  <c r="E272" i="23"/>
  <c r="G272" i="23" s="1"/>
  <c r="F272" i="23"/>
  <c r="H272" i="23" s="1"/>
  <c r="E273" i="23"/>
  <c r="G273" i="23" s="1"/>
  <c r="F273" i="23"/>
  <c r="H273" i="23" s="1"/>
  <c r="E274" i="23"/>
  <c r="G274" i="23" s="1"/>
  <c r="F274" i="23"/>
  <c r="H274" i="23" s="1"/>
  <c r="E275" i="23"/>
  <c r="G275" i="23" s="1"/>
  <c r="F275" i="23"/>
  <c r="H275" i="23" s="1"/>
  <c r="E276" i="23"/>
  <c r="G276" i="23" s="1"/>
  <c r="F276" i="23"/>
  <c r="H276" i="23" s="1"/>
  <c r="E277" i="23"/>
  <c r="G277" i="23" s="1"/>
  <c r="F277" i="23"/>
  <c r="H277" i="23" s="1"/>
  <c r="E278" i="23"/>
  <c r="G278" i="23" s="1"/>
  <c r="F278" i="23"/>
  <c r="H278" i="23" s="1"/>
  <c r="E279" i="23"/>
  <c r="G279" i="23" s="1"/>
  <c r="F279" i="23"/>
  <c r="H279" i="23" s="1"/>
  <c r="E280" i="23"/>
  <c r="G280" i="23" s="1"/>
  <c r="F280" i="23"/>
  <c r="H280" i="23" s="1"/>
  <c r="E281" i="23"/>
  <c r="G281" i="23" s="1"/>
  <c r="F281" i="23"/>
  <c r="H281" i="23" s="1"/>
  <c r="E282" i="23"/>
  <c r="G282" i="23" s="1"/>
  <c r="F282" i="23"/>
  <c r="H282" i="23" s="1"/>
  <c r="E283" i="23"/>
  <c r="G283" i="23" s="1"/>
  <c r="F283" i="23"/>
  <c r="H283" i="23" s="1"/>
  <c r="E284" i="23"/>
  <c r="G284" i="23" s="1"/>
  <c r="F284" i="23"/>
  <c r="H284" i="23" s="1"/>
  <c r="E285" i="23"/>
  <c r="G285" i="23" s="1"/>
  <c r="F285" i="23"/>
  <c r="H285" i="23" s="1"/>
  <c r="E286" i="23"/>
  <c r="G286" i="23" s="1"/>
  <c r="F286" i="23"/>
  <c r="H286" i="23" s="1"/>
  <c r="E287" i="23"/>
  <c r="G287" i="23" s="1"/>
  <c r="F287" i="23"/>
  <c r="H287" i="23" s="1"/>
  <c r="E288" i="23"/>
  <c r="G288" i="23" s="1"/>
  <c r="F288" i="23"/>
  <c r="H288" i="23" s="1"/>
  <c r="E289" i="23"/>
  <c r="G289" i="23" s="1"/>
  <c r="F289" i="23"/>
  <c r="H289" i="23" s="1"/>
  <c r="E290" i="23"/>
  <c r="G290" i="23" s="1"/>
  <c r="F290" i="23"/>
  <c r="H290" i="23" s="1"/>
  <c r="E291" i="23"/>
  <c r="G291" i="23" s="1"/>
  <c r="F291" i="23"/>
  <c r="H291" i="23" s="1"/>
  <c r="E292" i="23"/>
  <c r="G292" i="23" s="1"/>
  <c r="F292" i="23"/>
  <c r="H292" i="23" s="1"/>
  <c r="E293" i="23"/>
  <c r="G293" i="23" s="1"/>
  <c r="F293" i="23"/>
  <c r="H293" i="23" s="1"/>
  <c r="E294" i="23"/>
  <c r="G294" i="23" s="1"/>
  <c r="F294" i="23"/>
  <c r="H294" i="23" s="1"/>
  <c r="E295" i="23"/>
  <c r="G295" i="23" s="1"/>
  <c r="F295" i="23"/>
  <c r="H295" i="23" s="1"/>
  <c r="E296" i="23"/>
  <c r="G296" i="23" s="1"/>
  <c r="F296" i="23"/>
  <c r="H296" i="23" s="1"/>
  <c r="E297" i="23"/>
  <c r="G297" i="23" s="1"/>
  <c r="F297" i="23"/>
  <c r="H297" i="23" s="1"/>
  <c r="E298" i="23"/>
  <c r="G298" i="23" s="1"/>
  <c r="F298" i="23"/>
  <c r="H298" i="23" s="1"/>
  <c r="E299" i="23"/>
  <c r="G299" i="23" s="1"/>
  <c r="F299" i="23"/>
  <c r="H299" i="23" s="1"/>
  <c r="E300" i="23"/>
  <c r="G300" i="23" s="1"/>
  <c r="F300" i="23"/>
  <c r="H300" i="23" s="1"/>
  <c r="E301" i="23"/>
  <c r="G301" i="23" s="1"/>
  <c r="F301" i="23"/>
  <c r="H301" i="23" s="1"/>
  <c r="E302" i="23"/>
  <c r="G302" i="23" s="1"/>
  <c r="F302" i="23"/>
  <c r="H302" i="23" s="1"/>
  <c r="E303" i="23"/>
  <c r="G303" i="23" s="1"/>
  <c r="F303" i="23"/>
  <c r="H303" i="23" s="1"/>
  <c r="E304" i="23"/>
  <c r="G304" i="23" s="1"/>
  <c r="F304" i="23"/>
  <c r="H304" i="23" s="1"/>
  <c r="E305" i="23"/>
  <c r="G305" i="23" s="1"/>
  <c r="F305" i="23"/>
  <c r="H305" i="23" s="1"/>
  <c r="E306" i="23"/>
  <c r="G306" i="23" s="1"/>
  <c r="F306" i="23"/>
  <c r="H306" i="23" s="1"/>
  <c r="E307" i="23"/>
  <c r="G307" i="23" s="1"/>
  <c r="F307" i="23"/>
  <c r="H307" i="23" s="1"/>
  <c r="E308" i="23"/>
  <c r="G308" i="23" s="1"/>
  <c r="F308" i="23"/>
  <c r="H308" i="23" s="1"/>
  <c r="E309" i="23"/>
  <c r="G309" i="23" s="1"/>
  <c r="F309" i="23"/>
  <c r="H309" i="23" s="1"/>
  <c r="E310" i="23"/>
  <c r="G310" i="23" s="1"/>
  <c r="F310" i="23"/>
  <c r="H310" i="23" s="1"/>
  <c r="E311" i="23"/>
  <c r="G311" i="23" s="1"/>
  <c r="F311" i="23"/>
  <c r="H311" i="23" s="1"/>
  <c r="E312" i="23"/>
  <c r="G312" i="23" s="1"/>
  <c r="F312" i="23"/>
  <c r="H312" i="23" s="1"/>
  <c r="E313" i="23"/>
  <c r="G313" i="23" s="1"/>
  <c r="F313" i="23"/>
  <c r="H313" i="23" s="1"/>
  <c r="E314" i="23"/>
  <c r="G314" i="23" s="1"/>
  <c r="F314" i="23"/>
  <c r="H314" i="23" s="1"/>
  <c r="E315" i="23"/>
  <c r="G315" i="23" s="1"/>
  <c r="F315" i="23"/>
  <c r="H315" i="23" s="1"/>
  <c r="E316" i="23"/>
  <c r="G316" i="23" s="1"/>
  <c r="F316" i="23"/>
  <c r="H316" i="23" s="1"/>
  <c r="E317" i="23"/>
  <c r="G317" i="23" s="1"/>
  <c r="F317" i="23"/>
  <c r="H317" i="23" s="1"/>
  <c r="F3" i="23"/>
  <c r="H3" i="23" s="1"/>
  <c r="E3" i="23"/>
  <c r="G3" i="23" s="1"/>
  <c r="E4" i="16"/>
  <c r="G4" i="16" s="1"/>
  <c r="F4" i="16"/>
  <c r="H4" i="16" s="1"/>
  <c r="E5" i="16"/>
  <c r="G5" i="16" s="1"/>
  <c r="F5" i="16"/>
  <c r="H5" i="16" s="1"/>
  <c r="E6" i="16"/>
  <c r="G6" i="16" s="1"/>
  <c r="F6" i="16"/>
  <c r="H6" i="16" s="1"/>
  <c r="E8" i="16"/>
  <c r="G8" i="16" s="1"/>
  <c r="F8" i="16"/>
  <c r="H8" i="16" s="1"/>
  <c r="E9" i="16"/>
  <c r="G9" i="16" s="1"/>
  <c r="F9" i="16"/>
  <c r="H9" i="16" s="1"/>
  <c r="E10" i="16"/>
  <c r="G10" i="16" s="1"/>
  <c r="F10" i="16"/>
  <c r="H10" i="16" s="1"/>
  <c r="E11" i="16"/>
  <c r="G11" i="16" s="1"/>
  <c r="F11" i="16"/>
  <c r="H11" i="16" s="1"/>
  <c r="E12" i="16"/>
  <c r="G12" i="16" s="1"/>
  <c r="F12" i="16"/>
  <c r="H12" i="16" s="1"/>
  <c r="E13" i="16"/>
  <c r="G13" i="16" s="1"/>
  <c r="F13" i="16"/>
  <c r="H13" i="16" s="1"/>
  <c r="E14" i="16"/>
  <c r="G14" i="16" s="1"/>
  <c r="F14" i="16"/>
  <c r="H14" i="16" s="1"/>
  <c r="E15" i="16"/>
  <c r="G15" i="16" s="1"/>
  <c r="F15" i="16"/>
  <c r="H15" i="16" s="1"/>
  <c r="E16" i="16"/>
  <c r="G16" i="16" s="1"/>
  <c r="F16" i="16"/>
  <c r="H16" i="16" s="1"/>
  <c r="E17" i="16"/>
  <c r="G17" i="16" s="1"/>
  <c r="F17" i="16"/>
  <c r="H17" i="16" s="1"/>
  <c r="E18" i="16"/>
  <c r="G18" i="16" s="1"/>
  <c r="F18" i="16"/>
  <c r="H18" i="16" s="1"/>
  <c r="E19" i="16"/>
  <c r="G19" i="16" s="1"/>
  <c r="F19" i="16"/>
  <c r="H19" i="16" s="1"/>
  <c r="E20" i="16"/>
  <c r="G20" i="16" s="1"/>
  <c r="F20" i="16"/>
  <c r="H20" i="16" s="1"/>
  <c r="E21" i="16"/>
  <c r="G21" i="16" s="1"/>
  <c r="F21" i="16"/>
  <c r="H21" i="16" s="1"/>
  <c r="E22" i="16"/>
  <c r="G22" i="16" s="1"/>
  <c r="F22" i="16"/>
  <c r="H22" i="16" s="1"/>
  <c r="E23" i="16"/>
  <c r="G23" i="16" s="1"/>
  <c r="F23" i="16"/>
  <c r="H23" i="16" s="1"/>
  <c r="E24" i="16"/>
  <c r="G24" i="16" s="1"/>
  <c r="F24" i="16"/>
  <c r="H24" i="16" s="1"/>
  <c r="E25" i="16"/>
  <c r="G25" i="16" s="1"/>
  <c r="F25" i="16"/>
  <c r="H25" i="16" s="1"/>
  <c r="E26" i="16"/>
  <c r="G26" i="16" s="1"/>
  <c r="F26" i="16"/>
  <c r="H26" i="16" s="1"/>
  <c r="E27" i="16"/>
  <c r="G27" i="16" s="1"/>
  <c r="F27" i="16"/>
  <c r="H27" i="16" s="1"/>
  <c r="E28" i="16"/>
  <c r="G28" i="16" s="1"/>
  <c r="F28" i="16"/>
  <c r="H28" i="16" s="1"/>
  <c r="E29" i="16"/>
  <c r="G29" i="16" s="1"/>
  <c r="F29" i="16"/>
  <c r="H29" i="16" s="1"/>
  <c r="E30" i="16"/>
  <c r="G30" i="16" s="1"/>
  <c r="F30" i="16"/>
  <c r="H30" i="16" s="1"/>
  <c r="E31" i="16"/>
  <c r="G31" i="16" s="1"/>
  <c r="F31" i="16"/>
  <c r="H31" i="16" s="1"/>
  <c r="E32" i="16"/>
  <c r="G32" i="16" s="1"/>
  <c r="F32" i="16"/>
  <c r="H32" i="16" s="1"/>
  <c r="E33" i="16"/>
  <c r="G33" i="16" s="1"/>
  <c r="F33" i="16"/>
  <c r="H33" i="16" s="1"/>
  <c r="E34" i="16"/>
  <c r="G34" i="16" s="1"/>
  <c r="F34" i="16"/>
  <c r="H34" i="16" s="1"/>
  <c r="E35" i="16"/>
  <c r="G35" i="16" s="1"/>
  <c r="F35" i="16"/>
  <c r="H35" i="16" s="1"/>
  <c r="E36" i="16"/>
  <c r="G36" i="16" s="1"/>
  <c r="F36" i="16"/>
  <c r="H36" i="16" s="1"/>
  <c r="E37" i="16"/>
  <c r="G37" i="16" s="1"/>
  <c r="F37" i="16"/>
  <c r="H37" i="16" s="1"/>
  <c r="E38" i="16"/>
  <c r="G38" i="16" s="1"/>
  <c r="F38" i="16"/>
  <c r="H38" i="16" s="1"/>
  <c r="E39" i="16"/>
  <c r="G39" i="16" s="1"/>
  <c r="F39" i="16"/>
  <c r="H39" i="16" s="1"/>
  <c r="E40" i="16"/>
  <c r="G40" i="16" s="1"/>
  <c r="F40" i="16"/>
  <c r="H40" i="16" s="1"/>
  <c r="E41" i="16"/>
  <c r="G41" i="16" s="1"/>
  <c r="F41" i="16"/>
  <c r="H41" i="16" s="1"/>
  <c r="E42" i="16"/>
  <c r="G42" i="16" s="1"/>
  <c r="F42" i="16"/>
  <c r="H42" i="16" s="1"/>
  <c r="E43" i="16"/>
  <c r="G43" i="16" s="1"/>
  <c r="F43" i="16"/>
  <c r="H43" i="16" s="1"/>
  <c r="E44" i="16"/>
  <c r="G44" i="16" s="1"/>
  <c r="F44" i="16"/>
  <c r="H44" i="16" s="1"/>
  <c r="E45" i="16"/>
  <c r="G45" i="16" s="1"/>
  <c r="F45" i="16"/>
  <c r="H45" i="16" s="1"/>
  <c r="E46" i="16"/>
  <c r="G46" i="16" s="1"/>
  <c r="F46" i="16"/>
  <c r="H46" i="16" s="1"/>
  <c r="E47" i="16"/>
  <c r="G47" i="16" s="1"/>
  <c r="F47" i="16"/>
  <c r="H47" i="16" s="1"/>
  <c r="E48" i="16"/>
  <c r="G48" i="16" s="1"/>
  <c r="F48" i="16"/>
  <c r="H48" i="16" s="1"/>
  <c r="E49" i="16"/>
  <c r="G49" i="16" s="1"/>
  <c r="F49" i="16"/>
  <c r="H49" i="16" s="1"/>
  <c r="E50" i="16"/>
  <c r="G50" i="16" s="1"/>
  <c r="F50" i="16"/>
  <c r="H50" i="16" s="1"/>
  <c r="E51" i="16"/>
  <c r="G51" i="16" s="1"/>
  <c r="F51" i="16"/>
  <c r="H51" i="16" s="1"/>
  <c r="E53" i="16"/>
  <c r="G53" i="16" s="1"/>
  <c r="F53" i="16"/>
  <c r="H53" i="16" s="1"/>
  <c r="E54" i="16"/>
  <c r="G54" i="16" s="1"/>
  <c r="F54" i="16"/>
  <c r="H54" i="16" s="1"/>
  <c r="E55" i="16"/>
  <c r="G55" i="16" s="1"/>
  <c r="F55" i="16"/>
  <c r="H55" i="16" s="1"/>
  <c r="E56" i="16"/>
  <c r="G56" i="16" s="1"/>
  <c r="F56" i="16"/>
  <c r="H56" i="16" s="1"/>
  <c r="E57" i="16"/>
  <c r="G57" i="16" s="1"/>
  <c r="F57" i="16"/>
  <c r="H57" i="16" s="1"/>
  <c r="E58" i="16"/>
  <c r="G58" i="16" s="1"/>
  <c r="F58" i="16"/>
  <c r="H58" i="16" s="1"/>
  <c r="E59" i="16"/>
  <c r="G59" i="16" s="1"/>
  <c r="F59" i="16"/>
  <c r="H59" i="16" s="1"/>
  <c r="E60" i="16"/>
  <c r="G60" i="16" s="1"/>
  <c r="F60" i="16"/>
  <c r="H60" i="16" s="1"/>
  <c r="E61" i="16"/>
  <c r="G61" i="16" s="1"/>
  <c r="F61" i="16"/>
  <c r="H61" i="16" s="1"/>
  <c r="E62" i="16"/>
  <c r="G62" i="16" s="1"/>
  <c r="F62" i="16"/>
  <c r="H62" i="16" s="1"/>
  <c r="E64" i="16"/>
  <c r="G64" i="16" s="1"/>
  <c r="F64" i="16"/>
  <c r="H64" i="16" s="1"/>
  <c r="E65" i="16"/>
  <c r="G65" i="16" s="1"/>
  <c r="F65" i="16"/>
  <c r="H65" i="16" s="1"/>
  <c r="E66" i="16"/>
  <c r="G66" i="16" s="1"/>
  <c r="F66" i="16"/>
  <c r="H66" i="16" s="1"/>
  <c r="E67" i="16"/>
  <c r="G67" i="16" s="1"/>
  <c r="F67" i="16"/>
  <c r="H67" i="16" s="1"/>
  <c r="E68" i="16"/>
  <c r="G68" i="16" s="1"/>
  <c r="F68" i="16"/>
  <c r="H68" i="16" s="1"/>
  <c r="E69" i="16"/>
  <c r="G69" i="16" s="1"/>
  <c r="F69" i="16"/>
  <c r="H69" i="16" s="1"/>
  <c r="E70" i="16"/>
  <c r="G70" i="16" s="1"/>
  <c r="F70" i="16"/>
  <c r="H70" i="16" s="1"/>
  <c r="E71" i="16"/>
  <c r="G71" i="16" s="1"/>
  <c r="F71" i="16"/>
  <c r="H71" i="16" s="1"/>
  <c r="E72" i="16"/>
  <c r="G72" i="16" s="1"/>
  <c r="F72" i="16"/>
  <c r="H72" i="16" s="1"/>
  <c r="E73" i="16"/>
  <c r="G73" i="16" s="1"/>
  <c r="F73" i="16"/>
  <c r="H73" i="16" s="1"/>
  <c r="E74" i="16"/>
  <c r="G74" i="16" s="1"/>
  <c r="F74" i="16"/>
  <c r="H74" i="16" s="1"/>
  <c r="E75" i="16"/>
  <c r="G75" i="16" s="1"/>
  <c r="F75" i="16"/>
  <c r="H75" i="16" s="1"/>
  <c r="E76" i="16"/>
  <c r="G76" i="16" s="1"/>
  <c r="F76" i="16"/>
  <c r="H76" i="16" s="1"/>
  <c r="E77" i="16"/>
  <c r="G77" i="16" s="1"/>
  <c r="F77" i="16"/>
  <c r="H77" i="16" s="1"/>
  <c r="E78" i="16"/>
  <c r="G78" i="16" s="1"/>
  <c r="F78" i="16"/>
  <c r="H78" i="16" s="1"/>
  <c r="E79" i="16"/>
  <c r="G79" i="16" s="1"/>
  <c r="F79" i="16"/>
  <c r="H79" i="16" s="1"/>
  <c r="E80" i="16"/>
  <c r="G80" i="16" s="1"/>
  <c r="F80" i="16"/>
  <c r="H80" i="16" s="1"/>
  <c r="E81" i="16"/>
  <c r="G81" i="16" s="1"/>
  <c r="F81" i="16"/>
  <c r="H81" i="16" s="1"/>
  <c r="E82" i="16"/>
  <c r="G82" i="16" s="1"/>
  <c r="F82" i="16"/>
  <c r="H82" i="16" s="1"/>
  <c r="E83" i="16"/>
  <c r="G83" i="16" s="1"/>
  <c r="F83" i="16"/>
  <c r="H83" i="16" s="1"/>
  <c r="E84" i="16"/>
  <c r="G84" i="16" s="1"/>
  <c r="F84" i="16"/>
  <c r="H84" i="16" s="1"/>
  <c r="E85" i="16"/>
  <c r="G85" i="16" s="1"/>
  <c r="F85" i="16"/>
  <c r="H85" i="16" s="1"/>
  <c r="E86" i="16"/>
  <c r="G86" i="16" s="1"/>
  <c r="F86" i="16"/>
  <c r="H86" i="16" s="1"/>
  <c r="E87" i="16"/>
  <c r="G87" i="16" s="1"/>
  <c r="F87" i="16"/>
  <c r="H87" i="16" s="1"/>
  <c r="E88" i="16"/>
  <c r="G88" i="16" s="1"/>
  <c r="F88" i="16"/>
  <c r="H88" i="16" s="1"/>
  <c r="E89" i="16"/>
  <c r="G89" i="16" s="1"/>
  <c r="F89" i="16"/>
  <c r="H89" i="16" s="1"/>
  <c r="E90" i="16"/>
  <c r="G90" i="16" s="1"/>
  <c r="F90" i="16"/>
  <c r="H90" i="16" s="1"/>
  <c r="E91" i="16"/>
  <c r="G91" i="16" s="1"/>
  <c r="F91" i="16"/>
  <c r="H91" i="16" s="1"/>
  <c r="E92" i="16"/>
  <c r="G92" i="16" s="1"/>
  <c r="F92" i="16"/>
  <c r="H92" i="16" s="1"/>
  <c r="E93" i="16"/>
  <c r="G93" i="16" s="1"/>
  <c r="F93" i="16"/>
  <c r="H93" i="16" s="1"/>
  <c r="E94" i="16"/>
  <c r="G94" i="16" s="1"/>
  <c r="F94" i="16"/>
  <c r="H94" i="16" s="1"/>
  <c r="E95" i="16"/>
  <c r="G95" i="16" s="1"/>
  <c r="F95" i="16"/>
  <c r="H95" i="16" s="1"/>
  <c r="E96" i="16"/>
  <c r="G96" i="16" s="1"/>
  <c r="F96" i="16"/>
  <c r="H96" i="16" s="1"/>
  <c r="E97" i="16"/>
  <c r="G97" i="16" s="1"/>
  <c r="F97" i="16"/>
  <c r="H97" i="16" s="1"/>
  <c r="E98" i="16"/>
  <c r="G98" i="16" s="1"/>
  <c r="F98" i="16"/>
  <c r="H98" i="16" s="1"/>
  <c r="E99" i="16"/>
  <c r="G99" i="16" s="1"/>
  <c r="F99" i="16"/>
  <c r="H99" i="16" s="1"/>
  <c r="E100" i="16"/>
  <c r="G100" i="16" s="1"/>
  <c r="F100" i="16"/>
  <c r="H100" i="16" s="1"/>
  <c r="E101" i="16"/>
  <c r="G101" i="16" s="1"/>
  <c r="F101" i="16"/>
  <c r="H101" i="16" s="1"/>
  <c r="E102" i="16"/>
  <c r="G102" i="16" s="1"/>
  <c r="F102" i="16"/>
  <c r="H102" i="16" s="1"/>
  <c r="E103" i="16"/>
  <c r="G103" i="16" s="1"/>
  <c r="F103" i="16"/>
  <c r="H103" i="16" s="1"/>
  <c r="E104" i="16"/>
  <c r="G104" i="16" s="1"/>
  <c r="F104" i="16"/>
  <c r="H104" i="16" s="1"/>
  <c r="E105" i="16"/>
  <c r="G105" i="16" s="1"/>
  <c r="F105" i="16"/>
  <c r="H105" i="16" s="1"/>
  <c r="E106" i="16"/>
  <c r="G106" i="16" s="1"/>
  <c r="F106" i="16"/>
  <c r="H106" i="16" s="1"/>
  <c r="E107" i="16"/>
  <c r="G107" i="16" s="1"/>
  <c r="F107" i="16"/>
  <c r="H107" i="16" s="1"/>
  <c r="E108" i="16"/>
  <c r="G108" i="16" s="1"/>
  <c r="F108" i="16"/>
  <c r="H108" i="16" s="1"/>
  <c r="E109" i="16"/>
  <c r="G109" i="16" s="1"/>
  <c r="F109" i="16"/>
  <c r="H109" i="16" s="1"/>
  <c r="E110" i="16"/>
  <c r="G110" i="16" s="1"/>
  <c r="F110" i="16"/>
  <c r="H110" i="16" s="1"/>
  <c r="E111" i="16"/>
  <c r="G111" i="16" s="1"/>
  <c r="F111" i="16"/>
  <c r="H111" i="16" s="1"/>
  <c r="E112" i="16"/>
  <c r="G112" i="16" s="1"/>
  <c r="F112" i="16"/>
  <c r="H112" i="16" s="1"/>
  <c r="E113" i="16"/>
  <c r="G113" i="16" s="1"/>
  <c r="F113" i="16"/>
  <c r="H113" i="16" s="1"/>
  <c r="E114" i="16"/>
  <c r="G114" i="16" s="1"/>
  <c r="F114" i="16"/>
  <c r="H114" i="16" s="1"/>
  <c r="E115" i="16"/>
  <c r="G115" i="16" s="1"/>
  <c r="F115" i="16"/>
  <c r="H115" i="16" s="1"/>
  <c r="E116" i="16"/>
  <c r="G116" i="16" s="1"/>
  <c r="F116" i="16"/>
  <c r="H116" i="16" s="1"/>
  <c r="E117" i="16"/>
  <c r="G117" i="16" s="1"/>
  <c r="F117" i="16"/>
  <c r="H117" i="16" s="1"/>
  <c r="E118" i="16"/>
  <c r="G118" i="16" s="1"/>
  <c r="F118" i="16"/>
  <c r="H118" i="16" s="1"/>
  <c r="E119" i="16"/>
  <c r="G119" i="16" s="1"/>
  <c r="F119" i="16"/>
  <c r="H119" i="16" s="1"/>
  <c r="E120" i="16"/>
  <c r="G120" i="16" s="1"/>
  <c r="F120" i="16"/>
  <c r="H120" i="16" s="1"/>
  <c r="E121" i="16"/>
  <c r="G121" i="16" s="1"/>
  <c r="F121" i="16"/>
  <c r="H121" i="16" s="1"/>
  <c r="E122" i="16"/>
  <c r="G122" i="16" s="1"/>
  <c r="F122" i="16"/>
  <c r="H122" i="16" s="1"/>
  <c r="E123" i="16"/>
  <c r="G123" i="16" s="1"/>
  <c r="F123" i="16"/>
  <c r="H123" i="16" s="1"/>
  <c r="E124" i="16"/>
  <c r="G124" i="16" s="1"/>
  <c r="F124" i="16"/>
  <c r="H124" i="16" s="1"/>
  <c r="E125" i="16"/>
  <c r="G125" i="16" s="1"/>
  <c r="F125" i="16"/>
  <c r="H125" i="16" s="1"/>
  <c r="E126" i="16"/>
  <c r="G126" i="16" s="1"/>
  <c r="F126" i="16"/>
  <c r="H126" i="16" s="1"/>
  <c r="E127" i="16"/>
  <c r="G127" i="16" s="1"/>
  <c r="F127" i="16"/>
  <c r="H127" i="16" s="1"/>
  <c r="E128" i="16"/>
  <c r="G128" i="16" s="1"/>
  <c r="F128" i="16"/>
  <c r="H128" i="16" s="1"/>
  <c r="E129" i="16"/>
  <c r="G129" i="16" s="1"/>
  <c r="F129" i="16"/>
  <c r="H129" i="16" s="1"/>
  <c r="E130" i="16"/>
  <c r="G130" i="16" s="1"/>
  <c r="F130" i="16"/>
  <c r="H130" i="16" s="1"/>
  <c r="E131" i="16"/>
  <c r="G131" i="16" s="1"/>
  <c r="F131" i="16"/>
  <c r="H131" i="16" s="1"/>
  <c r="E132" i="16"/>
  <c r="G132" i="16" s="1"/>
  <c r="F132" i="16"/>
  <c r="H132" i="16" s="1"/>
  <c r="E133" i="16"/>
  <c r="G133" i="16" s="1"/>
  <c r="F133" i="16"/>
  <c r="H133" i="16" s="1"/>
  <c r="E135" i="16"/>
  <c r="G135" i="16" s="1"/>
  <c r="F135" i="16"/>
  <c r="H135" i="16" s="1"/>
  <c r="E136" i="16"/>
  <c r="G136" i="16" s="1"/>
  <c r="F136" i="16"/>
  <c r="H136" i="16" s="1"/>
  <c r="E138" i="16"/>
  <c r="G138" i="16" s="1"/>
  <c r="F138" i="16"/>
  <c r="H138" i="16" s="1"/>
  <c r="E139" i="16"/>
  <c r="G139" i="16" s="1"/>
  <c r="F139" i="16"/>
  <c r="H139" i="16" s="1"/>
  <c r="E140" i="16"/>
  <c r="G140" i="16" s="1"/>
  <c r="F140" i="16"/>
  <c r="H140" i="16" s="1"/>
  <c r="E141" i="16"/>
  <c r="G141" i="16" s="1"/>
  <c r="F141" i="16"/>
  <c r="H141" i="16" s="1"/>
  <c r="E142" i="16"/>
  <c r="G142" i="16" s="1"/>
  <c r="F142" i="16"/>
  <c r="H142" i="16" s="1"/>
  <c r="E143" i="16"/>
  <c r="G143" i="16" s="1"/>
  <c r="F143" i="16"/>
  <c r="H143" i="16" s="1"/>
  <c r="E144" i="16"/>
  <c r="G144" i="16" s="1"/>
  <c r="F144" i="16"/>
  <c r="H144" i="16" s="1"/>
  <c r="E145" i="16"/>
  <c r="G145" i="16" s="1"/>
  <c r="F145" i="16"/>
  <c r="H145" i="16" s="1"/>
  <c r="E146" i="16"/>
  <c r="G146" i="16" s="1"/>
  <c r="F146" i="16"/>
  <c r="H146" i="16" s="1"/>
  <c r="E147" i="16"/>
  <c r="G147" i="16" s="1"/>
  <c r="F147" i="16"/>
  <c r="H147" i="16" s="1"/>
  <c r="E148" i="16"/>
  <c r="G148" i="16" s="1"/>
  <c r="F148" i="16"/>
  <c r="H148" i="16" s="1"/>
  <c r="E149" i="16"/>
  <c r="G149" i="16" s="1"/>
  <c r="F149" i="16"/>
  <c r="H149" i="16" s="1"/>
  <c r="E150" i="16"/>
  <c r="G150" i="16" s="1"/>
  <c r="F150" i="16"/>
  <c r="H150" i="16" s="1"/>
  <c r="E151" i="16"/>
  <c r="G151" i="16" s="1"/>
  <c r="F151" i="16"/>
  <c r="H151" i="16" s="1"/>
  <c r="E152" i="16"/>
  <c r="G152" i="16" s="1"/>
  <c r="F152" i="16"/>
  <c r="H152" i="16" s="1"/>
  <c r="E153" i="16"/>
  <c r="G153" i="16" s="1"/>
  <c r="F153" i="16"/>
  <c r="H153" i="16" s="1"/>
  <c r="E154" i="16"/>
  <c r="G154" i="16" s="1"/>
  <c r="F154" i="16"/>
  <c r="H154" i="16" s="1"/>
  <c r="E155" i="16"/>
  <c r="G155" i="16" s="1"/>
  <c r="F155" i="16"/>
  <c r="H155" i="16" s="1"/>
  <c r="E156" i="16"/>
  <c r="G156" i="16" s="1"/>
  <c r="F156" i="16"/>
  <c r="H156" i="16" s="1"/>
  <c r="E157" i="16"/>
  <c r="G157" i="16" s="1"/>
  <c r="F157" i="16"/>
  <c r="H157" i="16" s="1"/>
  <c r="E158" i="16"/>
  <c r="G158" i="16" s="1"/>
  <c r="F158" i="16"/>
  <c r="H158" i="16" s="1"/>
  <c r="E159" i="16"/>
  <c r="G159" i="16" s="1"/>
  <c r="F159" i="16"/>
  <c r="H159" i="16" s="1"/>
  <c r="E160" i="16"/>
  <c r="G160" i="16" s="1"/>
  <c r="F160" i="16"/>
  <c r="H160" i="16" s="1"/>
  <c r="E161" i="16"/>
  <c r="G161" i="16" s="1"/>
  <c r="F161" i="16"/>
  <c r="H161" i="16" s="1"/>
  <c r="E163" i="16"/>
  <c r="G163" i="16" s="1"/>
  <c r="F163" i="16"/>
  <c r="H163" i="16" s="1"/>
  <c r="E164" i="16"/>
  <c r="G164" i="16" s="1"/>
  <c r="F164" i="16"/>
  <c r="H164" i="16" s="1"/>
  <c r="E165" i="16"/>
  <c r="G165" i="16" s="1"/>
  <c r="F165" i="16"/>
  <c r="H165" i="16" s="1"/>
  <c r="E166" i="16"/>
  <c r="G166" i="16" s="1"/>
  <c r="F166" i="16"/>
  <c r="H166" i="16" s="1"/>
  <c r="E167" i="16"/>
  <c r="G167" i="16" s="1"/>
  <c r="F167" i="16"/>
  <c r="H167" i="16" s="1"/>
  <c r="E168" i="16"/>
  <c r="G168" i="16" s="1"/>
  <c r="F168" i="16"/>
  <c r="H168" i="16" s="1"/>
  <c r="E169" i="16"/>
  <c r="G169" i="16" s="1"/>
  <c r="F169" i="16"/>
  <c r="H169" i="16" s="1"/>
  <c r="E170" i="16"/>
  <c r="G170" i="16" s="1"/>
  <c r="F170" i="16"/>
  <c r="H170" i="16" s="1"/>
  <c r="E171" i="16"/>
  <c r="G171" i="16" s="1"/>
  <c r="F171" i="16"/>
  <c r="H171" i="16" s="1"/>
  <c r="E172" i="16"/>
  <c r="G172" i="16" s="1"/>
  <c r="F172" i="16"/>
  <c r="H172" i="16" s="1"/>
  <c r="E173" i="16"/>
  <c r="G173" i="16" s="1"/>
  <c r="F173" i="16"/>
  <c r="H173" i="16" s="1"/>
  <c r="E174" i="16"/>
  <c r="G174" i="16" s="1"/>
  <c r="F174" i="16"/>
  <c r="H174" i="16" s="1"/>
  <c r="E175" i="16"/>
  <c r="G175" i="16" s="1"/>
  <c r="F175" i="16"/>
  <c r="H175" i="16" s="1"/>
  <c r="E176" i="16"/>
  <c r="G176" i="16" s="1"/>
  <c r="F176" i="16"/>
  <c r="H176" i="16" s="1"/>
  <c r="E177" i="16"/>
  <c r="G177" i="16" s="1"/>
  <c r="F177" i="16"/>
  <c r="H177" i="16" s="1"/>
  <c r="E178" i="16"/>
  <c r="G178" i="16" s="1"/>
  <c r="F178" i="16"/>
  <c r="H178" i="16" s="1"/>
  <c r="E179" i="16"/>
  <c r="G179" i="16" s="1"/>
  <c r="F179" i="16"/>
  <c r="H179" i="16" s="1"/>
  <c r="E180" i="16"/>
  <c r="G180" i="16" s="1"/>
  <c r="F180" i="16"/>
  <c r="H180" i="16" s="1"/>
  <c r="E181" i="16"/>
  <c r="G181" i="16" s="1"/>
  <c r="F181" i="16"/>
  <c r="H181" i="16" s="1"/>
  <c r="E182" i="16"/>
  <c r="G182" i="16" s="1"/>
  <c r="F182" i="16"/>
  <c r="H182" i="16" s="1"/>
  <c r="E183" i="16"/>
  <c r="G183" i="16" s="1"/>
  <c r="F183" i="16"/>
  <c r="H183" i="16" s="1"/>
  <c r="E184" i="16"/>
  <c r="G184" i="16" s="1"/>
  <c r="F184" i="16"/>
  <c r="H184" i="16" s="1"/>
  <c r="E185" i="16"/>
  <c r="G185" i="16" s="1"/>
  <c r="F185" i="16"/>
  <c r="H185" i="16" s="1"/>
  <c r="E186" i="16"/>
  <c r="G186" i="16" s="1"/>
  <c r="F186" i="16"/>
  <c r="H186" i="16" s="1"/>
  <c r="E187" i="16"/>
  <c r="G187" i="16" s="1"/>
  <c r="F187" i="16"/>
  <c r="H187" i="16" s="1"/>
  <c r="E188" i="16"/>
  <c r="G188" i="16" s="1"/>
  <c r="F188" i="16"/>
  <c r="H188" i="16" s="1"/>
  <c r="E189" i="16"/>
  <c r="G189" i="16" s="1"/>
  <c r="F189" i="16"/>
  <c r="H189" i="16" s="1"/>
  <c r="E190" i="16"/>
  <c r="G190" i="16" s="1"/>
  <c r="F190" i="16"/>
  <c r="H190" i="16" s="1"/>
  <c r="E191" i="16"/>
  <c r="G191" i="16" s="1"/>
  <c r="F191" i="16"/>
  <c r="H191" i="16" s="1"/>
  <c r="E192" i="16"/>
  <c r="G192" i="16" s="1"/>
  <c r="F192" i="16"/>
  <c r="H192" i="16" s="1"/>
  <c r="E193" i="16"/>
  <c r="G193" i="16" s="1"/>
  <c r="F193" i="16"/>
  <c r="H193" i="16" s="1"/>
  <c r="E194" i="16"/>
  <c r="G194" i="16" s="1"/>
  <c r="F194" i="16"/>
  <c r="H194" i="16" s="1"/>
  <c r="E195" i="16"/>
  <c r="G195" i="16" s="1"/>
  <c r="F195" i="16"/>
  <c r="H195" i="16" s="1"/>
  <c r="E196" i="16"/>
  <c r="G196" i="16" s="1"/>
  <c r="F196" i="16"/>
  <c r="H196" i="16" s="1"/>
  <c r="E197" i="16"/>
  <c r="G197" i="16" s="1"/>
  <c r="F197" i="16"/>
  <c r="H197" i="16" s="1"/>
  <c r="E198" i="16"/>
  <c r="G198" i="16" s="1"/>
  <c r="F198" i="16"/>
  <c r="H198" i="16" s="1"/>
  <c r="E199" i="16"/>
  <c r="G199" i="16" s="1"/>
  <c r="F199" i="16"/>
  <c r="H199" i="16" s="1"/>
  <c r="E200" i="16"/>
  <c r="G200" i="16" s="1"/>
  <c r="F200" i="16"/>
  <c r="H200" i="16" s="1"/>
  <c r="E201" i="16"/>
  <c r="G201" i="16" s="1"/>
  <c r="F201" i="16"/>
  <c r="H201" i="16" s="1"/>
  <c r="E202" i="16"/>
  <c r="G202" i="16" s="1"/>
  <c r="F202" i="16"/>
  <c r="H202" i="16" s="1"/>
  <c r="E203" i="16"/>
  <c r="G203" i="16" s="1"/>
  <c r="F203" i="16"/>
  <c r="H203" i="16" s="1"/>
  <c r="E204" i="16"/>
  <c r="G204" i="16" s="1"/>
  <c r="F204" i="16"/>
  <c r="H204" i="16" s="1"/>
  <c r="E205" i="16"/>
  <c r="G205" i="16" s="1"/>
  <c r="F205" i="16"/>
  <c r="H205" i="16" s="1"/>
  <c r="E206" i="16"/>
  <c r="G206" i="16" s="1"/>
  <c r="F206" i="16"/>
  <c r="H206" i="16" s="1"/>
  <c r="E207" i="16"/>
  <c r="G207" i="16" s="1"/>
  <c r="F207" i="16"/>
  <c r="H207" i="16" s="1"/>
  <c r="E208" i="16"/>
  <c r="G208" i="16" s="1"/>
  <c r="F208" i="16"/>
  <c r="H208" i="16" s="1"/>
  <c r="E209" i="16"/>
  <c r="G209" i="16" s="1"/>
  <c r="F209" i="16"/>
  <c r="H209" i="16" s="1"/>
  <c r="E210" i="16"/>
  <c r="G210" i="16" s="1"/>
  <c r="F210" i="16"/>
  <c r="H210" i="16" s="1"/>
  <c r="E211" i="16"/>
  <c r="G211" i="16" s="1"/>
  <c r="F211" i="16"/>
  <c r="H211" i="16" s="1"/>
  <c r="E212" i="16"/>
  <c r="G212" i="16" s="1"/>
  <c r="F212" i="16"/>
  <c r="H212" i="16" s="1"/>
  <c r="E213" i="16"/>
  <c r="G213" i="16" s="1"/>
  <c r="F213" i="16"/>
  <c r="H213" i="16" s="1"/>
  <c r="E214" i="16"/>
  <c r="G214" i="16" s="1"/>
  <c r="F214" i="16"/>
  <c r="H214" i="16" s="1"/>
  <c r="E215" i="16"/>
  <c r="G215" i="16" s="1"/>
  <c r="F215" i="16"/>
  <c r="H215" i="16" s="1"/>
  <c r="E216" i="16"/>
  <c r="G216" i="16" s="1"/>
  <c r="F216" i="16"/>
  <c r="H216" i="16" s="1"/>
  <c r="E217" i="16"/>
  <c r="G217" i="16" s="1"/>
  <c r="F217" i="16"/>
  <c r="H217" i="16" s="1"/>
  <c r="E218" i="16"/>
  <c r="G218" i="16" s="1"/>
  <c r="F218" i="16"/>
  <c r="H218" i="16" s="1"/>
  <c r="E219" i="16"/>
  <c r="G219" i="16" s="1"/>
  <c r="F219" i="16"/>
  <c r="H219" i="16" s="1"/>
  <c r="E220" i="16"/>
  <c r="G220" i="16" s="1"/>
  <c r="F220" i="16"/>
  <c r="H220" i="16" s="1"/>
  <c r="E221" i="16"/>
  <c r="G221" i="16" s="1"/>
  <c r="F221" i="16"/>
  <c r="H221" i="16" s="1"/>
  <c r="E222" i="16"/>
  <c r="G222" i="16" s="1"/>
  <c r="F222" i="16"/>
  <c r="H222" i="16" s="1"/>
  <c r="E223" i="16"/>
  <c r="G223" i="16" s="1"/>
  <c r="F223" i="16"/>
  <c r="H223" i="16" s="1"/>
  <c r="E224" i="16"/>
  <c r="G224" i="16" s="1"/>
  <c r="F224" i="16"/>
  <c r="H224" i="16" s="1"/>
  <c r="E225" i="16"/>
  <c r="G225" i="16" s="1"/>
  <c r="F225" i="16"/>
  <c r="H225" i="16" s="1"/>
  <c r="E226" i="16"/>
  <c r="G226" i="16" s="1"/>
  <c r="F226" i="16"/>
  <c r="H226" i="16" s="1"/>
  <c r="E227" i="16"/>
  <c r="G227" i="16" s="1"/>
  <c r="F227" i="16"/>
  <c r="H227" i="16" s="1"/>
  <c r="E228" i="16"/>
  <c r="G228" i="16" s="1"/>
  <c r="F228" i="16"/>
  <c r="H228" i="16" s="1"/>
  <c r="E229" i="16"/>
  <c r="G229" i="16" s="1"/>
  <c r="F229" i="16"/>
  <c r="H229" i="16" s="1"/>
  <c r="E230" i="16"/>
  <c r="G230" i="16" s="1"/>
  <c r="F230" i="16"/>
  <c r="H230" i="16" s="1"/>
  <c r="E231" i="16"/>
  <c r="G231" i="16" s="1"/>
  <c r="F231" i="16"/>
  <c r="H231" i="16" s="1"/>
  <c r="E232" i="16"/>
  <c r="G232" i="16" s="1"/>
  <c r="F232" i="16"/>
  <c r="H232" i="16" s="1"/>
  <c r="E233" i="16"/>
  <c r="G233" i="16" s="1"/>
  <c r="F233" i="16"/>
  <c r="H233" i="16" s="1"/>
  <c r="E234" i="16"/>
  <c r="G234" i="16" s="1"/>
  <c r="F234" i="16"/>
  <c r="H234" i="16" s="1"/>
  <c r="E235" i="16"/>
  <c r="G235" i="16" s="1"/>
  <c r="F235" i="16"/>
  <c r="H235" i="16" s="1"/>
  <c r="E236" i="16"/>
  <c r="G236" i="16" s="1"/>
  <c r="F236" i="16"/>
  <c r="H236" i="16" s="1"/>
  <c r="E237" i="16"/>
  <c r="G237" i="16" s="1"/>
  <c r="F237" i="16"/>
  <c r="H237" i="16" s="1"/>
  <c r="E238" i="16"/>
  <c r="G238" i="16" s="1"/>
  <c r="F238" i="16"/>
  <c r="H238" i="16" s="1"/>
  <c r="E239" i="16"/>
  <c r="G239" i="16" s="1"/>
  <c r="F239" i="16"/>
  <c r="H239" i="16" s="1"/>
  <c r="E240" i="16"/>
  <c r="G240" i="16" s="1"/>
  <c r="F240" i="16"/>
  <c r="H240" i="16" s="1"/>
  <c r="E242" i="16"/>
  <c r="G242" i="16" s="1"/>
  <c r="F242" i="16"/>
  <c r="H242" i="16" s="1"/>
  <c r="E243" i="16"/>
  <c r="G243" i="16" s="1"/>
  <c r="F243" i="16"/>
  <c r="H243" i="16" s="1"/>
  <c r="E244" i="16"/>
  <c r="G244" i="16" s="1"/>
  <c r="F244" i="16"/>
  <c r="H244" i="16" s="1"/>
  <c r="E245" i="16"/>
  <c r="G245" i="16" s="1"/>
  <c r="F245" i="16"/>
  <c r="H245" i="16" s="1"/>
  <c r="E246" i="16"/>
  <c r="G246" i="16" s="1"/>
  <c r="F246" i="16"/>
  <c r="H246" i="16" s="1"/>
  <c r="E247" i="16"/>
  <c r="G247" i="16" s="1"/>
  <c r="F247" i="16"/>
  <c r="H247" i="16" s="1"/>
  <c r="E248" i="16"/>
  <c r="G248" i="16" s="1"/>
  <c r="F248" i="16"/>
  <c r="H248" i="16" s="1"/>
  <c r="E249" i="16"/>
  <c r="G249" i="16" s="1"/>
  <c r="F249" i="16"/>
  <c r="H249" i="16" s="1"/>
  <c r="E250" i="16"/>
  <c r="G250" i="16" s="1"/>
  <c r="F250" i="16"/>
  <c r="H250" i="16" s="1"/>
  <c r="E251" i="16"/>
  <c r="G251" i="16" s="1"/>
  <c r="F251" i="16"/>
  <c r="H251" i="16" s="1"/>
  <c r="E252" i="16"/>
  <c r="G252" i="16" s="1"/>
  <c r="F252" i="16"/>
  <c r="H252" i="16" s="1"/>
  <c r="E253" i="16"/>
  <c r="G253" i="16" s="1"/>
  <c r="F253" i="16"/>
  <c r="H253" i="16" s="1"/>
  <c r="E254" i="16"/>
  <c r="G254" i="16" s="1"/>
  <c r="F254" i="16"/>
  <c r="H254" i="16" s="1"/>
  <c r="E255" i="16"/>
  <c r="G255" i="16" s="1"/>
  <c r="F255" i="16"/>
  <c r="H255" i="16" s="1"/>
  <c r="E256" i="16"/>
  <c r="G256" i="16" s="1"/>
  <c r="F256" i="16"/>
  <c r="H256" i="16" s="1"/>
  <c r="E257" i="16"/>
  <c r="G257" i="16" s="1"/>
  <c r="F257" i="16"/>
  <c r="H257" i="16" s="1"/>
  <c r="E258" i="16"/>
  <c r="G258" i="16" s="1"/>
  <c r="F258" i="16"/>
  <c r="H258" i="16" s="1"/>
  <c r="E259" i="16"/>
  <c r="G259" i="16" s="1"/>
  <c r="F259" i="16"/>
  <c r="H259" i="16" s="1"/>
  <c r="E260" i="16"/>
  <c r="G260" i="16" s="1"/>
  <c r="F260" i="16"/>
  <c r="H260" i="16" s="1"/>
  <c r="E261" i="16"/>
  <c r="G261" i="16" s="1"/>
  <c r="F261" i="16"/>
  <c r="H261" i="16" s="1"/>
  <c r="E262" i="16"/>
  <c r="G262" i="16" s="1"/>
  <c r="F262" i="16"/>
  <c r="H262" i="16" s="1"/>
  <c r="E263" i="16"/>
  <c r="G263" i="16" s="1"/>
  <c r="F263" i="16"/>
  <c r="H263" i="16" s="1"/>
  <c r="E264" i="16"/>
  <c r="G264" i="16" s="1"/>
  <c r="F264" i="16"/>
  <c r="H264" i="16" s="1"/>
  <c r="E265" i="16"/>
  <c r="G265" i="16" s="1"/>
  <c r="F265" i="16"/>
  <c r="H265" i="16" s="1"/>
  <c r="E266" i="16"/>
  <c r="G266" i="16" s="1"/>
  <c r="F266" i="16"/>
  <c r="H266" i="16" s="1"/>
  <c r="E267" i="16"/>
  <c r="G267" i="16" s="1"/>
  <c r="F267" i="16"/>
  <c r="H267" i="16" s="1"/>
  <c r="E268" i="16"/>
  <c r="G268" i="16" s="1"/>
  <c r="F268" i="16"/>
  <c r="H268" i="16" s="1"/>
  <c r="E269" i="16"/>
  <c r="G269" i="16" s="1"/>
  <c r="F269" i="16"/>
  <c r="H269" i="16" s="1"/>
  <c r="E270" i="16"/>
  <c r="G270" i="16" s="1"/>
  <c r="F270" i="16"/>
  <c r="H270" i="16" s="1"/>
  <c r="E271" i="16"/>
  <c r="G271" i="16" s="1"/>
  <c r="F271" i="16"/>
  <c r="H271" i="16" s="1"/>
  <c r="E272" i="16"/>
  <c r="G272" i="16" s="1"/>
  <c r="F272" i="16"/>
  <c r="H272" i="16" s="1"/>
  <c r="E273" i="16"/>
  <c r="G273" i="16" s="1"/>
  <c r="F273" i="16"/>
  <c r="H273" i="16" s="1"/>
  <c r="E274" i="16"/>
  <c r="G274" i="16" s="1"/>
  <c r="F274" i="16"/>
  <c r="H274" i="16" s="1"/>
  <c r="E275" i="16"/>
  <c r="G275" i="16" s="1"/>
  <c r="F275" i="16"/>
  <c r="H275" i="16" s="1"/>
  <c r="E276" i="16"/>
  <c r="G276" i="16" s="1"/>
  <c r="F276" i="16"/>
  <c r="H276" i="16" s="1"/>
  <c r="E277" i="16"/>
  <c r="G277" i="16" s="1"/>
  <c r="F277" i="16"/>
  <c r="H277" i="16" s="1"/>
  <c r="E278" i="16"/>
  <c r="G278" i="16" s="1"/>
  <c r="F278" i="16"/>
  <c r="H278" i="16" s="1"/>
  <c r="E279" i="16"/>
  <c r="G279" i="16" s="1"/>
  <c r="F279" i="16"/>
  <c r="H279" i="16" s="1"/>
  <c r="E280" i="16"/>
  <c r="G280" i="16" s="1"/>
  <c r="F280" i="16"/>
  <c r="H280" i="16" s="1"/>
  <c r="E281" i="16"/>
  <c r="G281" i="16" s="1"/>
  <c r="F281" i="16"/>
  <c r="H281" i="16" s="1"/>
  <c r="E282" i="16"/>
  <c r="G282" i="16" s="1"/>
  <c r="F282" i="16"/>
  <c r="H282" i="16" s="1"/>
  <c r="E283" i="16"/>
  <c r="G283" i="16" s="1"/>
  <c r="F283" i="16"/>
  <c r="H283" i="16" s="1"/>
  <c r="E284" i="16"/>
  <c r="G284" i="16" s="1"/>
  <c r="F284" i="16"/>
  <c r="H284" i="16" s="1"/>
  <c r="E285" i="16"/>
  <c r="G285" i="16" s="1"/>
  <c r="F285" i="16"/>
  <c r="H285" i="16" s="1"/>
  <c r="E286" i="16"/>
  <c r="G286" i="16" s="1"/>
  <c r="F286" i="16"/>
  <c r="H286" i="16" s="1"/>
  <c r="E287" i="16"/>
  <c r="G287" i="16" s="1"/>
  <c r="F287" i="16"/>
  <c r="H287" i="16" s="1"/>
  <c r="E288" i="16"/>
  <c r="G288" i="16" s="1"/>
  <c r="F288" i="16"/>
  <c r="H288" i="16" s="1"/>
  <c r="E289" i="16"/>
  <c r="G289" i="16" s="1"/>
  <c r="F289" i="16"/>
  <c r="H289" i="16" s="1"/>
  <c r="E290" i="16"/>
  <c r="G290" i="16" s="1"/>
  <c r="F290" i="16"/>
  <c r="H290" i="16" s="1"/>
  <c r="E291" i="16"/>
  <c r="G291" i="16" s="1"/>
  <c r="F291" i="16"/>
  <c r="H291" i="16" s="1"/>
  <c r="E292" i="16"/>
  <c r="G292" i="16" s="1"/>
  <c r="F292" i="16"/>
  <c r="H292" i="16" s="1"/>
  <c r="E293" i="16"/>
  <c r="G293" i="16" s="1"/>
  <c r="F293" i="16"/>
  <c r="H293" i="16" s="1"/>
  <c r="E294" i="16"/>
  <c r="G294" i="16" s="1"/>
  <c r="F294" i="16"/>
  <c r="H294" i="16" s="1"/>
  <c r="E295" i="16"/>
  <c r="G295" i="16" s="1"/>
  <c r="F295" i="16"/>
  <c r="H295" i="16" s="1"/>
  <c r="E296" i="16"/>
  <c r="G296" i="16" s="1"/>
  <c r="F296" i="16"/>
  <c r="H296" i="16" s="1"/>
  <c r="E297" i="16"/>
  <c r="G297" i="16" s="1"/>
  <c r="F297" i="16"/>
  <c r="H297" i="16" s="1"/>
  <c r="E298" i="16"/>
  <c r="G298" i="16" s="1"/>
  <c r="F298" i="16"/>
  <c r="H298" i="16" s="1"/>
  <c r="E299" i="16"/>
  <c r="G299" i="16" s="1"/>
  <c r="F299" i="16"/>
  <c r="H299" i="16" s="1"/>
  <c r="F3" i="16"/>
  <c r="H3" i="16" s="1"/>
  <c r="E3" i="16"/>
  <c r="G3" i="16" s="1"/>
  <c r="E4" i="15"/>
  <c r="G4" i="15" s="1"/>
  <c r="F4" i="15"/>
  <c r="H4" i="15" s="1"/>
  <c r="E5" i="15"/>
  <c r="G5" i="15" s="1"/>
  <c r="F5" i="15"/>
  <c r="H5" i="15" s="1"/>
  <c r="E6" i="15"/>
  <c r="G6" i="15" s="1"/>
  <c r="F6" i="15"/>
  <c r="H6" i="15" s="1"/>
  <c r="E8" i="15"/>
  <c r="G8" i="15" s="1"/>
  <c r="F8" i="15"/>
  <c r="H8" i="15" s="1"/>
  <c r="E9" i="15"/>
  <c r="G9" i="15" s="1"/>
  <c r="F9" i="15"/>
  <c r="H9" i="15" s="1"/>
  <c r="E10" i="15"/>
  <c r="G10" i="15" s="1"/>
  <c r="F10" i="15"/>
  <c r="H10" i="15" s="1"/>
  <c r="E11" i="15"/>
  <c r="G11" i="15" s="1"/>
  <c r="F11" i="15"/>
  <c r="H11" i="15" s="1"/>
  <c r="E12" i="15"/>
  <c r="G12" i="15" s="1"/>
  <c r="F12" i="15"/>
  <c r="H12" i="15" s="1"/>
  <c r="E13" i="15"/>
  <c r="G13" i="15" s="1"/>
  <c r="F13" i="15"/>
  <c r="H13" i="15" s="1"/>
  <c r="E14" i="15"/>
  <c r="G14" i="15" s="1"/>
  <c r="F14" i="15"/>
  <c r="H14" i="15" s="1"/>
  <c r="E15" i="15"/>
  <c r="G15" i="15" s="1"/>
  <c r="F15" i="15"/>
  <c r="H15" i="15" s="1"/>
  <c r="E16" i="15"/>
  <c r="G16" i="15" s="1"/>
  <c r="F16" i="15"/>
  <c r="H16" i="15" s="1"/>
  <c r="E17" i="15"/>
  <c r="G17" i="15" s="1"/>
  <c r="F17" i="15"/>
  <c r="H17" i="15" s="1"/>
  <c r="E18" i="15"/>
  <c r="G18" i="15" s="1"/>
  <c r="F18" i="15"/>
  <c r="H18" i="15" s="1"/>
  <c r="E19" i="15"/>
  <c r="G19" i="15" s="1"/>
  <c r="F19" i="15"/>
  <c r="H19" i="15" s="1"/>
  <c r="E20" i="15"/>
  <c r="G20" i="15" s="1"/>
  <c r="F20" i="15"/>
  <c r="H20" i="15" s="1"/>
  <c r="E21" i="15"/>
  <c r="G21" i="15" s="1"/>
  <c r="F21" i="15"/>
  <c r="H21" i="15" s="1"/>
  <c r="E22" i="15"/>
  <c r="G22" i="15" s="1"/>
  <c r="F22" i="15"/>
  <c r="H22" i="15" s="1"/>
  <c r="E23" i="15"/>
  <c r="G23" i="15" s="1"/>
  <c r="F23" i="15"/>
  <c r="H23" i="15" s="1"/>
  <c r="E24" i="15"/>
  <c r="G24" i="15" s="1"/>
  <c r="F24" i="15"/>
  <c r="H24" i="15" s="1"/>
  <c r="E25" i="15"/>
  <c r="G25" i="15" s="1"/>
  <c r="F25" i="15"/>
  <c r="H25" i="15" s="1"/>
  <c r="E26" i="15"/>
  <c r="G26" i="15" s="1"/>
  <c r="F26" i="15"/>
  <c r="H26" i="15" s="1"/>
  <c r="E27" i="15"/>
  <c r="G27" i="15" s="1"/>
  <c r="F27" i="15"/>
  <c r="H27" i="15" s="1"/>
  <c r="E28" i="15"/>
  <c r="G28" i="15" s="1"/>
  <c r="F28" i="15"/>
  <c r="H28" i="15" s="1"/>
  <c r="E29" i="15"/>
  <c r="G29" i="15" s="1"/>
  <c r="F29" i="15"/>
  <c r="H29" i="15" s="1"/>
  <c r="E30" i="15"/>
  <c r="G30" i="15" s="1"/>
  <c r="F30" i="15"/>
  <c r="H30" i="15" s="1"/>
  <c r="E31" i="15"/>
  <c r="G31" i="15" s="1"/>
  <c r="F31" i="15"/>
  <c r="H31" i="15" s="1"/>
  <c r="E32" i="15"/>
  <c r="G32" i="15" s="1"/>
  <c r="F32" i="15"/>
  <c r="H32" i="15" s="1"/>
  <c r="E33" i="15"/>
  <c r="G33" i="15" s="1"/>
  <c r="F33" i="15"/>
  <c r="H33" i="15" s="1"/>
  <c r="E34" i="15"/>
  <c r="G34" i="15" s="1"/>
  <c r="F34" i="15"/>
  <c r="H34" i="15" s="1"/>
  <c r="E35" i="15"/>
  <c r="G35" i="15" s="1"/>
  <c r="F35" i="15"/>
  <c r="H35" i="15" s="1"/>
  <c r="E36" i="15"/>
  <c r="G36" i="15" s="1"/>
  <c r="F36" i="15"/>
  <c r="H36" i="15" s="1"/>
  <c r="E37" i="15"/>
  <c r="G37" i="15" s="1"/>
  <c r="F37" i="15"/>
  <c r="H37" i="15" s="1"/>
  <c r="E38" i="15"/>
  <c r="G38" i="15" s="1"/>
  <c r="F38" i="15"/>
  <c r="H38" i="15" s="1"/>
  <c r="E39" i="15"/>
  <c r="G39" i="15" s="1"/>
  <c r="F39" i="15"/>
  <c r="H39" i="15" s="1"/>
  <c r="E40" i="15"/>
  <c r="G40" i="15" s="1"/>
  <c r="F40" i="15"/>
  <c r="H40" i="15" s="1"/>
  <c r="E41" i="15"/>
  <c r="G41" i="15" s="1"/>
  <c r="F41" i="15"/>
  <c r="H41" i="15" s="1"/>
  <c r="E42" i="15"/>
  <c r="G42" i="15" s="1"/>
  <c r="F42" i="15"/>
  <c r="H42" i="15" s="1"/>
  <c r="E43" i="15"/>
  <c r="G43" i="15" s="1"/>
  <c r="F43" i="15"/>
  <c r="H43" i="15" s="1"/>
  <c r="E44" i="15"/>
  <c r="G44" i="15" s="1"/>
  <c r="F44" i="15"/>
  <c r="H44" i="15" s="1"/>
  <c r="E45" i="15"/>
  <c r="G45" i="15" s="1"/>
  <c r="F45" i="15"/>
  <c r="H45" i="15" s="1"/>
  <c r="E46" i="15"/>
  <c r="G46" i="15" s="1"/>
  <c r="F46" i="15"/>
  <c r="H46" i="15" s="1"/>
  <c r="E47" i="15"/>
  <c r="G47" i="15" s="1"/>
  <c r="F47" i="15"/>
  <c r="H47" i="15" s="1"/>
  <c r="E48" i="15"/>
  <c r="G48" i="15" s="1"/>
  <c r="F48" i="15"/>
  <c r="H48" i="15" s="1"/>
  <c r="E49" i="15"/>
  <c r="G49" i="15" s="1"/>
  <c r="F49" i="15"/>
  <c r="H49" i="15" s="1"/>
  <c r="E50" i="15"/>
  <c r="G50" i="15" s="1"/>
  <c r="F50" i="15"/>
  <c r="H50" i="15" s="1"/>
  <c r="E51" i="15"/>
  <c r="G51" i="15" s="1"/>
  <c r="F51" i="15"/>
  <c r="H51" i="15" s="1"/>
  <c r="E52" i="15"/>
  <c r="G52" i="15" s="1"/>
  <c r="F52" i="15"/>
  <c r="H52" i="15" s="1"/>
  <c r="E54" i="15"/>
  <c r="G54" i="15" s="1"/>
  <c r="F54" i="15"/>
  <c r="H54" i="15" s="1"/>
  <c r="E55" i="15"/>
  <c r="G55" i="15" s="1"/>
  <c r="F55" i="15"/>
  <c r="H55" i="15" s="1"/>
  <c r="E56" i="15"/>
  <c r="G56" i="15" s="1"/>
  <c r="F56" i="15"/>
  <c r="H56" i="15" s="1"/>
  <c r="E57" i="15"/>
  <c r="G57" i="15" s="1"/>
  <c r="F57" i="15"/>
  <c r="H57" i="15" s="1"/>
  <c r="E58" i="15"/>
  <c r="G58" i="15" s="1"/>
  <c r="F58" i="15"/>
  <c r="H58" i="15" s="1"/>
  <c r="E59" i="15"/>
  <c r="G59" i="15" s="1"/>
  <c r="F59" i="15"/>
  <c r="H59" i="15" s="1"/>
  <c r="E60" i="15"/>
  <c r="G60" i="15" s="1"/>
  <c r="F60" i="15"/>
  <c r="H60" i="15" s="1"/>
  <c r="E61" i="15"/>
  <c r="G61" i="15" s="1"/>
  <c r="F61" i="15"/>
  <c r="H61" i="15" s="1"/>
  <c r="E62" i="15"/>
  <c r="G62" i="15" s="1"/>
  <c r="F62" i="15"/>
  <c r="H62" i="15" s="1"/>
  <c r="E63" i="15"/>
  <c r="G63" i="15" s="1"/>
  <c r="F63" i="15"/>
  <c r="H63" i="15" s="1"/>
  <c r="E65" i="15"/>
  <c r="G65" i="15" s="1"/>
  <c r="F65" i="15"/>
  <c r="H65" i="15" s="1"/>
  <c r="E66" i="15"/>
  <c r="G66" i="15" s="1"/>
  <c r="F66" i="15"/>
  <c r="H66" i="15" s="1"/>
  <c r="E67" i="15"/>
  <c r="G67" i="15" s="1"/>
  <c r="F67" i="15"/>
  <c r="H67" i="15" s="1"/>
  <c r="E68" i="15"/>
  <c r="G68" i="15" s="1"/>
  <c r="F68" i="15"/>
  <c r="H68" i="15" s="1"/>
  <c r="E69" i="15"/>
  <c r="G69" i="15" s="1"/>
  <c r="F69" i="15"/>
  <c r="H69" i="15" s="1"/>
  <c r="E70" i="15"/>
  <c r="G70" i="15" s="1"/>
  <c r="F70" i="15"/>
  <c r="H70" i="15" s="1"/>
  <c r="E71" i="15"/>
  <c r="G71" i="15" s="1"/>
  <c r="F71" i="15"/>
  <c r="H71" i="15" s="1"/>
  <c r="E72" i="15"/>
  <c r="G72" i="15" s="1"/>
  <c r="F72" i="15"/>
  <c r="H72" i="15" s="1"/>
  <c r="E73" i="15"/>
  <c r="G73" i="15" s="1"/>
  <c r="F73" i="15"/>
  <c r="H73" i="15" s="1"/>
  <c r="E74" i="15"/>
  <c r="G74" i="15" s="1"/>
  <c r="F74" i="15"/>
  <c r="H74" i="15" s="1"/>
  <c r="E75" i="15"/>
  <c r="G75" i="15" s="1"/>
  <c r="F75" i="15"/>
  <c r="H75" i="15" s="1"/>
  <c r="E76" i="15"/>
  <c r="G76" i="15" s="1"/>
  <c r="F76" i="15"/>
  <c r="H76" i="15" s="1"/>
  <c r="E77" i="15"/>
  <c r="G77" i="15" s="1"/>
  <c r="F77" i="15"/>
  <c r="H77" i="15" s="1"/>
  <c r="E78" i="15"/>
  <c r="G78" i="15" s="1"/>
  <c r="F78" i="15"/>
  <c r="H78" i="15" s="1"/>
  <c r="E79" i="15"/>
  <c r="G79" i="15" s="1"/>
  <c r="F79" i="15"/>
  <c r="H79" i="15" s="1"/>
  <c r="E80" i="15"/>
  <c r="G80" i="15" s="1"/>
  <c r="F80" i="15"/>
  <c r="H80" i="15" s="1"/>
  <c r="E81" i="15"/>
  <c r="G81" i="15" s="1"/>
  <c r="F81" i="15"/>
  <c r="H81" i="15" s="1"/>
  <c r="E82" i="15"/>
  <c r="G82" i="15" s="1"/>
  <c r="F82" i="15"/>
  <c r="H82" i="15" s="1"/>
  <c r="E83" i="15"/>
  <c r="G83" i="15" s="1"/>
  <c r="F83" i="15"/>
  <c r="H83" i="15" s="1"/>
  <c r="E84" i="15"/>
  <c r="G84" i="15" s="1"/>
  <c r="F84" i="15"/>
  <c r="H84" i="15" s="1"/>
  <c r="E85" i="15"/>
  <c r="G85" i="15" s="1"/>
  <c r="F85" i="15"/>
  <c r="H85" i="15" s="1"/>
  <c r="E86" i="15"/>
  <c r="G86" i="15" s="1"/>
  <c r="F86" i="15"/>
  <c r="H86" i="15" s="1"/>
  <c r="E87" i="15"/>
  <c r="G87" i="15" s="1"/>
  <c r="F87" i="15"/>
  <c r="H87" i="15" s="1"/>
  <c r="E88" i="15"/>
  <c r="G88" i="15" s="1"/>
  <c r="F88" i="15"/>
  <c r="H88" i="15" s="1"/>
  <c r="E89" i="15"/>
  <c r="G89" i="15" s="1"/>
  <c r="F89" i="15"/>
  <c r="H89" i="15" s="1"/>
  <c r="E90" i="15"/>
  <c r="G90" i="15" s="1"/>
  <c r="F90" i="15"/>
  <c r="H90" i="15" s="1"/>
  <c r="E92" i="15"/>
  <c r="G92" i="15" s="1"/>
  <c r="F92" i="15"/>
  <c r="H92" i="15" s="1"/>
  <c r="E93" i="15"/>
  <c r="G93" i="15" s="1"/>
  <c r="F93" i="15"/>
  <c r="H93" i="15" s="1"/>
  <c r="E94" i="15"/>
  <c r="G94" i="15" s="1"/>
  <c r="F94" i="15"/>
  <c r="H94" i="15" s="1"/>
  <c r="E95" i="15"/>
  <c r="G95" i="15" s="1"/>
  <c r="F95" i="15"/>
  <c r="H95" i="15" s="1"/>
  <c r="E96" i="15"/>
  <c r="G96" i="15" s="1"/>
  <c r="F96" i="15"/>
  <c r="H96" i="15" s="1"/>
  <c r="E97" i="15"/>
  <c r="G97" i="15" s="1"/>
  <c r="F97" i="15"/>
  <c r="H97" i="15" s="1"/>
  <c r="E98" i="15"/>
  <c r="G98" i="15" s="1"/>
  <c r="F98" i="15"/>
  <c r="H98" i="15" s="1"/>
  <c r="E99" i="15"/>
  <c r="G99" i="15" s="1"/>
  <c r="F99" i="15"/>
  <c r="H99" i="15" s="1"/>
  <c r="E100" i="15"/>
  <c r="G100" i="15" s="1"/>
  <c r="F100" i="15"/>
  <c r="H100" i="15" s="1"/>
  <c r="E101" i="15"/>
  <c r="G101" i="15" s="1"/>
  <c r="F101" i="15"/>
  <c r="H101" i="15" s="1"/>
  <c r="E102" i="15"/>
  <c r="G102" i="15" s="1"/>
  <c r="F102" i="15"/>
  <c r="H102" i="15" s="1"/>
  <c r="E103" i="15"/>
  <c r="G103" i="15" s="1"/>
  <c r="F103" i="15"/>
  <c r="H103" i="15" s="1"/>
  <c r="E104" i="15"/>
  <c r="G104" i="15" s="1"/>
  <c r="F104" i="15"/>
  <c r="H104" i="15" s="1"/>
  <c r="E105" i="15"/>
  <c r="G105" i="15" s="1"/>
  <c r="F105" i="15"/>
  <c r="H105" i="15" s="1"/>
  <c r="E106" i="15"/>
  <c r="G106" i="15" s="1"/>
  <c r="F106" i="15"/>
  <c r="H106" i="15" s="1"/>
  <c r="E107" i="15"/>
  <c r="G107" i="15" s="1"/>
  <c r="F107" i="15"/>
  <c r="H107" i="15" s="1"/>
  <c r="E108" i="15"/>
  <c r="G108" i="15" s="1"/>
  <c r="F108" i="15"/>
  <c r="H108" i="15" s="1"/>
  <c r="E109" i="15"/>
  <c r="G109" i="15" s="1"/>
  <c r="F109" i="15"/>
  <c r="H109" i="15" s="1"/>
  <c r="E110" i="15"/>
  <c r="G110" i="15" s="1"/>
  <c r="F110" i="15"/>
  <c r="H110" i="15" s="1"/>
  <c r="E111" i="15"/>
  <c r="G111" i="15" s="1"/>
  <c r="F111" i="15"/>
  <c r="H111" i="15" s="1"/>
  <c r="E112" i="15"/>
  <c r="G112" i="15" s="1"/>
  <c r="F112" i="15"/>
  <c r="H112" i="15" s="1"/>
  <c r="E113" i="15"/>
  <c r="G113" i="15" s="1"/>
  <c r="F113" i="15"/>
  <c r="H113" i="15" s="1"/>
  <c r="E114" i="15"/>
  <c r="G114" i="15" s="1"/>
  <c r="F114" i="15"/>
  <c r="H114" i="15" s="1"/>
  <c r="E115" i="15"/>
  <c r="G115" i="15" s="1"/>
  <c r="F115" i="15"/>
  <c r="H115" i="15" s="1"/>
  <c r="E116" i="15"/>
  <c r="G116" i="15" s="1"/>
  <c r="F116" i="15"/>
  <c r="H116" i="15" s="1"/>
  <c r="E117" i="15"/>
  <c r="G117" i="15" s="1"/>
  <c r="F117" i="15"/>
  <c r="H117" i="15" s="1"/>
  <c r="E118" i="15"/>
  <c r="G118" i="15" s="1"/>
  <c r="F118" i="15"/>
  <c r="H118" i="15" s="1"/>
  <c r="E119" i="15"/>
  <c r="G119" i="15" s="1"/>
  <c r="F119" i="15"/>
  <c r="H119" i="15" s="1"/>
  <c r="E120" i="15"/>
  <c r="G120" i="15" s="1"/>
  <c r="F120" i="15"/>
  <c r="H120" i="15" s="1"/>
  <c r="E121" i="15"/>
  <c r="G121" i="15" s="1"/>
  <c r="F121" i="15"/>
  <c r="H121" i="15" s="1"/>
  <c r="E122" i="15"/>
  <c r="G122" i="15" s="1"/>
  <c r="F122" i="15"/>
  <c r="H122" i="15" s="1"/>
  <c r="E123" i="15"/>
  <c r="G123" i="15" s="1"/>
  <c r="F123" i="15"/>
  <c r="H123" i="15" s="1"/>
  <c r="E124" i="15"/>
  <c r="G124" i="15" s="1"/>
  <c r="F124" i="15"/>
  <c r="H124" i="15" s="1"/>
  <c r="E125" i="15"/>
  <c r="G125" i="15" s="1"/>
  <c r="F125" i="15"/>
  <c r="H125" i="15" s="1"/>
  <c r="E126" i="15"/>
  <c r="G126" i="15" s="1"/>
  <c r="F126" i="15"/>
  <c r="H126" i="15" s="1"/>
  <c r="E127" i="15"/>
  <c r="G127" i="15" s="1"/>
  <c r="F127" i="15"/>
  <c r="H127" i="15" s="1"/>
  <c r="E128" i="15"/>
  <c r="G128" i="15" s="1"/>
  <c r="F128" i="15"/>
  <c r="H128" i="15" s="1"/>
  <c r="E129" i="15"/>
  <c r="G129" i="15" s="1"/>
  <c r="F129" i="15"/>
  <c r="H129" i="15" s="1"/>
  <c r="E130" i="15"/>
  <c r="G130" i="15" s="1"/>
  <c r="F130" i="15"/>
  <c r="H130" i="15" s="1"/>
  <c r="E131" i="15"/>
  <c r="G131" i="15" s="1"/>
  <c r="F131" i="15"/>
  <c r="H131" i="15" s="1"/>
  <c r="E132" i="15"/>
  <c r="G132" i="15" s="1"/>
  <c r="F132" i="15"/>
  <c r="H132" i="15" s="1"/>
  <c r="E133" i="15"/>
  <c r="G133" i="15" s="1"/>
  <c r="F133" i="15"/>
  <c r="H133" i="15" s="1"/>
  <c r="E134" i="15"/>
  <c r="G134" i="15" s="1"/>
  <c r="F134" i="15"/>
  <c r="H134" i="15" s="1"/>
  <c r="E136" i="15"/>
  <c r="G136" i="15" s="1"/>
  <c r="F136" i="15"/>
  <c r="H136" i="15" s="1"/>
  <c r="E137" i="15"/>
  <c r="G137" i="15" s="1"/>
  <c r="F137" i="15"/>
  <c r="H137" i="15" s="1"/>
  <c r="E139" i="15"/>
  <c r="G139" i="15" s="1"/>
  <c r="F139" i="15"/>
  <c r="H139" i="15" s="1"/>
  <c r="E140" i="15"/>
  <c r="G140" i="15" s="1"/>
  <c r="F140" i="15"/>
  <c r="H140" i="15" s="1"/>
  <c r="E141" i="15"/>
  <c r="G141" i="15" s="1"/>
  <c r="F141" i="15"/>
  <c r="H141" i="15" s="1"/>
  <c r="E142" i="15"/>
  <c r="G142" i="15" s="1"/>
  <c r="F142" i="15"/>
  <c r="H142" i="15" s="1"/>
  <c r="E143" i="15"/>
  <c r="G143" i="15" s="1"/>
  <c r="F143" i="15"/>
  <c r="H143" i="15" s="1"/>
  <c r="E144" i="15"/>
  <c r="G144" i="15" s="1"/>
  <c r="F144" i="15"/>
  <c r="H144" i="15" s="1"/>
  <c r="E145" i="15"/>
  <c r="G145" i="15" s="1"/>
  <c r="F145" i="15"/>
  <c r="H145" i="15" s="1"/>
  <c r="E146" i="15"/>
  <c r="G146" i="15" s="1"/>
  <c r="F146" i="15"/>
  <c r="H146" i="15" s="1"/>
  <c r="E147" i="15"/>
  <c r="G147" i="15" s="1"/>
  <c r="F147" i="15"/>
  <c r="H147" i="15" s="1"/>
  <c r="E148" i="15"/>
  <c r="G148" i="15" s="1"/>
  <c r="F148" i="15"/>
  <c r="H148" i="15" s="1"/>
  <c r="E149" i="15"/>
  <c r="G149" i="15" s="1"/>
  <c r="F149" i="15"/>
  <c r="H149" i="15" s="1"/>
  <c r="E150" i="15"/>
  <c r="G150" i="15" s="1"/>
  <c r="F150" i="15"/>
  <c r="H150" i="15" s="1"/>
  <c r="E151" i="15"/>
  <c r="G151" i="15" s="1"/>
  <c r="F151" i="15"/>
  <c r="H151" i="15" s="1"/>
  <c r="E152" i="15"/>
  <c r="G152" i="15" s="1"/>
  <c r="F152" i="15"/>
  <c r="H152" i="15" s="1"/>
  <c r="E153" i="15"/>
  <c r="G153" i="15" s="1"/>
  <c r="F153" i="15"/>
  <c r="H153" i="15" s="1"/>
  <c r="E154" i="15"/>
  <c r="G154" i="15" s="1"/>
  <c r="F154" i="15"/>
  <c r="H154" i="15" s="1"/>
  <c r="E155" i="15"/>
  <c r="G155" i="15" s="1"/>
  <c r="F155" i="15"/>
  <c r="H155" i="15" s="1"/>
  <c r="E156" i="15"/>
  <c r="G156" i="15" s="1"/>
  <c r="F156" i="15"/>
  <c r="H156" i="15" s="1"/>
  <c r="E157" i="15"/>
  <c r="G157" i="15" s="1"/>
  <c r="F157" i="15"/>
  <c r="H157" i="15" s="1"/>
  <c r="E158" i="15"/>
  <c r="G158" i="15" s="1"/>
  <c r="F158" i="15"/>
  <c r="H158" i="15" s="1"/>
  <c r="E159" i="15"/>
  <c r="G159" i="15" s="1"/>
  <c r="F159" i="15"/>
  <c r="H159" i="15" s="1"/>
  <c r="E160" i="15"/>
  <c r="G160" i="15" s="1"/>
  <c r="F160" i="15"/>
  <c r="H160" i="15" s="1"/>
  <c r="E161" i="15"/>
  <c r="G161" i="15" s="1"/>
  <c r="F161" i="15"/>
  <c r="H161" i="15" s="1"/>
  <c r="E162" i="15"/>
  <c r="G162" i="15" s="1"/>
  <c r="F162" i="15"/>
  <c r="H162" i="15" s="1"/>
  <c r="E164" i="15"/>
  <c r="G164" i="15" s="1"/>
  <c r="F164" i="15"/>
  <c r="H164" i="15" s="1"/>
  <c r="E165" i="15"/>
  <c r="G165" i="15" s="1"/>
  <c r="F165" i="15"/>
  <c r="H165" i="15" s="1"/>
  <c r="E166" i="15"/>
  <c r="G166" i="15" s="1"/>
  <c r="F166" i="15"/>
  <c r="H166" i="15" s="1"/>
  <c r="E167" i="15"/>
  <c r="G167" i="15" s="1"/>
  <c r="F167" i="15"/>
  <c r="H167" i="15" s="1"/>
  <c r="E168" i="15"/>
  <c r="G168" i="15" s="1"/>
  <c r="F168" i="15"/>
  <c r="H168" i="15" s="1"/>
  <c r="E169" i="15"/>
  <c r="G169" i="15" s="1"/>
  <c r="F169" i="15"/>
  <c r="H169" i="15" s="1"/>
  <c r="E170" i="15"/>
  <c r="G170" i="15" s="1"/>
  <c r="F170" i="15"/>
  <c r="H170" i="15" s="1"/>
  <c r="E171" i="15"/>
  <c r="G171" i="15" s="1"/>
  <c r="F171" i="15"/>
  <c r="H171" i="15" s="1"/>
  <c r="E172" i="15"/>
  <c r="G172" i="15" s="1"/>
  <c r="F172" i="15"/>
  <c r="H172" i="15" s="1"/>
  <c r="E173" i="15"/>
  <c r="G173" i="15" s="1"/>
  <c r="F173" i="15"/>
  <c r="H173" i="15" s="1"/>
  <c r="E174" i="15"/>
  <c r="G174" i="15" s="1"/>
  <c r="F174" i="15"/>
  <c r="H174" i="15" s="1"/>
  <c r="E175" i="15"/>
  <c r="G175" i="15" s="1"/>
  <c r="F175" i="15"/>
  <c r="H175" i="15" s="1"/>
  <c r="E176" i="15"/>
  <c r="G176" i="15" s="1"/>
  <c r="F176" i="15"/>
  <c r="H176" i="15" s="1"/>
  <c r="E177" i="15"/>
  <c r="G177" i="15" s="1"/>
  <c r="F177" i="15"/>
  <c r="H177" i="15" s="1"/>
  <c r="E178" i="15"/>
  <c r="G178" i="15" s="1"/>
  <c r="F178" i="15"/>
  <c r="H178" i="15" s="1"/>
  <c r="E179" i="15"/>
  <c r="G179" i="15" s="1"/>
  <c r="F179" i="15"/>
  <c r="H179" i="15" s="1"/>
  <c r="E180" i="15"/>
  <c r="G180" i="15" s="1"/>
  <c r="F180" i="15"/>
  <c r="H180" i="15" s="1"/>
  <c r="E181" i="15"/>
  <c r="G181" i="15" s="1"/>
  <c r="F181" i="15"/>
  <c r="H181" i="15" s="1"/>
  <c r="E182" i="15"/>
  <c r="G182" i="15" s="1"/>
  <c r="F182" i="15"/>
  <c r="H182" i="15" s="1"/>
  <c r="E183" i="15"/>
  <c r="G183" i="15" s="1"/>
  <c r="F183" i="15"/>
  <c r="H183" i="15" s="1"/>
  <c r="E184" i="15"/>
  <c r="G184" i="15" s="1"/>
  <c r="F184" i="15"/>
  <c r="H184" i="15" s="1"/>
  <c r="E185" i="15"/>
  <c r="G185" i="15" s="1"/>
  <c r="F185" i="15"/>
  <c r="H185" i="15" s="1"/>
  <c r="E186" i="15"/>
  <c r="G186" i="15" s="1"/>
  <c r="F186" i="15"/>
  <c r="H186" i="15" s="1"/>
  <c r="E187" i="15"/>
  <c r="G187" i="15" s="1"/>
  <c r="F187" i="15"/>
  <c r="H187" i="15" s="1"/>
  <c r="E188" i="15"/>
  <c r="G188" i="15" s="1"/>
  <c r="F188" i="15"/>
  <c r="H188" i="15" s="1"/>
  <c r="E189" i="15"/>
  <c r="G189" i="15" s="1"/>
  <c r="F189" i="15"/>
  <c r="H189" i="15" s="1"/>
  <c r="E190" i="15"/>
  <c r="G190" i="15" s="1"/>
  <c r="F190" i="15"/>
  <c r="H190" i="15" s="1"/>
  <c r="E191" i="15"/>
  <c r="G191" i="15" s="1"/>
  <c r="F191" i="15"/>
  <c r="H191" i="15" s="1"/>
  <c r="E192" i="15"/>
  <c r="G192" i="15" s="1"/>
  <c r="F192" i="15"/>
  <c r="H192" i="15" s="1"/>
  <c r="E193" i="15"/>
  <c r="G193" i="15" s="1"/>
  <c r="F193" i="15"/>
  <c r="H193" i="15" s="1"/>
  <c r="E194" i="15"/>
  <c r="G194" i="15" s="1"/>
  <c r="F194" i="15"/>
  <c r="H194" i="15" s="1"/>
  <c r="E195" i="15"/>
  <c r="G195" i="15" s="1"/>
  <c r="F195" i="15"/>
  <c r="H195" i="15" s="1"/>
  <c r="E196" i="15"/>
  <c r="G196" i="15" s="1"/>
  <c r="F196" i="15"/>
  <c r="H196" i="15" s="1"/>
  <c r="E197" i="15"/>
  <c r="G197" i="15" s="1"/>
  <c r="F197" i="15"/>
  <c r="H197" i="15" s="1"/>
  <c r="E198" i="15"/>
  <c r="G198" i="15" s="1"/>
  <c r="F198" i="15"/>
  <c r="H198" i="15" s="1"/>
  <c r="E199" i="15"/>
  <c r="G199" i="15" s="1"/>
  <c r="F199" i="15"/>
  <c r="H199" i="15" s="1"/>
  <c r="E200" i="15"/>
  <c r="G200" i="15" s="1"/>
  <c r="F200" i="15"/>
  <c r="H200" i="15" s="1"/>
  <c r="E201" i="15"/>
  <c r="G201" i="15" s="1"/>
  <c r="F201" i="15"/>
  <c r="H201" i="15" s="1"/>
  <c r="E202" i="15"/>
  <c r="G202" i="15" s="1"/>
  <c r="F202" i="15"/>
  <c r="H202" i="15" s="1"/>
  <c r="E203" i="15"/>
  <c r="G203" i="15" s="1"/>
  <c r="F203" i="15"/>
  <c r="H203" i="15" s="1"/>
  <c r="E204" i="15"/>
  <c r="G204" i="15" s="1"/>
  <c r="F204" i="15"/>
  <c r="H204" i="15" s="1"/>
  <c r="E205" i="15"/>
  <c r="G205" i="15" s="1"/>
  <c r="F205" i="15"/>
  <c r="H205" i="15" s="1"/>
  <c r="E206" i="15"/>
  <c r="G206" i="15" s="1"/>
  <c r="F206" i="15"/>
  <c r="H206" i="15" s="1"/>
  <c r="E207" i="15"/>
  <c r="G207" i="15" s="1"/>
  <c r="F207" i="15"/>
  <c r="H207" i="15" s="1"/>
  <c r="E208" i="15"/>
  <c r="G208" i="15" s="1"/>
  <c r="F208" i="15"/>
  <c r="H208" i="15" s="1"/>
  <c r="E209" i="15"/>
  <c r="G209" i="15" s="1"/>
  <c r="F209" i="15"/>
  <c r="H209" i="15" s="1"/>
  <c r="E210" i="15"/>
  <c r="G210" i="15" s="1"/>
  <c r="F210" i="15"/>
  <c r="H210" i="15" s="1"/>
  <c r="E211" i="15"/>
  <c r="G211" i="15" s="1"/>
  <c r="F211" i="15"/>
  <c r="H211" i="15" s="1"/>
  <c r="E212" i="15"/>
  <c r="G212" i="15" s="1"/>
  <c r="F212" i="15"/>
  <c r="H212" i="15" s="1"/>
  <c r="E213" i="15"/>
  <c r="G213" i="15" s="1"/>
  <c r="F213" i="15"/>
  <c r="H213" i="15" s="1"/>
  <c r="E214" i="15"/>
  <c r="G214" i="15" s="1"/>
  <c r="F214" i="15"/>
  <c r="H214" i="15" s="1"/>
  <c r="E215" i="15"/>
  <c r="G215" i="15" s="1"/>
  <c r="F215" i="15"/>
  <c r="H215" i="15" s="1"/>
  <c r="E216" i="15"/>
  <c r="G216" i="15" s="1"/>
  <c r="F216" i="15"/>
  <c r="H216" i="15" s="1"/>
  <c r="E217" i="15"/>
  <c r="G217" i="15" s="1"/>
  <c r="F217" i="15"/>
  <c r="H217" i="15" s="1"/>
  <c r="E218" i="15"/>
  <c r="G218" i="15" s="1"/>
  <c r="F218" i="15"/>
  <c r="H218" i="15" s="1"/>
  <c r="E219" i="15"/>
  <c r="G219" i="15" s="1"/>
  <c r="F219" i="15"/>
  <c r="H219" i="15" s="1"/>
  <c r="E220" i="15"/>
  <c r="G220" i="15" s="1"/>
  <c r="F220" i="15"/>
  <c r="H220" i="15" s="1"/>
  <c r="E221" i="15"/>
  <c r="G221" i="15" s="1"/>
  <c r="F221" i="15"/>
  <c r="H221" i="15" s="1"/>
  <c r="E222" i="15"/>
  <c r="G222" i="15" s="1"/>
  <c r="F222" i="15"/>
  <c r="H222" i="15" s="1"/>
  <c r="E223" i="15"/>
  <c r="G223" i="15" s="1"/>
  <c r="F223" i="15"/>
  <c r="H223" i="15" s="1"/>
  <c r="E224" i="15"/>
  <c r="G224" i="15" s="1"/>
  <c r="F224" i="15"/>
  <c r="H224" i="15" s="1"/>
  <c r="E225" i="15"/>
  <c r="G225" i="15" s="1"/>
  <c r="F225" i="15"/>
  <c r="H225" i="15" s="1"/>
  <c r="E226" i="15"/>
  <c r="G226" i="15" s="1"/>
  <c r="F226" i="15"/>
  <c r="H226" i="15" s="1"/>
  <c r="E227" i="15"/>
  <c r="G227" i="15" s="1"/>
  <c r="F227" i="15"/>
  <c r="H227" i="15" s="1"/>
  <c r="E228" i="15"/>
  <c r="G228" i="15" s="1"/>
  <c r="F228" i="15"/>
  <c r="H228" i="15" s="1"/>
  <c r="E229" i="15"/>
  <c r="G229" i="15" s="1"/>
  <c r="F229" i="15"/>
  <c r="H229" i="15" s="1"/>
  <c r="E230" i="15"/>
  <c r="G230" i="15" s="1"/>
  <c r="F230" i="15"/>
  <c r="H230" i="15" s="1"/>
  <c r="E231" i="15"/>
  <c r="G231" i="15" s="1"/>
  <c r="F231" i="15"/>
  <c r="H231" i="15" s="1"/>
  <c r="E232" i="15"/>
  <c r="G232" i="15" s="1"/>
  <c r="F232" i="15"/>
  <c r="H232" i="15" s="1"/>
  <c r="E233" i="15"/>
  <c r="G233" i="15" s="1"/>
  <c r="F233" i="15"/>
  <c r="H233" i="15" s="1"/>
  <c r="E234" i="15"/>
  <c r="G234" i="15" s="1"/>
  <c r="F234" i="15"/>
  <c r="H234" i="15" s="1"/>
  <c r="E235" i="15"/>
  <c r="G235" i="15" s="1"/>
  <c r="F235" i="15"/>
  <c r="H235" i="15" s="1"/>
  <c r="E236" i="15"/>
  <c r="G236" i="15" s="1"/>
  <c r="F236" i="15"/>
  <c r="H236" i="15" s="1"/>
  <c r="E237" i="15"/>
  <c r="G237" i="15" s="1"/>
  <c r="F237" i="15"/>
  <c r="H237" i="15" s="1"/>
  <c r="E238" i="15"/>
  <c r="G238" i="15" s="1"/>
  <c r="F238" i="15"/>
  <c r="H238" i="15" s="1"/>
  <c r="E239" i="15"/>
  <c r="G239" i="15" s="1"/>
  <c r="F239" i="15"/>
  <c r="H239" i="15" s="1"/>
  <c r="E240" i="15"/>
  <c r="G240" i="15" s="1"/>
  <c r="F240" i="15"/>
  <c r="H240" i="15" s="1"/>
  <c r="E241" i="15"/>
  <c r="G241" i="15" s="1"/>
  <c r="F241" i="15"/>
  <c r="H241" i="15" s="1"/>
  <c r="E243" i="15"/>
  <c r="G243" i="15" s="1"/>
  <c r="F243" i="15"/>
  <c r="H243" i="15" s="1"/>
  <c r="E244" i="15"/>
  <c r="G244" i="15" s="1"/>
  <c r="F244" i="15"/>
  <c r="H244" i="15" s="1"/>
  <c r="E245" i="15"/>
  <c r="G245" i="15" s="1"/>
  <c r="F245" i="15"/>
  <c r="H245" i="15" s="1"/>
  <c r="E246" i="15"/>
  <c r="G246" i="15" s="1"/>
  <c r="F246" i="15"/>
  <c r="H246" i="15" s="1"/>
  <c r="E247" i="15"/>
  <c r="G247" i="15" s="1"/>
  <c r="F247" i="15"/>
  <c r="H247" i="15" s="1"/>
  <c r="E248" i="15"/>
  <c r="G248" i="15" s="1"/>
  <c r="F248" i="15"/>
  <c r="H248" i="15" s="1"/>
  <c r="E249" i="15"/>
  <c r="G249" i="15" s="1"/>
  <c r="F249" i="15"/>
  <c r="H249" i="15" s="1"/>
  <c r="E250" i="15"/>
  <c r="G250" i="15" s="1"/>
  <c r="F250" i="15"/>
  <c r="H250" i="15" s="1"/>
  <c r="E251" i="15"/>
  <c r="G251" i="15" s="1"/>
  <c r="F251" i="15"/>
  <c r="H251" i="15" s="1"/>
  <c r="E252" i="15"/>
  <c r="G252" i="15" s="1"/>
  <c r="F252" i="15"/>
  <c r="H252" i="15" s="1"/>
  <c r="E253" i="15"/>
  <c r="G253" i="15" s="1"/>
  <c r="F253" i="15"/>
  <c r="H253" i="15" s="1"/>
  <c r="E254" i="15"/>
  <c r="G254" i="15" s="1"/>
  <c r="F254" i="15"/>
  <c r="H254" i="15" s="1"/>
  <c r="E255" i="15"/>
  <c r="G255" i="15" s="1"/>
  <c r="F255" i="15"/>
  <c r="H255" i="15" s="1"/>
  <c r="E256" i="15"/>
  <c r="G256" i="15" s="1"/>
  <c r="F256" i="15"/>
  <c r="H256" i="15" s="1"/>
  <c r="E257" i="15"/>
  <c r="G257" i="15" s="1"/>
  <c r="F257" i="15"/>
  <c r="H257" i="15" s="1"/>
  <c r="E258" i="15"/>
  <c r="G258" i="15" s="1"/>
  <c r="F258" i="15"/>
  <c r="H258" i="15" s="1"/>
  <c r="E259" i="15"/>
  <c r="G259" i="15" s="1"/>
  <c r="F259" i="15"/>
  <c r="H259" i="15" s="1"/>
  <c r="E260" i="15"/>
  <c r="G260" i="15" s="1"/>
  <c r="F260" i="15"/>
  <c r="H260" i="15" s="1"/>
  <c r="E261" i="15"/>
  <c r="G261" i="15" s="1"/>
  <c r="F261" i="15"/>
  <c r="H261" i="15" s="1"/>
  <c r="E262" i="15"/>
  <c r="G262" i="15" s="1"/>
  <c r="F262" i="15"/>
  <c r="H262" i="15" s="1"/>
  <c r="E263" i="15"/>
  <c r="G263" i="15" s="1"/>
  <c r="F263" i="15"/>
  <c r="H263" i="15" s="1"/>
  <c r="E264" i="15"/>
  <c r="G264" i="15" s="1"/>
  <c r="F264" i="15"/>
  <c r="H264" i="15" s="1"/>
  <c r="E265" i="15"/>
  <c r="G265" i="15" s="1"/>
  <c r="F265" i="15"/>
  <c r="H265" i="15" s="1"/>
  <c r="E266" i="15"/>
  <c r="G266" i="15" s="1"/>
  <c r="F266" i="15"/>
  <c r="H266" i="15" s="1"/>
  <c r="E267" i="15"/>
  <c r="G267" i="15" s="1"/>
  <c r="F267" i="15"/>
  <c r="H267" i="15" s="1"/>
  <c r="E268" i="15"/>
  <c r="G268" i="15" s="1"/>
  <c r="F268" i="15"/>
  <c r="H268" i="15" s="1"/>
  <c r="E269" i="15"/>
  <c r="G269" i="15" s="1"/>
  <c r="F269" i="15"/>
  <c r="H269" i="15" s="1"/>
  <c r="E270" i="15"/>
  <c r="G270" i="15" s="1"/>
  <c r="F270" i="15"/>
  <c r="H270" i="15" s="1"/>
  <c r="E271" i="15"/>
  <c r="G271" i="15" s="1"/>
  <c r="F271" i="15"/>
  <c r="H271" i="15" s="1"/>
  <c r="E272" i="15"/>
  <c r="G272" i="15" s="1"/>
  <c r="F272" i="15"/>
  <c r="H272" i="15" s="1"/>
  <c r="E273" i="15"/>
  <c r="G273" i="15" s="1"/>
  <c r="F273" i="15"/>
  <c r="H273" i="15" s="1"/>
  <c r="E274" i="15"/>
  <c r="G274" i="15" s="1"/>
  <c r="F274" i="15"/>
  <c r="H274" i="15" s="1"/>
  <c r="E275" i="15"/>
  <c r="G275" i="15" s="1"/>
  <c r="F275" i="15"/>
  <c r="H275" i="15" s="1"/>
  <c r="E276" i="15"/>
  <c r="G276" i="15" s="1"/>
  <c r="F276" i="15"/>
  <c r="H276" i="15" s="1"/>
  <c r="E277" i="15"/>
  <c r="G277" i="15" s="1"/>
  <c r="F277" i="15"/>
  <c r="H277" i="15" s="1"/>
  <c r="E278" i="15"/>
  <c r="G278" i="15" s="1"/>
  <c r="F278" i="15"/>
  <c r="H278" i="15" s="1"/>
  <c r="E279" i="15"/>
  <c r="G279" i="15" s="1"/>
  <c r="F279" i="15"/>
  <c r="H279" i="15" s="1"/>
  <c r="E280" i="15"/>
  <c r="G280" i="15" s="1"/>
  <c r="F280" i="15"/>
  <c r="H280" i="15" s="1"/>
  <c r="E281" i="15"/>
  <c r="G281" i="15" s="1"/>
  <c r="F281" i="15"/>
  <c r="H281" i="15" s="1"/>
  <c r="E282" i="15"/>
  <c r="G282" i="15" s="1"/>
  <c r="F282" i="15"/>
  <c r="H282" i="15" s="1"/>
  <c r="E283" i="15"/>
  <c r="G283" i="15" s="1"/>
  <c r="F283" i="15"/>
  <c r="H283" i="15" s="1"/>
  <c r="E284" i="15"/>
  <c r="G284" i="15" s="1"/>
  <c r="F284" i="15"/>
  <c r="H284" i="15" s="1"/>
  <c r="E285" i="15"/>
  <c r="G285" i="15" s="1"/>
  <c r="F285" i="15"/>
  <c r="H285" i="15" s="1"/>
  <c r="E286" i="15"/>
  <c r="G286" i="15" s="1"/>
  <c r="F286" i="15"/>
  <c r="H286" i="15" s="1"/>
  <c r="E287" i="15"/>
  <c r="G287" i="15" s="1"/>
  <c r="F287" i="15"/>
  <c r="H287" i="15" s="1"/>
  <c r="E288" i="15"/>
  <c r="G288" i="15" s="1"/>
  <c r="F288" i="15"/>
  <c r="H288" i="15" s="1"/>
  <c r="E289" i="15"/>
  <c r="G289" i="15" s="1"/>
  <c r="F289" i="15"/>
  <c r="H289" i="15" s="1"/>
  <c r="E290" i="15"/>
  <c r="G290" i="15" s="1"/>
  <c r="F290" i="15"/>
  <c r="H290" i="15" s="1"/>
  <c r="E291" i="15"/>
  <c r="G291" i="15" s="1"/>
  <c r="F291" i="15"/>
  <c r="H291" i="15" s="1"/>
  <c r="E292" i="15"/>
  <c r="G292" i="15" s="1"/>
  <c r="F292" i="15"/>
  <c r="H292" i="15" s="1"/>
  <c r="E293" i="15"/>
  <c r="G293" i="15" s="1"/>
  <c r="F293" i="15"/>
  <c r="H293" i="15" s="1"/>
  <c r="E294" i="15"/>
  <c r="G294" i="15" s="1"/>
  <c r="F294" i="15"/>
  <c r="H294" i="15" s="1"/>
  <c r="E295" i="15"/>
  <c r="G295" i="15" s="1"/>
  <c r="F295" i="15"/>
  <c r="H295" i="15" s="1"/>
  <c r="E296" i="15"/>
  <c r="G296" i="15" s="1"/>
  <c r="F296" i="15"/>
  <c r="H296" i="15" s="1"/>
  <c r="E297" i="15"/>
  <c r="G297" i="15" s="1"/>
  <c r="F297" i="15"/>
  <c r="H297" i="15" s="1"/>
  <c r="E298" i="15"/>
  <c r="G298" i="15" s="1"/>
  <c r="F298" i="15"/>
  <c r="H298" i="15" s="1"/>
  <c r="E299" i="15"/>
  <c r="G299" i="15" s="1"/>
  <c r="F299" i="15"/>
  <c r="H299" i="15" s="1"/>
  <c r="E300" i="15"/>
  <c r="G300" i="15" s="1"/>
  <c r="F300" i="15"/>
  <c r="H300" i="15" s="1"/>
  <c r="E301" i="15"/>
  <c r="G301" i="15" s="1"/>
  <c r="F301" i="15"/>
  <c r="H301" i="15" s="1"/>
  <c r="E302" i="15"/>
  <c r="G302" i="15" s="1"/>
  <c r="F302" i="15"/>
  <c r="H302" i="15" s="1"/>
  <c r="E303" i="15"/>
  <c r="G303" i="15" s="1"/>
  <c r="F303" i="15"/>
  <c r="H303" i="15" s="1"/>
  <c r="E304" i="15"/>
  <c r="G304" i="15" s="1"/>
  <c r="F304" i="15"/>
  <c r="H304" i="15" s="1"/>
  <c r="F3" i="15"/>
  <c r="H3" i="15" s="1"/>
  <c r="E3" i="15"/>
  <c r="G3" i="15" s="1"/>
  <c r="E4" i="19"/>
  <c r="G4" i="19" s="1"/>
  <c r="F4" i="19"/>
  <c r="H4" i="19" s="1"/>
  <c r="E5" i="19"/>
  <c r="G5" i="19" s="1"/>
  <c r="F5" i="19"/>
  <c r="H5" i="19" s="1"/>
  <c r="E6" i="19"/>
  <c r="G6" i="19" s="1"/>
  <c r="F6" i="19"/>
  <c r="H6" i="19" s="1"/>
  <c r="E8" i="19"/>
  <c r="G8" i="19" s="1"/>
  <c r="F8" i="19"/>
  <c r="H8" i="19" s="1"/>
  <c r="E9" i="19"/>
  <c r="G9" i="19" s="1"/>
  <c r="F9" i="19"/>
  <c r="H9" i="19" s="1"/>
  <c r="E10" i="19"/>
  <c r="G10" i="19" s="1"/>
  <c r="F10" i="19"/>
  <c r="H10" i="19" s="1"/>
  <c r="E11" i="19"/>
  <c r="G11" i="19" s="1"/>
  <c r="F11" i="19"/>
  <c r="H11" i="19" s="1"/>
  <c r="E12" i="19"/>
  <c r="G12" i="19" s="1"/>
  <c r="F12" i="19"/>
  <c r="H12" i="19" s="1"/>
  <c r="E13" i="19"/>
  <c r="G13" i="19" s="1"/>
  <c r="F13" i="19"/>
  <c r="H13" i="19" s="1"/>
  <c r="E14" i="19"/>
  <c r="G14" i="19" s="1"/>
  <c r="F14" i="19"/>
  <c r="H14" i="19" s="1"/>
  <c r="E15" i="19"/>
  <c r="G15" i="19" s="1"/>
  <c r="F15" i="19"/>
  <c r="H15" i="19" s="1"/>
  <c r="E16" i="19"/>
  <c r="G16" i="19" s="1"/>
  <c r="F16" i="19"/>
  <c r="H16" i="19" s="1"/>
  <c r="E17" i="19"/>
  <c r="G17" i="19" s="1"/>
  <c r="F17" i="19"/>
  <c r="H17" i="19" s="1"/>
  <c r="E18" i="19"/>
  <c r="G18" i="19" s="1"/>
  <c r="F18" i="19"/>
  <c r="H18" i="19" s="1"/>
  <c r="E19" i="19"/>
  <c r="G19" i="19" s="1"/>
  <c r="F19" i="19"/>
  <c r="H19" i="19" s="1"/>
  <c r="E20" i="19"/>
  <c r="G20" i="19" s="1"/>
  <c r="F20" i="19"/>
  <c r="H20" i="19" s="1"/>
  <c r="E21" i="19"/>
  <c r="G21" i="19" s="1"/>
  <c r="F21" i="19"/>
  <c r="H21" i="19" s="1"/>
  <c r="E22" i="19"/>
  <c r="G22" i="19" s="1"/>
  <c r="F22" i="19"/>
  <c r="H22" i="19" s="1"/>
  <c r="E23" i="19"/>
  <c r="G23" i="19" s="1"/>
  <c r="F23" i="19"/>
  <c r="H23" i="19" s="1"/>
  <c r="E24" i="19"/>
  <c r="G24" i="19" s="1"/>
  <c r="F24" i="19"/>
  <c r="H24" i="19" s="1"/>
  <c r="E25" i="19"/>
  <c r="G25" i="19" s="1"/>
  <c r="F25" i="19"/>
  <c r="H25" i="19" s="1"/>
  <c r="E26" i="19"/>
  <c r="G26" i="19" s="1"/>
  <c r="F26" i="19"/>
  <c r="H26" i="19" s="1"/>
  <c r="E27" i="19"/>
  <c r="G27" i="19" s="1"/>
  <c r="F27" i="19"/>
  <c r="H27" i="19" s="1"/>
  <c r="E28" i="19"/>
  <c r="G28" i="19" s="1"/>
  <c r="F28" i="19"/>
  <c r="H28" i="19" s="1"/>
  <c r="E29" i="19"/>
  <c r="G29" i="19" s="1"/>
  <c r="F29" i="19"/>
  <c r="H29" i="19" s="1"/>
  <c r="E30" i="19"/>
  <c r="G30" i="19" s="1"/>
  <c r="F30" i="19"/>
  <c r="H30" i="19" s="1"/>
  <c r="E31" i="19"/>
  <c r="G31" i="19" s="1"/>
  <c r="F31" i="19"/>
  <c r="H31" i="19" s="1"/>
  <c r="E32" i="19"/>
  <c r="G32" i="19" s="1"/>
  <c r="F32" i="19"/>
  <c r="H32" i="19" s="1"/>
  <c r="E33" i="19"/>
  <c r="G33" i="19" s="1"/>
  <c r="F33" i="19"/>
  <c r="H33" i="19" s="1"/>
  <c r="E34" i="19"/>
  <c r="G34" i="19" s="1"/>
  <c r="F34" i="19"/>
  <c r="H34" i="19" s="1"/>
  <c r="E35" i="19"/>
  <c r="G35" i="19" s="1"/>
  <c r="F35" i="19"/>
  <c r="H35" i="19" s="1"/>
  <c r="E36" i="19"/>
  <c r="G36" i="19" s="1"/>
  <c r="F36" i="19"/>
  <c r="H36" i="19" s="1"/>
  <c r="E37" i="19"/>
  <c r="G37" i="19" s="1"/>
  <c r="F37" i="19"/>
  <c r="H37" i="19" s="1"/>
  <c r="E38" i="19"/>
  <c r="G38" i="19" s="1"/>
  <c r="F38" i="19"/>
  <c r="H38" i="19" s="1"/>
  <c r="E39" i="19"/>
  <c r="G39" i="19" s="1"/>
  <c r="F39" i="19"/>
  <c r="H39" i="19" s="1"/>
  <c r="E40" i="19"/>
  <c r="G40" i="19" s="1"/>
  <c r="F40" i="19"/>
  <c r="H40" i="19" s="1"/>
  <c r="E41" i="19"/>
  <c r="G41" i="19" s="1"/>
  <c r="F41" i="19"/>
  <c r="H41" i="19" s="1"/>
  <c r="E42" i="19"/>
  <c r="G42" i="19" s="1"/>
  <c r="F42" i="19"/>
  <c r="H42" i="19" s="1"/>
  <c r="E43" i="19"/>
  <c r="G43" i="19" s="1"/>
  <c r="F43" i="19"/>
  <c r="H43" i="19" s="1"/>
  <c r="E44" i="19"/>
  <c r="G44" i="19" s="1"/>
  <c r="F44" i="19"/>
  <c r="H44" i="19" s="1"/>
  <c r="E45" i="19"/>
  <c r="G45" i="19" s="1"/>
  <c r="F45" i="19"/>
  <c r="H45" i="19" s="1"/>
  <c r="E46" i="19"/>
  <c r="G46" i="19" s="1"/>
  <c r="F46" i="19"/>
  <c r="H46" i="19" s="1"/>
  <c r="E47" i="19"/>
  <c r="G47" i="19" s="1"/>
  <c r="F47" i="19"/>
  <c r="H47" i="19" s="1"/>
  <c r="E48" i="19"/>
  <c r="G48" i="19" s="1"/>
  <c r="F48" i="19"/>
  <c r="H48" i="19" s="1"/>
  <c r="E49" i="19"/>
  <c r="G49" i="19" s="1"/>
  <c r="F49" i="19"/>
  <c r="H49" i="19" s="1"/>
  <c r="E50" i="19"/>
  <c r="G50" i="19" s="1"/>
  <c r="F50" i="19"/>
  <c r="H50" i="19" s="1"/>
  <c r="E51" i="19"/>
  <c r="G51" i="19" s="1"/>
  <c r="F51" i="19"/>
  <c r="H51" i="19" s="1"/>
  <c r="E52" i="19"/>
  <c r="G52" i="19" s="1"/>
  <c r="F52" i="19"/>
  <c r="H52" i="19" s="1"/>
  <c r="E54" i="19"/>
  <c r="G54" i="19" s="1"/>
  <c r="F54" i="19"/>
  <c r="H54" i="19" s="1"/>
  <c r="E55" i="19"/>
  <c r="G55" i="19" s="1"/>
  <c r="F55" i="19"/>
  <c r="H55" i="19" s="1"/>
  <c r="E56" i="19"/>
  <c r="G56" i="19" s="1"/>
  <c r="F56" i="19"/>
  <c r="H56" i="19" s="1"/>
  <c r="E57" i="19"/>
  <c r="G57" i="19" s="1"/>
  <c r="F57" i="19"/>
  <c r="H57" i="19" s="1"/>
  <c r="E58" i="19"/>
  <c r="G58" i="19" s="1"/>
  <c r="F58" i="19"/>
  <c r="H58" i="19" s="1"/>
  <c r="E59" i="19"/>
  <c r="G59" i="19" s="1"/>
  <c r="F59" i="19"/>
  <c r="H59" i="19" s="1"/>
  <c r="E60" i="19"/>
  <c r="G60" i="19" s="1"/>
  <c r="F60" i="19"/>
  <c r="H60" i="19" s="1"/>
  <c r="E61" i="19"/>
  <c r="G61" i="19" s="1"/>
  <c r="F61" i="19"/>
  <c r="H61" i="19" s="1"/>
  <c r="E62" i="19"/>
  <c r="G62" i="19" s="1"/>
  <c r="F62" i="19"/>
  <c r="H62" i="19" s="1"/>
  <c r="E63" i="19"/>
  <c r="G63" i="19" s="1"/>
  <c r="F63" i="19"/>
  <c r="H63" i="19" s="1"/>
  <c r="E65" i="19"/>
  <c r="G65" i="19" s="1"/>
  <c r="F65" i="19"/>
  <c r="H65" i="19" s="1"/>
  <c r="E66" i="19"/>
  <c r="G66" i="19" s="1"/>
  <c r="F66" i="19"/>
  <c r="H66" i="19" s="1"/>
  <c r="E67" i="19"/>
  <c r="G67" i="19" s="1"/>
  <c r="F67" i="19"/>
  <c r="H67" i="19" s="1"/>
  <c r="E68" i="19"/>
  <c r="G68" i="19" s="1"/>
  <c r="F68" i="19"/>
  <c r="H68" i="19" s="1"/>
  <c r="E69" i="19"/>
  <c r="G69" i="19" s="1"/>
  <c r="F69" i="19"/>
  <c r="H69" i="19" s="1"/>
  <c r="E70" i="19"/>
  <c r="G70" i="19" s="1"/>
  <c r="F70" i="19"/>
  <c r="H70" i="19" s="1"/>
  <c r="E71" i="19"/>
  <c r="G71" i="19" s="1"/>
  <c r="F71" i="19"/>
  <c r="H71" i="19" s="1"/>
  <c r="E72" i="19"/>
  <c r="G72" i="19" s="1"/>
  <c r="F72" i="19"/>
  <c r="H72" i="19" s="1"/>
  <c r="E73" i="19"/>
  <c r="G73" i="19" s="1"/>
  <c r="F73" i="19"/>
  <c r="H73" i="19" s="1"/>
  <c r="E74" i="19"/>
  <c r="G74" i="19" s="1"/>
  <c r="F74" i="19"/>
  <c r="H74" i="19" s="1"/>
  <c r="E75" i="19"/>
  <c r="G75" i="19" s="1"/>
  <c r="F75" i="19"/>
  <c r="H75" i="19" s="1"/>
  <c r="E76" i="19"/>
  <c r="G76" i="19" s="1"/>
  <c r="F76" i="19"/>
  <c r="H76" i="19" s="1"/>
  <c r="E77" i="19"/>
  <c r="G77" i="19" s="1"/>
  <c r="F77" i="19"/>
  <c r="H77" i="19" s="1"/>
  <c r="E78" i="19"/>
  <c r="G78" i="19" s="1"/>
  <c r="F78" i="19"/>
  <c r="H78" i="19" s="1"/>
  <c r="E79" i="19"/>
  <c r="G79" i="19" s="1"/>
  <c r="F79" i="19"/>
  <c r="H79" i="19" s="1"/>
  <c r="E80" i="19"/>
  <c r="G80" i="19" s="1"/>
  <c r="F80" i="19"/>
  <c r="H80" i="19" s="1"/>
  <c r="E81" i="19"/>
  <c r="G81" i="19" s="1"/>
  <c r="F81" i="19"/>
  <c r="H81" i="19" s="1"/>
  <c r="E82" i="19"/>
  <c r="G82" i="19" s="1"/>
  <c r="F82" i="19"/>
  <c r="H82" i="19" s="1"/>
  <c r="E83" i="19"/>
  <c r="G83" i="19" s="1"/>
  <c r="F83" i="19"/>
  <c r="H83" i="19" s="1"/>
  <c r="E84" i="19"/>
  <c r="G84" i="19" s="1"/>
  <c r="F84" i="19"/>
  <c r="H84" i="19" s="1"/>
  <c r="E85" i="19"/>
  <c r="G85" i="19" s="1"/>
  <c r="F85" i="19"/>
  <c r="H85" i="19" s="1"/>
  <c r="E86" i="19"/>
  <c r="G86" i="19" s="1"/>
  <c r="F86" i="19"/>
  <c r="H86" i="19" s="1"/>
  <c r="E87" i="19"/>
  <c r="G87" i="19" s="1"/>
  <c r="F87" i="19"/>
  <c r="H87" i="19" s="1"/>
  <c r="E88" i="19"/>
  <c r="G88" i="19" s="1"/>
  <c r="F88" i="19"/>
  <c r="H88" i="19" s="1"/>
  <c r="E89" i="19"/>
  <c r="G89" i="19" s="1"/>
  <c r="F89" i="19"/>
  <c r="H89" i="19" s="1"/>
  <c r="E90" i="19"/>
  <c r="G90" i="19" s="1"/>
  <c r="F90" i="19"/>
  <c r="H90" i="19" s="1"/>
  <c r="E92" i="19"/>
  <c r="G92" i="19" s="1"/>
  <c r="F92" i="19"/>
  <c r="H92" i="19" s="1"/>
  <c r="E93" i="19"/>
  <c r="G93" i="19" s="1"/>
  <c r="F93" i="19"/>
  <c r="H93" i="19" s="1"/>
  <c r="E94" i="19"/>
  <c r="G94" i="19" s="1"/>
  <c r="F94" i="19"/>
  <c r="H94" i="19" s="1"/>
  <c r="E95" i="19"/>
  <c r="G95" i="19" s="1"/>
  <c r="F95" i="19"/>
  <c r="H95" i="19" s="1"/>
  <c r="E96" i="19"/>
  <c r="G96" i="19" s="1"/>
  <c r="F96" i="19"/>
  <c r="H96" i="19" s="1"/>
  <c r="E97" i="19"/>
  <c r="G97" i="19" s="1"/>
  <c r="F97" i="19"/>
  <c r="H97" i="19" s="1"/>
  <c r="E98" i="19"/>
  <c r="G98" i="19" s="1"/>
  <c r="F98" i="19"/>
  <c r="H98" i="19" s="1"/>
  <c r="E99" i="19"/>
  <c r="G99" i="19" s="1"/>
  <c r="F99" i="19"/>
  <c r="H99" i="19" s="1"/>
  <c r="E100" i="19"/>
  <c r="G100" i="19" s="1"/>
  <c r="F100" i="19"/>
  <c r="H100" i="19" s="1"/>
  <c r="E101" i="19"/>
  <c r="G101" i="19" s="1"/>
  <c r="F101" i="19"/>
  <c r="H101" i="19" s="1"/>
  <c r="E102" i="19"/>
  <c r="G102" i="19" s="1"/>
  <c r="F102" i="19"/>
  <c r="H102" i="19" s="1"/>
  <c r="E103" i="19"/>
  <c r="G103" i="19" s="1"/>
  <c r="F103" i="19"/>
  <c r="H103" i="19" s="1"/>
  <c r="E104" i="19"/>
  <c r="G104" i="19" s="1"/>
  <c r="F104" i="19"/>
  <c r="H104" i="19" s="1"/>
  <c r="E105" i="19"/>
  <c r="G105" i="19" s="1"/>
  <c r="F105" i="19"/>
  <c r="H105" i="19" s="1"/>
  <c r="E106" i="19"/>
  <c r="G106" i="19" s="1"/>
  <c r="F106" i="19"/>
  <c r="H106" i="19" s="1"/>
  <c r="E107" i="19"/>
  <c r="G107" i="19" s="1"/>
  <c r="F107" i="19"/>
  <c r="H107" i="19" s="1"/>
  <c r="E108" i="19"/>
  <c r="G108" i="19" s="1"/>
  <c r="F108" i="19"/>
  <c r="H108" i="19" s="1"/>
  <c r="E109" i="19"/>
  <c r="G109" i="19" s="1"/>
  <c r="F109" i="19"/>
  <c r="H109" i="19" s="1"/>
  <c r="E110" i="19"/>
  <c r="G110" i="19" s="1"/>
  <c r="F110" i="19"/>
  <c r="H110" i="19" s="1"/>
  <c r="E111" i="19"/>
  <c r="G111" i="19" s="1"/>
  <c r="F111" i="19"/>
  <c r="H111" i="19" s="1"/>
  <c r="E112" i="19"/>
  <c r="G112" i="19" s="1"/>
  <c r="F112" i="19"/>
  <c r="H112" i="19" s="1"/>
  <c r="E113" i="19"/>
  <c r="G113" i="19" s="1"/>
  <c r="F113" i="19"/>
  <c r="H113" i="19" s="1"/>
  <c r="E114" i="19"/>
  <c r="G114" i="19" s="1"/>
  <c r="F114" i="19"/>
  <c r="H114" i="19" s="1"/>
  <c r="E115" i="19"/>
  <c r="G115" i="19" s="1"/>
  <c r="F115" i="19"/>
  <c r="H115" i="19" s="1"/>
  <c r="E116" i="19"/>
  <c r="G116" i="19" s="1"/>
  <c r="F116" i="19"/>
  <c r="H116" i="19" s="1"/>
  <c r="E117" i="19"/>
  <c r="G117" i="19" s="1"/>
  <c r="F117" i="19"/>
  <c r="H117" i="19" s="1"/>
  <c r="E118" i="19"/>
  <c r="G118" i="19" s="1"/>
  <c r="F118" i="19"/>
  <c r="H118" i="19" s="1"/>
  <c r="E119" i="19"/>
  <c r="G119" i="19" s="1"/>
  <c r="F119" i="19"/>
  <c r="H119" i="19" s="1"/>
  <c r="E120" i="19"/>
  <c r="G120" i="19" s="1"/>
  <c r="F120" i="19"/>
  <c r="H120" i="19" s="1"/>
  <c r="E121" i="19"/>
  <c r="G121" i="19" s="1"/>
  <c r="F121" i="19"/>
  <c r="H121" i="19" s="1"/>
  <c r="E122" i="19"/>
  <c r="G122" i="19" s="1"/>
  <c r="F122" i="19"/>
  <c r="H122" i="19" s="1"/>
  <c r="E123" i="19"/>
  <c r="G123" i="19" s="1"/>
  <c r="F123" i="19"/>
  <c r="H123" i="19" s="1"/>
  <c r="E124" i="19"/>
  <c r="G124" i="19" s="1"/>
  <c r="F124" i="19"/>
  <c r="H124" i="19" s="1"/>
  <c r="E125" i="19"/>
  <c r="G125" i="19" s="1"/>
  <c r="F125" i="19"/>
  <c r="H125" i="19" s="1"/>
  <c r="E126" i="19"/>
  <c r="G126" i="19" s="1"/>
  <c r="F126" i="19"/>
  <c r="H126" i="19" s="1"/>
  <c r="E127" i="19"/>
  <c r="G127" i="19" s="1"/>
  <c r="F127" i="19"/>
  <c r="H127" i="19" s="1"/>
  <c r="E128" i="19"/>
  <c r="G128" i="19" s="1"/>
  <c r="F128" i="19"/>
  <c r="H128" i="19" s="1"/>
  <c r="E129" i="19"/>
  <c r="G129" i="19" s="1"/>
  <c r="F129" i="19"/>
  <c r="H129" i="19" s="1"/>
  <c r="E130" i="19"/>
  <c r="G130" i="19" s="1"/>
  <c r="F130" i="19"/>
  <c r="H130" i="19" s="1"/>
  <c r="E131" i="19"/>
  <c r="G131" i="19" s="1"/>
  <c r="F131" i="19"/>
  <c r="H131" i="19" s="1"/>
  <c r="E132" i="19"/>
  <c r="G132" i="19" s="1"/>
  <c r="F132" i="19"/>
  <c r="H132" i="19" s="1"/>
  <c r="E133" i="19"/>
  <c r="G133" i="19" s="1"/>
  <c r="F133" i="19"/>
  <c r="H133" i="19" s="1"/>
  <c r="E134" i="19"/>
  <c r="G134" i="19" s="1"/>
  <c r="F134" i="19"/>
  <c r="H134" i="19" s="1"/>
  <c r="E136" i="19"/>
  <c r="G136" i="19" s="1"/>
  <c r="F136" i="19"/>
  <c r="H136" i="19" s="1"/>
  <c r="E137" i="19"/>
  <c r="G137" i="19" s="1"/>
  <c r="F137" i="19"/>
  <c r="H137" i="19" s="1"/>
  <c r="E139" i="19"/>
  <c r="G139" i="19" s="1"/>
  <c r="F139" i="19"/>
  <c r="H139" i="19" s="1"/>
  <c r="E140" i="19"/>
  <c r="G140" i="19" s="1"/>
  <c r="F140" i="19"/>
  <c r="H140" i="19" s="1"/>
  <c r="E141" i="19"/>
  <c r="G141" i="19" s="1"/>
  <c r="F141" i="19"/>
  <c r="H141" i="19" s="1"/>
  <c r="E142" i="19"/>
  <c r="G142" i="19" s="1"/>
  <c r="F142" i="19"/>
  <c r="H142" i="19" s="1"/>
  <c r="E143" i="19"/>
  <c r="G143" i="19" s="1"/>
  <c r="F143" i="19"/>
  <c r="H143" i="19" s="1"/>
  <c r="E144" i="19"/>
  <c r="G144" i="19" s="1"/>
  <c r="F144" i="19"/>
  <c r="H144" i="19" s="1"/>
  <c r="E145" i="19"/>
  <c r="G145" i="19" s="1"/>
  <c r="F145" i="19"/>
  <c r="H145" i="19" s="1"/>
  <c r="E146" i="19"/>
  <c r="G146" i="19" s="1"/>
  <c r="F146" i="19"/>
  <c r="H146" i="19" s="1"/>
  <c r="E147" i="19"/>
  <c r="G147" i="19" s="1"/>
  <c r="F147" i="19"/>
  <c r="H147" i="19" s="1"/>
  <c r="E148" i="19"/>
  <c r="G148" i="19" s="1"/>
  <c r="F148" i="19"/>
  <c r="H148" i="19" s="1"/>
  <c r="E149" i="19"/>
  <c r="G149" i="19" s="1"/>
  <c r="F149" i="19"/>
  <c r="H149" i="19" s="1"/>
  <c r="E150" i="19"/>
  <c r="G150" i="19" s="1"/>
  <c r="F150" i="19"/>
  <c r="H150" i="19" s="1"/>
  <c r="E151" i="19"/>
  <c r="G151" i="19" s="1"/>
  <c r="F151" i="19"/>
  <c r="H151" i="19" s="1"/>
  <c r="E152" i="19"/>
  <c r="G152" i="19" s="1"/>
  <c r="F152" i="19"/>
  <c r="H152" i="19" s="1"/>
  <c r="E153" i="19"/>
  <c r="G153" i="19" s="1"/>
  <c r="F153" i="19"/>
  <c r="H153" i="19" s="1"/>
  <c r="E154" i="19"/>
  <c r="G154" i="19" s="1"/>
  <c r="F154" i="19"/>
  <c r="H154" i="19" s="1"/>
  <c r="E155" i="19"/>
  <c r="G155" i="19" s="1"/>
  <c r="F155" i="19"/>
  <c r="H155" i="19" s="1"/>
  <c r="E156" i="19"/>
  <c r="G156" i="19" s="1"/>
  <c r="F156" i="19"/>
  <c r="H156" i="19" s="1"/>
  <c r="E157" i="19"/>
  <c r="G157" i="19" s="1"/>
  <c r="F157" i="19"/>
  <c r="H157" i="19" s="1"/>
  <c r="E158" i="19"/>
  <c r="G158" i="19" s="1"/>
  <c r="F158" i="19"/>
  <c r="H158" i="19" s="1"/>
  <c r="E159" i="19"/>
  <c r="G159" i="19" s="1"/>
  <c r="F159" i="19"/>
  <c r="H159" i="19" s="1"/>
  <c r="E160" i="19"/>
  <c r="G160" i="19" s="1"/>
  <c r="F160" i="19"/>
  <c r="H160" i="19" s="1"/>
  <c r="E161" i="19"/>
  <c r="G161" i="19" s="1"/>
  <c r="F161" i="19"/>
  <c r="H161" i="19" s="1"/>
  <c r="E162" i="19"/>
  <c r="G162" i="19" s="1"/>
  <c r="F162" i="19"/>
  <c r="H162" i="19" s="1"/>
  <c r="E164" i="19"/>
  <c r="G164" i="19" s="1"/>
  <c r="F164" i="19"/>
  <c r="H164" i="19" s="1"/>
  <c r="E165" i="19"/>
  <c r="G165" i="19" s="1"/>
  <c r="F165" i="19"/>
  <c r="H165" i="19" s="1"/>
  <c r="E166" i="19"/>
  <c r="G166" i="19" s="1"/>
  <c r="F166" i="19"/>
  <c r="H166" i="19" s="1"/>
  <c r="E167" i="19"/>
  <c r="G167" i="19" s="1"/>
  <c r="F167" i="19"/>
  <c r="H167" i="19" s="1"/>
  <c r="E168" i="19"/>
  <c r="G168" i="19" s="1"/>
  <c r="F168" i="19"/>
  <c r="H168" i="19" s="1"/>
  <c r="E169" i="19"/>
  <c r="G169" i="19" s="1"/>
  <c r="F169" i="19"/>
  <c r="H169" i="19" s="1"/>
  <c r="E170" i="19"/>
  <c r="G170" i="19" s="1"/>
  <c r="F170" i="19"/>
  <c r="H170" i="19" s="1"/>
  <c r="E171" i="19"/>
  <c r="G171" i="19" s="1"/>
  <c r="F171" i="19"/>
  <c r="H171" i="19" s="1"/>
  <c r="E172" i="19"/>
  <c r="G172" i="19" s="1"/>
  <c r="F172" i="19"/>
  <c r="H172" i="19" s="1"/>
  <c r="E173" i="19"/>
  <c r="G173" i="19" s="1"/>
  <c r="F173" i="19"/>
  <c r="H173" i="19" s="1"/>
  <c r="E174" i="19"/>
  <c r="G174" i="19" s="1"/>
  <c r="F174" i="19"/>
  <c r="H174" i="19" s="1"/>
  <c r="E175" i="19"/>
  <c r="G175" i="19" s="1"/>
  <c r="F175" i="19"/>
  <c r="H175" i="19" s="1"/>
  <c r="E176" i="19"/>
  <c r="G176" i="19" s="1"/>
  <c r="F176" i="19"/>
  <c r="H176" i="19" s="1"/>
  <c r="E177" i="19"/>
  <c r="G177" i="19" s="1"/>
  <c r="F177" i="19"/>
  <c r="H177" i="19" s="1"/>
  <c r="E178" i="19"/>
  <c r="G178" i="19" s="1"/>
  <c r="F178" i="19"/>
  <c r="H178" i="19" s="1"/>
  <c r="E179" i="19"/>
  <c r="G179" i="19" s="1"/>
  <c r="F179" i="19"/>
  <c r="H179" i="19" s="1"/>
  <c r="E180" i="19"/>
  <c r="G180" i="19" s="1"/>
  <c r="F180" i="19"/>
  <c r="H180" i="19" s="1"/>
  <c r="E181" i="19"/>
  <c r="G181" i="19" s="1"/>
  <c r="F181" i="19"/>
  <c r="H181" i="19" s="1"/>
  <c r="E182" i="19"/>
  <c r="G182" i="19" s="1"/>
  <c r="F182" i="19"/>
  <c r="H182" i="19" s="1"/>
  <c r="E183" i="19"/>
  <c r="G183" i="19" s="1"/>
  <c r="F183" i="19"/>
  <c r="H183" i="19" s="1"/>
  <c r="E184" i="19"/>
  <c r="G184" i="19" s="1"/>
  <c r="F184" i="19"/>
  <c r="H184" i="19" s="1"/>
  <c r="E185" i="19"/>
  <c r="G185" i="19" s="1"/>
  <c r="F185" i="19"/>
  <c r="H185" i="19" s="1"/>
  <c r="E186" i="19"/>
  <c r="G186" i="19" s="1"/>
  <c r="F186" i="19"/>
  <c r="H186" i="19" s="1"/>
  <c r="E187" i="19"/>
  <c r="G187" i="19" s="1"/>
  <c r="F187" i="19"/>
  <c r="H187" i="19" s="1"/>
  <c r="E188" i="19"/>
  <c r="G188" i="19" s="1"/>
  <c r="F188" i="19"/>
  <c r="H188" i="19" s="1"/>
  <c r="E189" i="19"/>
  <c r="G189" i="19" s="1"/>
  <c r="F189" i="19"/>
  <c r="H189" i="19" s="1"/>
  <c r="E190" i="19"/>
  <c r="G190" i="19" s="1"/>
  <c r="F190" i="19"/>
  <c r="H190" i="19" s="1"/>
  <c r="E191" i="19"/>
  <c r="G191" i="19" s="1"/>
  <c r="F191" i="19"/>
  <c r="H191" i="19" s="1"/>
  <c r="E192" i="19"/>
  <c r="G192" i="19" s="1"/>
  <c r="F192" i="19"/>
  <c r="H192" i="19" s="1"/>
  <c r="E193" i="19"/>
  <c r="G193" i="19" s="1"/>
  <c r="F193" i="19"/>
  <c r="H193" i="19" s="1"/>
  <c r="E194" i="19"/>
  <c r="G194" i="19" s="1"/>
  <c r="F194" i="19"/>
  <c r="H194" i="19" s="1"/>
  <c r="E195" i="19"/>
  <c r="G195" i="19" s="1"/>
  <c r="F195" i="19"/>
  <c r="H195" i="19" s="1"/>
  <c r="E196" i="19"/>
  <c r="G196" i="19" s="1"/>
  <c r="F196" i="19"/>
  <c r="H196" i="19" s="1"/>
  <c r="E197" i="19"/>
  <c r="G197" i="19" s="1"/>
  <c r="F197" i="19"/>
  <c r="H197" i="19" s="1"/>
  <c r="E198" i="19"/>
  <c r="G198" i="19" s="1"/>
  <c r="F198" i="19"/>
  <c r="H198" i="19" s="1"/>
  <c r="E199" i="19"/>
  <c r="G199" i="19" s="1"/>
  <c r="F199" i="19"/>
  <c r="H199" i="19" s="1"/>
  <c r="E200" i="19"/>
  <c r="G200" i="19" s="1"/>
  <c r="F200" i="19"/>
  <c r="H200" i="19" s="1"/>
  <c r="E201" i="19"/>
  <c r="G201" i="19" s="1"/>
  <c r="F201" i="19"/>
  <c r="H201" i="19" s="1"/>
  <c r="E202" i="19"/>
  <c r="G202" i="19" s="1"/>
  <c r="F202" i="19"/>
  <c r="H202" i="19" s="1"/>
  <c r="E203" i="19"/>
  <c r="G203" i="19" s="1"/>
  <c r="F203" i="19"/>
  <c r="H203" i="19" s="1"/>
  <c r="E204" i="19"/>
  <c r="G204" i="19" s="1"/>
  <c r="F204" i="19"/>
  <c r="H204" i="19" s="1"/>
  <c r="E205" i="19"/>
  <c r="G205" i="19" s="1"/>
  <c r="F205" i="19"/>
  <c r="H205" i="19" s="1"/>
  <c r="E206" i="19"/>
  <c r="G206" i="19" s="1"/>
  <c r="F206" i="19"/>
  <c r="H206" i="19" s="1"/>
  <c r="E207" i="19"/>
  <c r="G207" i="19" s="1"/>
  <c r="F207" i="19"/>
  <c r="H207" i="19" s="1"/>
  <c r="E208" i="19"/>
  <c r="G208" i="19" s="1"/>
  <c r="F208" i="19"/>
  <c r="H208" i="19" s="1"/>
  <c r="E209" i="19"/>
  <c r="G209" i="19" s="1"/>
  <c r="F209" i="19"/>
  <c r="H209" i="19" s="1"/>
  <c r="E210" i="19"/>
  <c r="G210" i="19" s="1"/>
  <c r="F210" i="19"/>
  <c r="H210" i="19" s="1"/>
  <c r="E211" i="19"/>
  <c r="G211" i="19" s="1"/>
  <c r="F211" i="19"/>
  <c r="H211" i="19" s="1"/>
  <c r="E212" i="19"/>
  <c r="G212" i="19" s="1"/>
  <c r="F212" i="19"/>
  <c r="H212" i="19" s="1"/>
  <c r="E213" i="19"/>
  <c r="G213" i="19" s="1"/>
  <c r="F213" i="19"/>
  <c r="H213" i="19" s="1"/>
  <c r="E214" i="19"/>
  <c r="G214" i="19" s="1"/>
  <c r="F214" i="19"/>
  <c r="H214" i="19" s="1"/>
  <c r="E215" i="19"/>
  <c r="G215" i="19" s="1"/>
  <c r="F215" i="19"/>
  <c r="H215" i="19" s="1"/>
  <c r="E216" i="19"/>
  <c r="G216" i="19" s="1"/>
  <c r="F216" i="19"/>
  <c r="H216" i="19" s="1"/>
  <c r="E217" i="19"/>
  <c r="G217" i="19" s="1"/>
  <c r="F217" i="19"/>
  <c r="H217" i="19" s="1"/>
  <c r="E218" i="19"/>
  <c r="G218" i="19" s="1"/>
  <c r="F218" i="19"/>
  <c r="H218" i="19" s="1"/>
  <c r="E219" i="19"/>
  <c r="G219" i="19" s="1"/>
  <c r="F219" i="19"/>
  <c r="H219" i="19" s="1"/>
  <c r="E220" i="19"/>
  <c r="G220" i="19" s="1"/>
  <c r="F220" i="19"/>
  <c r="H220" i="19" s="1"/>
  <c r="E221" i="19"/>
  <c r="G221" i="19" s="1"/>
  <c r="F221" i="19"/>
  <c r="H221" i="19" s="1"/>
  <c r="E222" i="19"/>
  <c r="G222" i="19" s="1"/>
  <c r="F222" i="19"/>
  <c r="H222" i="19" s="1"/>
  <c r="E223" i="19"/>
  <c r="G223" i="19" s="1"/>
  <c r="F223" i="19"/>
  <c r="H223" i="19" s="1"/>
  <c r="E224" i="19"/>
  <c r="G224" i="19" s="1"/>
  <c r="F224" i="19"/>
  <c r="H224" i="19" s="1"/>
  <c r="E225" i="19"/>
  <c r="G225" i="19" s="1"/>
  <c r="F225" i="19"/>
  <c r="H225" i="19" s="1"/>
  <c r="E226" i="19"/>
  <c r="G226" i="19" s="1"/>
  <c r="F226" i="19"/>
  <c r="H226" i="19" s="1"/>
  <c r="E227" i="19"/>
  <c r="G227" i="19" s="1"/>
  <c r="F227" i="19"/>
  <c r="H227" i="19" s="1"/>
  <c r="E228" i="19"/>
  <c r="G228" i="19" s="1"/>
  <c r="F228" i="19"/>
  <c r="H228" i="19" s="1"/>
  <c r="E229" i="19"/>
  <c r="G229" i="19" s="1"/>
  <c r="F229" i="19"/>
  <c r="H229" i="19" s="1"/>
  <c r="E230" i="19"/>
  <c r="G230" i="19" s="1"/>
  <c r="F230" i="19"/>
  <c r="H230" i="19" s="1"/>
  <c r="E231" i="19"/>
  <c r="G231" i="19" s="1"/>
  <c r="F231" i="19"/>
  <c r="H231" i="19" s="1"/>
  <c r="E232" i="19"/>
  <c r="G232" i="19" s="1"/>
  <c r="F232" i="19"/>
  <c r="H232" i="19" s="1"/>
  <c r="E233" i="19"/>
  <c r="G233" i="19" s="1"/>
  <c r="F233" i="19"/>
  <c r="H233" i="19" s="1"/>
  <c r="E234" i="19"/>
  <c r="G234" i="19" s="1"/>
  <c r="F234" i="19"/>
  <c r="H234" i="19" s="1"/>
  <c r="E235" i="19"/>
  <c r="G235" i="19" s="1"/>
  <c r="F235" i="19"/>
  <c r="H235" i="19" s="1"/>
  <c r="E236" i="19"/>
  <c r="G236" i="19" s="1"/>
  <c r="F236" i="19"/>
  <c r="H236" i="19" s="1"/>
  <c r="E237" i="19"/>
  <c r="G237" i="19" s="1"/>
  <c r="F237" i="19"/>
  <c r="H237" i="19" s="1"/>
  <c r="E238" i="19"/>
  <c r="G238" i="19" s="1"/>
  <c r="F238" i="19"/>
  <c r="H238" i="19" s="1"/>
  <c r="E239" i="19"/>
  <c r="G239" i="19" s="1"/>
  <c r="F239" i="19"/>
  <c r="H239" i="19" s="1"/>
  <c r="E240" i="19"/>
  <c r="G240" i="19" s="1"/>
  <c r="F240" i="19"/>
  <c r="H240" i="19" s="1"/>
  <c r="E241" i="19"/>
  <c r="G241" i="19" s="1"/>
  <c r="F241" i="19"/>
  <c r="H241" i="19" s="1"/>
  <c r="E243" i="19"/>
  <c r="G243" i="19" s="1"/>
  <c r="F243" i="19"/>
  <c r="H243" i="19" s="1"/>
  <c r="E244" i="19"/>
  <c r="G244" i="19" s="1"/>
  <c r="F244" i="19"/>
  <c r="H244" i="19" s="1"/>
  <c r="E245" i="19"/>
  <c r="G245" i="19" s="1"/>
  <c r="F245" i="19"/>
  <c r="H245" i="19" s="1"/>
  <c r="E246" i="19"/>
  <c r="G246" i="19" s="1"/>
  <c r="F246" i="19"/>
  <c r="H246" i="19" s="1"/>
  <c r="E247" i="19"/>
  <c r="G247" i="19" s="1"/>
  <c r="F247" i="19"/>
  <c r="H247" i="19" s="1"/>
  <c r="E248" i="19"/>
  <c r="G248" i="19" s="1"/>
  <c r="F248" i="19"/>
  <c r="H248" i="19" s="1"/>
  <c r="E249" i="19"/>
  <c r="G249" i="19" s="1"/>
  <c r="F249" i="19"/>
  <c r="H249" i="19" s="1"/>
  <c r="E250" i="19"/>
  <c r="G250" i="19" s="1"/>
  <c r="F250" i="19"/>
  <c r="H250" i="19" s="1"/>
  <c r="E251" i="19"/>
  <c r="G251" i="19" s="1"/>
  <c r="F251" i="19"/>
  <c r="H251" i="19" s="1"/>
  <c r="E252" i="19"/>
  <c r="G252" i="19" s="1"/>
  <c r="F252" i="19"/>
  <c r="H252" i="19" s="1"/>
  <c r="E253" i="19"/>
  <c r="G253" i="19" s="1"/>
  <c r="F253" i="19"/>
  <c r="H253" i="19" s="1"/>
  <c r="E254" i="19"/>
  <c r="G254" i="19" s="1"/>
  <c r="F254" i="19"/>
  <c r="H254" i="19" s="1"/>
  <c r="E255" i="19"/>
  <c r="G255" i="19" s="1"/>
  <c r="F255" i="19"/>
  <c r="H255" i="19" s="1"/>
  <c r="E256" i="19"/>
  <c r="G256" i="19" s="1"/>
  <c r="F256" i="19"/>
  <c r="H256" i="19" s="1"/>
  <c r="E257" i="19"/>
  <c r="G257" i="19" s="1"/>
  <c r="F257" i="19"/>
  <c r="H257" i="19" s="1"/>
  <c r="E258" i="19"/>
  <c r="G258" i="19" s="1"/>
  <c r="F258" i="19"/>
  <c r="H258" i="19" s="1"/>
  <c r="E259" i="19"/>
  <c r="G259" i="19" s="1"/>
  <c r="F259" i="19"/>
  <c r="H259" i="19" s="1"/>
  <c r="E260" i="19"/>
  <c r="G260" i="19" s="1"/>
  <c r="F260" i="19"/>
  <c r="H260" i="19" s="1"/>
  <c r="E261" i="19"/>
  <c r="G261" i="19" s="1"/>
  <c r="F261" i="19"/>
  <c r="H261" i="19" s="1"/>
  <c r="E262" i="19"/>
  <c r="G262" i="19" s="1"/>
  <c r="F262" i="19"/>
  <c r="H262" i="19" s="1"/>
  <c r="E263" i="19"/>
  <c r="G263" i="19" s="1"/>
  <c r="F263" i="19"/>
  <c r="H263" i="19" s="1"/>
  <c r="E264" i="19"/>
  <c r="G264" i="19" s="1"/>
  <c r="F264" i="19"/>
  <c r="H264" i="19" s="1"/>
  <c r="E265" i="19"/>
  <c r="G265" i="19" s="1"/>
  <c r="F265" i="19"/>
  <c r="H265" i="19" s="1"/>
  <c r="E266" i="19"/>
  <c r="G266" i="19" s="1"/>
  <c r="F266" i="19"/>
  <c r="H266" i="19" s="1"/>
  <c r="E267" i="19"/>
  <c r="G267" i="19" s="1"/>
  <c r="F267" i="19"/>
  <c r="H267" i="19" s="1"/>
  <c r="E268" i="19"/>
  <c r="G268" i="19" s="1"/>
  <c r="F268" i="19"/>
  <c r="H268" i="19" s="1"/>
  <c r="E269" i="19"/>
  <c r="G269" i="19" s="1"/>
  <c r="F269" i="19"/>
  <c r="H269" i="19" s="1"/>
  <c r="E270" i="19"/>
  <c r="G270" i="19" s="1"/>
  <c r="F270" i="19"/>
  <c r="H270" i="19" s="1"/>
  <c r="E271" i="19"/>
  <c r="G271" i="19" s="1"/>
  <c r="F271" i="19"/>
  <c r="H271" i="19" s="1"/>
  <c r="E272" i="19"/>
  <c r="G272" i="19" s="1"/>
  <c r="F272" i="19"/>
  <c r="H272" i="19" s="1"/>
  <c r="E273" i="19"/>
  <c r="G273" i="19" s="1"/>
  <c r="F273" i="19"/>
  <c r="H273" i="19" s="1"/>
  <c r="E274" i="19"/>
  <c r="G274" i="19" s="1"/>
  <c r="F274" i="19"/>
  <c r="H274" i="19" s="1"/>
  <c r="E275" i="19"/>
  <c r="G275" i="19" s="1"/>
  <c r="F275" i="19"/>
  <c r="H275" i="19" s="1"/>
  <c r="E276" i="19"/>
  <c r="G276" i="19" s="1"/>
  <c r="F276" i="19"/>
  <c r="H276" i="19" s="1"/>
  <c r="E277" i="19"/>
  <c r="G277" i="19" s="1"/>
  <c r="F277" i="19"/>
  <c r="H277" i="19" s="1"/>
  <c r="E278" i="19"/>
  <c r="G278" i="19" s="1"/>
  <c r="F278" i="19"/>
  <c r="H278" i="19" s="1"/>
  <c r="E279" i="19"/>
  <c r="G279" i="19" s="1"/>
  <c r="F279" i="19"/>
  <c r="H279" i="19" s="1"/>
  <c r="E280" i="19"/>
  <c r="G280" i="19" s="1"/>
  <c r="F280" i="19"/>
  <c r="H280" i="19" s="1"/>
  <c r="E281" i="19"/>
  <c r="G281" i="19" s="1"/>
  <c r="F281" i="19"/>
  <c r="H281" i="19" s="1"/>
  <c r="E282" i="19"/>
  <c r="G282" i="19" s="1"/>
  <c r="F282" i="19"/>
  <c r="H282" i="19" s="1"/>
  <c r="E283" i="19"/>
  <c r="G283" i="19" s="1"/>
  <c r="F283" i="19"/>
  <c r="H283" i="19" s="1"/>
  <c r="E284" i="19"/>
  <c r="G284" i="19" s="1"/>
  <c r="F284" i="19"/>
  <c r="H284" i="19" s="1"/>
  <c r="E285" i="19"/>
  <c r="G285" i="19" s="1"/>
  <c r="F285" i="19"/>
  <c r="H285" i="19" s="1"/>
  <c r="E286" i="19"/>
  <c r="G286" i="19" s="1"/>
  <c r="F286" i="19"/>
  <c r="H286" i="19" s="1"/>
  <c r="E287" i="19"/>
  <c r="G287" i="19" s="1"/>
  <c r="F287" i="19"/>
  <c r="H287" i="19" s="1"/>
  <c r="E288" i="19"/>
  <c r="G288" i="19" s="1"/>
  <c r="F288" i="19"/>
  <c r="H288" i="19" s="1"/>
  <c r="E289" i="19"/>
  <c r="G289" i="19" s="1"/>
  <c r="F289" i="19"/>
  <c r="H289" i="19" s="1"/>
  <c r="E290" i="19"/>
  <c r="G290" i="19" s="1"/>
  <c r="F290" i="19"/>
  <c r="H290" i="19" s="1"/>
  <c r="E291" i="19"/>
  <c r="G291" i="19" s="1"/>
  <c r="F291" i="19"/>
  <c r="H291" i="19" s="1"/>
  <c r="E292" i="19"/>
  <c r="G292" i="19" s="1"/>
  <c r="F292" i="19"/>
  <c r="H292" i="19" s="1"/>
  <c r="E293" i="19"/>
  <c r="G293" i="19" s="1"/>
  <c r="F293" i="19"/>
  <c r="H293" i="19" s="1"/>
  <c r="E294" i="19"/>
  <c r="G294" i="19" s="1"/>
  <c r="F294" i="19"/>
  <c r="H294" i="19" s="1"/>
  <c r="E295" i="19"/>
  <c r="G295" i="19" s="1"/>
  <c r="F295" i="19"/>
  <c r="H295" i="19" s="1"/>
  <c r="E296" i="19"/>
  <c r="G296" i="19" s="1"/>
  <c r="F296" i="19"/>
  <c r="H296" i="19" s="1"/>
  <c r="E297" i="19"/>
  <c r="G297" i="19" s="1"/>
  <c r="F297" i="19"/>
  <c r="H297" i="19" s="1"/>
  <c r="E298" i="19"/>
  <c r="G298" i="19" s="1"/>
  <c r="F298" i="19"/>
  <c r="H298" i="19" s="1"/>
  <c r="E299" i="19"/>
  <c r="G299" i="19" s="1"/>
  <c r="F299" i="19"/>
  <c r="H299" i="19" s="1"/>
  <c r="E300" i="19"/>
  <c r="G300" i="19" s="1"/>
  <c r="F300" i="19"/>
  <c r="H300" i="19" s="1"/>
  <c r="E301" i="19"/>
  <c r="G301" i="19" s="1"/>
  <c r="F301" i="19"/>
  <c r="H301" i="19" s="1"/>
  <c r="E302" i="19"/>
  <c r="G302" i="19" s="1"/>
  <c r="F302" i="19"/>
  <c r="H302" i="19" s="1"/>
  <c r="E303" i="19"/>
  <c r="G303" i="19" s="1"/>
  <c r="F303" i="19"/>
  <c r="H303" i="19" s="1"/>
  <c r="E304" i="19"/>
  <c r="G304" i="19" s="1"/>
  <c r="F304" i="19"/>
  <c r="H304" i="19" s="1"/>
  <c r="E305" i="19"/>
  <c r="G305" i="19" s="1"/>
  <c r="F305" i="19"/>
  <c r="H305" i="19" s="1"/>
  <c r="F3" i="19"/>
  <c r="H3" i="19" s="1"/>
  <c r="E3" i="19"/>
  <c r="G3" i="19" s="1"/>
  <c r="E4" i="14"/>
  <c r="G4" i="14" s="1"/>
  <c r="F4" i="14"/>
  <c r="H4" i="14" s="1"/>
  <c r="E5" i="14"/>
  <c r="G5" i="14" s="1"/>
  <c r="F5" i="14"/>
  <c r="H5" i="14" s="1"/>
  <c r="E6" i="14"/>
  <c r="G6" i="14" s="1"/>
  <c r="F6" i="14"/>
  <c r="H6" i="14" s="1"/>
  <c r="E8" i="14"/>
  <c r="G8" i="14" s="1"/>
  <c r="F8" i="14"/>
  <c r="H8" i="14" s="1"/>
  <c r="E9" i="14"/>
  <c r="G9" i="14" s="1"/>
  <c r="F9" i="14"/>
  <c r="H9" i="14" s="1"/>
  <c r="E10" i="14"/>
  <c r="G10" i="14" s="1"/>
  <c r="F10" i="14"/>
  <c r="H10" i="14" s="1"/>
  <c r="E11" i="14"/>
  <c r="G11" i="14" s="1"/>
  <c r="F11" i="14"/>
  <c r="H11" i="14" s="1"/>
  <c r="E12" i="14"/>
  <c r="G12" i="14" s="1"/>
  <c r="F12" i="14"/>
  <c r="H12" i="14" s="1"/>
  <c r="E13" i="14"/>
  <c r="G13" i="14" s="1"/>
  <c r="F13" i="14"/>
  <c r="H13" i="14" s="1"/>
  <c r="E14" i="14"/>
  <c r="G14" i="14" s="1"/>
  <c r="F14" i="14"/>
  <c r="H14" i="14" s="1"/>
  <c r="E15" i="14"/>
  <c r="G15" i="14" s="1"/>
  <c r="F15" i="14"/>
  <c r="H15" i="14" s="1"/>
  <c r="E16" i="14"/>
  <c r="G16" i="14" s="1"/>
  <c r="F16" i="14"/>
  <c r="H16" i="14" s="1"/>
  <c r="E17" i="14"/>
  <c r="G17" i="14" s="1"/>
  <c r="F17" i="14"/>
  <c r="H17" i="14" s="1"/>
  <c r="E18" i="14"/>
  <c r="G18" i="14" s="1"/>
  <c r="F18" i="14"/>
  <c r="H18" i="14" s="1"/>
  <c r="E19" i="14"/>
  <c r="G19" i="14" s="1"/>
  <c r="F19" i="14"/>
  <c r="H19" i="14" s="1"/>
  <c r="E20" i="14"/>
  <c r="G20" i="14" s="1"/>
  <c r="F20" i="14"/>
  <c r="H20" i="14" s="1"/>
  <c r="E21" i="14"/>
  <c r="G21" i="14" s="1"/>
  <c r="F21" i="14"/>
  <c r="H21" i="14" s="1"/>
  <c r="E22" i="14"/>
  <c r="G22" i="14" s="1"/>
  <c r="F22" i="14"/>
  <c r="H22" i="14" s="1"/>
  <c r="E23" i="14"/>
  <c r="G23" i="14" s="1"/>
  <c r="F23" i="14"/>
  <c r="H23" i="14" s="1"/>
  <c r="E24" i="14"/>
  <c r="G24" i="14" s="1"/>
  <c r="F24" i="14"/>
  <c r="H24" i="14" s="1"/>
  <c r="E25" i="14"/>
  <c r="G25" i="14" s="1"/>
  <c r="F25" i="14"/>
  <c r="H25" i="14" s="1"/>
  <c r="E26" i="14"/>
  <c r="G26" i="14" s="1"/>
  <c r="F26" i="14"/>
  <c r="H26" i="14" s="1"/>
  <c r="E27" i="14"/>
  <c r="G27" i="14" s="1"/>
  <c r="F27" i="14"/>
  <c r="H27" i="14" s="1"/>
  <c r="E28" i="14"/>
  <c r="G28" i="14" s="1"/>
  <c r="F28" i="14"/>
  <c r="H28" i="14" s="1"/>
  <c r="E29" i="14"/>
  <c r="G29" i="14" s="1"/>
  <c r="F29" i="14"/>
  <c r="H29" i="14" s="1"/>
  <c r="E30" i="14"/>
  <c r="G30" i="14" s="1"/>
  <c r="F30" i="14"/>
  <c r="H30" i="14" s="1"/>
  <c r="E31" i="14"/>
  <c r="G31" i="14" s="1"/>
  <c r="F31" i="14"/>
  <c r="H31" i="14" s="1"/>
  <c r="E32" i="14"/>
  <c r="G32" i="14" s="1"/>
  <c r="F32" i="14"/>
  <c r="H32" i="14" s="1"/>
  <c r="E33" i="14"/>
  <c r="G33" i="14" s="1"/>
  <c r="F33" i="14"/>
  <c r="H33" i="14" s="1"/>
  <c r="E34" i="14"/>
  <c r="G34" i="14" s="1"/>
  <c r="F34" i="14"/>
  <c r="H34" i="14" s="1"/>
  <c r="E35" i="14"/>
  <c r="G35" i="14" s="1"/>
  <c r="F35" i="14"/>
  <c r="H35" i="14" s="1"/>
  <c r="E36" i="14"/>
  <c r="G36" i="14" s="1"/>
  <c r="F36" i="14"/>
  <c r="H36" i="14" s="1"/>
  <c r="E37" i="14"/>
  <c r="G37" i="14" s="1"/>
  <c r="F37" i="14"/>
  <c r="H37" i="14" s="1"/>
  <c r="E38" i="14"/>
  <c r="G38" i="14" s="1"/>
  <c r="F38" i="14"/>
  <c r="H38" i="14" s="1"/>
  <c r="E39" i="14"/>
  <c r="G39" i="14" s="1"/>
  <c r="F39" i="14"/>
  <c r="H39" i="14" s="1"/>
  <c r="E40" i="14"/>
  <c r="G40" i="14" s="1"/>
  <c r="F40" i="14"/>
  <c r="H40" i="14" s="1"/>
  <c r="E41" i="14"/>
  <c r="G41" i="14" s="1"/>
  <c r="F41" i="14"/>
  <c r="H41" i="14" s="1"/>
  <c r="E42" i="14"/>
  <c r="G42" i="14" s="1"/>
  <c r="F42" i="14"/>
  <c r="H42" i="14" s="1"/>
  <c r="E43" i="14"/>
  <c r="G43" i="14" s="1"/>
  <c r="F43" i="14"/>
  <c r="H43" i="14" s="1"/>
  <c r="E44" i="14"/>
  <c r="G44" i="14" s="1"/>
  <c r="F44" i="14"/>
  <c r="H44" i="14" s="1"/>
  <c r="E45" i="14"/>
  <c r="G45" i="14" s="1"/>
  <c r="F45" i="14"/>
  <c r="H45" i="14" s="1"/>
  <c r="E46" i="14"/>
  <c r="G46" i="14" s="1"/>
  <c r="F46" i="14"/>
  <c r="H46" i="14" s="1"/>
  <c r="E47" i="14"/>
  <c r="G47" i="14" s="1"/>
  <c r="F47" i="14"/>
  <c r="H47" i="14" s="1"/>
  <c r="E48" i="14"/>
  <c r="G48" i="14" s="1"/>
  <c r="F48" i="14"/>
  <c r="H48" i="14" s="1"/>
  <c r="E49" i="14"/>
  <c r="G49" i="14" s="1"/>
  <c r="F49" i="14"/>
  <c r="H49" i="14" s="1"/>
  <c r="E50" i="14"/>
  <c r="G50" i="14" s="1"/>
  <c r="F50" i="14"/>
  <c r="H50" i="14" s="1"/>
  <c r="E51" i="14"/>
  <c r="G51" i="14" s="1"/>
  <c r="F51" i="14"/>
  <c r="H51" i="14" s="1"/>
  <c r="E52" i="14"/>
  <c r="G52" i="14" s="1"/>
  <c r="F52" i="14"/>
  <c r="H52" i="14" s="1"/>
  <c r="E54" i="14"/>
  <c r="G54" i="14" s="1"/>
  <c r="F54" i="14"/>
  <c r="H54" i="14" s="1"/>
  <c r="E55" i="14"/>
  <c r="G55" i="14" s="1"/>
  <c r="F55" i="14"/>
  <c r="H55" i="14" s="1"/>
  <c r="E56" i="14"/>
  <c r="G56" i="14" s="1"/>
  <c r="F56" i="14"/>
  <c r="H56" i="14" s="1"/>
  <c r="E57" i="14"/>
  <c r="G57" i="14" s="1"/>
  <c r="F57" i="14"/>
  <c r="H57" i="14" s="1"/>
  <c r="E58" i="14"/>
  <c r="G58" i="14" s="1"/>
  <c r="F58" i="14"/>
  <c r="H58" i="14" s="1"/>
  <c r="E59" i="14"/>
  <c r="G59" i="14" s="1"/>
  <c r="F59" i="14"/>
  <c r="H59" i="14" s="1"/>
  <c r="E60" i="14"/>
  <c r="G60" i="14" s="1"/>
  <c r="F60" i="14"/>
  <c r="H60" i="14" s="1"/>
  <c r="E61" i="14"/>
  <c r="G61" i="14" s="1"/>
  <c r="F61" i="14"/>
  <c r="H61" i="14" s="1"/>
  <c r="E62" i="14"/>
  <c r="G62" i="14" s="1"/>
  <c r="F62" i="14"/>
  <c r="H62" i="14" s="1"/>
  <c r="E63" i="14"/>
  <c r="G63" i="14" s="1"/>
  <c r="F63" i="14"/>
  <c r="H63" i="14" s="1"/>
  <c r="E65" i="14"/>
  <c r="G65" i="14" s="1"/>
  <c r="F65" i="14"/>
  <c r="H65" i="14" s="1"/>
  <c r="E66" i="14"/>
  <c r="G66" i="14" s="1"/>
  <c r="F66" i="14"/>
  <c r="H66" i="14" s="1"/>
  <c r="E67" i="14"/>
  <c r="G67" i="14" s="1"/>
  <c r="F67" i="14"/>
  <c r="H67" i="14" s="1"/>
  <c r="E68" i="14"/>
  <c r="G68" i="14" s="1"/>
  <c r="F68" i="14"/>
  <c r="H68" i="14" s="1"/>
  <c r="E69" i="14"/>
  <c r="G69" i="14" s="1"/>
  <c r="F69" i="14"/>
  <c r="H69" i="14" s="1"/>
  <c r="E70" i="14"/>
  <c r="G70" i="14" s="1"/>
  <c r="F70" i="14"/>
  <c r="H70" i="14" s="1"/>
  <c r="E71" i="14"/>
  <c r="G71" i="14" s="1"/>
  <c r="F71" i="14"/>
  <c r="H71" i="14" s="1"/>
  <c r="E72" i="14"/>
  <c r="G72" i="14" s="1"/>
  <c r="F72" i="14"/>
  <c r="H72" i="14" s="1"/>
  <c r="E73" i="14"/>
  <c r="G73" i="14" s="1"/>
  <c r="F73" i="14"/>
  <c r="H73" i="14" s="1"/>
  <c r="E74" i="14"/>
  <c r="G74" i="14" s="1"/>
  <c r="F74" i="14"/>
  <c r="H74" i="14" s="1"/>
  <c r="E75" i="14"/>
  <c r="G75" i="14" s="1"/>
  <c r="F75" i="14"/>
  <c r="H75" i="14" s="1"/>
  <c r="E76" i="14"/>
  <c r="G76" i="14" s="1"/>
  <c r="F76" i="14"/>
  <c r="H76" i="14" s="1"/>
  <c r="E77" i="14"/>
  <c r="G77" i="14" s="1"/>
  <c r="F77" i="14"/>
  <c r="H77" i="14" s="1"/>
  <c r="E78" i="14"/>
  <c r="G78" i="14" s="1"/>
  <c r="F78" i="14"/>
  <c r="H78" i="14" s="1"/>
  <c r="E79" i="14"/>
  <c r="G79" i="14" s="1"/>
  <c r="F79" i="14"/>
  <c r="H79" i="14" s="1"/>
  <c r="E80" i="14"/>
  <c r="G80" i="14" s="1"/>
  <c r="F80" i="14"/>
  <c r="H80" i="14" s="1"/>
  <c r="E81" i="14"/>
  <c r="G81" i="14" s="1"/>
  <c r="F81" i="14"/>
  <c r="H81" i="14" s="1"/>
  <c r="E82" i="14"/>
  <c r="G82" i="14" s="1"/>
  <c r="F82" i="14"/>
  <c r="H82" i="14" s="1"/>
  <c r="E83" i="14"/>
  <c r="G83" i="14" s="1"/>
  <c r="F83" i="14"/>
  <c r="H83" i="14" s="1"/>
  <c r="E84" i="14"/>
  <c r="G84" i="14" s="1"/>
  <c r="F84" i="14"/>
  <c r="H84" i="14" s="1"/>
  <c r="E85" i="14"/>
  <c r="G85" i="14" s="1"/>
  <c r="F85" i="14"/>
  <c r="H85" i="14" s="1"/>
  <c r="E86" i="14"/>
  <c r="G86" i="14" s="1"/>
  <c r="F86" i="14"/>
  <c r="H86" i="14" s="1"/>
  <c r="E87" i="14"/>
  <c r="G87" i="14" s="1"/>
  <c r="F87" i="14"/>
  <c r="H87" i="14" s="1"/>
  <c r="E88" i="14"/>
  <c r="G88" i="14" s="1"/>
  <c r="F88" i="14"/>
  <c r="H88" i="14" s="1"/>
  <c r="E89" i="14"/>
  <c r="G89" i="14" s="1"/>
  <c r="F89" i="14"/>
  <c r="H89" i="14" s="1"/>
  <c r="E90" i="14"/>
  <c r="G90" i="14" s="1"/>
  <c r="F90" i="14"/>
  <c r="H90" i="14" s="1"/>
  <c r="E92" i="14"/>
  <c r="G92" i="14" s="1"/>
  <c r="F92" i="14"/>
  <c r="H92" i="14" s="1"/>
  <c r="E93" i="14"/>
  <c r="G93" i="14" s="1"/>
  <c r="F93" i="14"/>
  <c r="H93" i="14" s="1"/>
  <c r="E94" i="14"/>
  <c r="G94" i="14" s="1"/>
  <c r="F94" i="14"/>
  <c r="H94" i="14" s="1"/>
  <c r="E95" i="14"/>
  <c r="G95" i="14" s="1"/>
  <c r="F95" i="14"/>
  <c r="H95" i="14" s="1"/>
  <c r="E96" i="14"/>
  <c r="G96" i="14" s="1"/>
  <c r="F96" i="14"/>
  <c r="H96" i="14" s="1"/>
  <c r="E97" i="14"/>
  <c r="G97" i="14" s="1"/>
  <c r="F97" i="14"/>
  <c r="H97" i="14" s="1"/>
  <c r="E98" i="14"/>
  <c r="G98" i="14" s="1"/>
  <c r="F98" i="14"/>
  <c r="H98" i="14" s="1"/>
  <c r="E99" i="14"/>
  <c r="G99" i="14" s="1"/>
  <c r="F99" i="14"/>
  <c r="H99" i="14" s="1"/>
  <c r="E100" i="14"/>
  <c r="G100" i="14" s="1"/>
  <c r="F100" i="14"/>
  <c r="H100" i="14" s="1"/>
  <c r="E101" i="14"/>
  <c r="G101" i="14" s="1"/>
  <c r="F101" i="14"/>
  <c r="H101" i="14" s="1"/>
  <c r="E102" i="14"/>
  <c r="G102" i="14" s="1"/>
  <c r="F102" i="14"/>
  <c r="H102" i="14" s="1"/>
  <c r="E103" i="14"/>
  <c r="G103" i="14" s="1"/>
  <c r="F103" i="14"/>
  <c r="H103" i="14" s="1"/>
  <c r="E104" i="14"/>
  <c r="G104" i="14" s="1"/>
  <c r="F104" i="14"/>
  <c r="H104" i="14" s="1"/>
  <c r="E105" i="14"/>
  <c r="G105" i="14" s="1"/>
  <c r="F105" i="14"/>
  <c r="H105" i="14" s="1"/>
  <c r="E106" i="14"/>
  <c r="G106" i="14" s="1"/>
  <c r="F106" i="14"/>
  <c r="H106" i="14" s="1"/>
  <c r="E107" i="14"/>
  <c r="G107" i="14" s="1"/>
  <c r="F107" i="14"/>
  <c r="H107" i="14" s="1"/>
  <c r="E108" i="14"/>
  <c r="G108" i="14" s="1"/>
  <c r="F108" i="14"/>
  <c r="H108" i="14" s="1"/>
  <c r="E109" i="14"/>
  <c r="G109" i="14" s="1"/>
  <c r="F109" i="14"/>
  <c r="H109" i="14" s="1"/>
  <c r="E110" i="14"/>
  <c r="G110" i="14" s="1"/>
  <c r="F110" i="14"/>
  <c r="H110" i="14" s="1"/>
  <c r="E111" i="14"/>
  <c r="G111" i="14" s="1"/>
  <c r="F111" i="14"/>
  <c r="H111" i="14" s="1"/>
  <c r="E112" i="14"/>
  <c r="G112" i="14" s="1"/>
  <c r="F112" i="14"/>
  <c r="H112" i="14" s="1"/>
  <c r="E113" i="14"/>
  <c r="G113" i="14" s="1"/>
  <c r="F113" i="14"/>
  <c r="H113" i="14" s="1"/>
  <c r="E114" i="14"/>
  <c r="G114" i="14" s="1"/>
  <c r="F114" i="14"/>
  <c r="H114" i="14" s="1"/>
  <c r="E115" i="14"/>
  <c r="G115" i="14" s="1"/>
  <c r="F115" i="14"/>
  <c r="H115" i="14" s="1"/>
  <c r="E116" i="14"/>
  <c r="G116" i="14" s="1"/>
  <c r="F116" i="14"/>
  <c r="H116" i="14" s="1"/>
  <c r="E117" i="14"/>
  <c r="G117" i="14" s="1"/>
  <c r="F117" i="14"/>
  <c r="H117" i="14" s="1"/>
  <c r="E118" i="14"/>
  <c r="G118" i="14" s="1"/>
  <c r="F118" i="14"/>
  <c r="H118" i="14" s="1"/>
  <c r="E119" i="14"/>
  <c r="G119" i="14" s="1"/>
  <c r="F119" i="14"/>
  <c r="H119" i="14" s="1"/>
  <c r="E120" i="14"/>
  <c r="G120" i="14" s="1"/>
  <c r="F120" i="14"/>
  <c r="H120" i="14" s="1"/>
  <c r="E121" i="14"/>
  <c r="G121" i="14" s="1"/>
  <c r="F121" i="14"/>
  <c r="H121" i="14" s="1"/>
  <c r="E122" i="14"/>
  <c r="G122" i="14" s="1"/>
  <c r="F122" i="14"/>
  <c r="H122" i="14" s="1"/>
  <c r="E123" i="14"/>
  <c r="G123" i="14" s="1"/>
  <c r="F123" i="14"/>
  <c r="H123" i="14" s="1"/>
  <c r="E124" i="14"/>
  <c r="G124" i="14" s="1"/>
  <c r="F124" i="14"/>
  <c r="H124" i="14" s="1"/>
  <c r="E125" i="14"/>
  <c r="G125" i="14" s="1"/>
  <c r="F125" i="14"/>
  <c r="H125" i="14" s="1"/>
  <c r="E126" i="14"/>
  <c r="G126" i="14" s="1"/>
  <c r="F126" i="14"/>
  <c r="H126" i="14" s="1"/>
  <c r="E127" i="14"/>
  <c r="G127" i="14" s="1"/>
  <c r="F127" i="14"/>
  <c r="H127" i="14" s="1"/>
  <c r="E128" i="14"/>
  <c r="G128" i="14" s="1"/>
  <c r="F128" i="14"/>
  <c r="H128" i="14" s="1"/>
  <c r="E129" i="14"/>
  <c r="G129" i="14" s="1"/>
  <c r="F129" i="14"/>
  <c r="H129" i="14" s="1"/>
  <c r="E130" i="14"/>
  <c r="G130" i="14" s="1"/>
  <c r="F130" i="14"/>
  <c r="H130" i="14" s="1"/>
  <c r="E131" i="14"/>
  <c r="G131" i="14" s="1"/>
  <c r="F131" i="14"/>
  <c r="H131" i="14" s="1"/>
  <c r="E132" i="14"/>
  <c r="G132" i="14" s="1"/>
  <c r="F132" i="14"/>
  <c r="H132" i="14" s="1"/>
  <c r="E133" i="14"/>
  <c r="G133" i="14" s="1"/>
  <c r="F133" i="14"/>
  <c r="H133" i="14" s="1"/>
  <c r="E134" i="14"/>
  <c r="G134" i="14" s="1"/>
  <c r="F134" i="14"/>
  <c r="H134" i="14" s="1"/>
  <c r="E136" i="14"/>
  <c r="G136" i="14" s="1"/>
  <c r="F136" i="14"/>
  <c r="H136" i="14" s="1"/>
  <c r="E137" i="14"/>
  <c r="G137" i="14" s="1"/>
  <c r="F137" i="14"/>
  <c r="H137" i="14" s="1"/>
  <c r="E139" i="14"/>
  <c r="G139" i="14" s="1"/>
  <c r="F139" i="14"/>
  <c r="H139" i="14" s="1"/>
  <c r="E140" i="14"/>
  <c r="G140" i="14" s="1"/>
  <c r="F140" i="14"/>
  <c r="H140" i="14" s="1"/>
  <c r="E141" i="14"/>
  <c r="G141" i="14" s="1"/>
  <c r="F141" i="14"/>
  <c r="H141" i="14" s="1"/>
  <c r="E142" i="14"/>
  <c r="G142" i="14" s="1"/>
  <c r="F142" i="14"/>
  <c r="H142" i="14" s="1"/>
  <c r="E143" i="14"/>
  <c r="G143" i="14" s="1"/>
  <c r="F143" i="14"/>
  <c r="H143" i="14" s="1"/>
  <c r="E144" i="14"/>
  <c r="G144" i="14" s="1"/>
  <c r="F144" i="14"/>
  <c r="H144" i="14" s="1"/>
  <c r="E145" i="14"/>
  <c r="G145" i="14" s="1"/>
  <c r="F145" i="14"/>
  <c r="H145" i="14" s="1"/>
  <c r="E146" i="14"/>
  <c r="G146" i="14" s="1"/>
  <c r="F146" i="14"/>
  <c r="H146" i="14" s="1"/>
  <c r="E147" i="14"/>
  <c r="G147" i="14" s="1"/>
  <c r="F147" i="14"/>
  <c r="H147" i="14" s="1"/>
  <c r="E148" i="14"/>
  <c r="G148" i="14" s="1"/>
  <c r="F148" i="14"/>
  <c r="H148" i="14" s="1"/>
  <c r="E149" i="14"/>
  <c r="G149" i="14" s="1"/>
  <c r="F149" i="14"/>
  <c r="H149" i="14" s="1"/>
  <c r="E150" i="14"/>
  <c r="G150" i="14" s="1"/>
  <c r="F150" i="14"/>
  <c r="H150" i="14" s="1"/>
  <c r="E151" i="14"/>
  <c r="G151" i="14" s="1"/>
  <c r="F151" i="14"/>
  <c r="H151" i="14" s="1"/>
  <c r="E152" i="14"/>
  <c r="G152" i="14" s="1"/>
  <c r="F152" i="14"/>
  <c r="H152" i="14" s="1"/>
  <c r="E153" i="14"/>
  <c r="G153" i="14" s="1"/>
  <c r="F153" i="14"/>
  <c r="H153" i="14" s="1"/>
  <c r="E154" i="14"/>
  <c r="G154" i="14" s="1"/>
  <c r="F154" i="14"/>
  <c r="H154" i="14" s="1"/>
  <c r="E155" i="14"/>
  <c r="G155" i="14" s="1"/>
  <c r="F155" i="14"/>
  <c r="H155" i="14" s="1"/>
  <c r="E156" i="14"/>
  <c r="G156" i="14" s="1"/>
  <c r="F156" i="14"/>
  <c r="H156" i="14" s="1"/>
  <c r="E157" i="14"/>
  <c r="G157" i="14" s="1"/>
  <c r="F157" i="14"/>
  <c r="H157" i="14" s="1"/>
  <c r="E158" i="14"/>
  <c r="G158" i="14" s="1"/>
  <c r="F158" i="14"/>
  <c r="H158" i="14" s="1"/>
  <c r="E159" i="14"/>
  <c r="G159" i="14" s="1"/>
  <c r="F159" i="14"/>
  <c r="H159" i="14" s="1"/>
  <c r="E160" i="14"/>
  <c r="G160" i="14" s="1"/>
  <c r="F160" i="14"/>
  <c r="H160" i="14" s="1"/>
  <c r="E161" i="14"/>
  <c r="G161" i="14" s="1"/>
  <c r="F161" i="14"/>
  <c r="H161" i="14" s="1"/>
  <c r="E162" i="14"/>
  <c r="G162" i="14" s="1"/>
  <c r="F162" i="14"/>
  <c r="H162" i="14" s="1"/>
  <c r="E164" i="14"/>
  <c r="G164" i="14" s="1"/>
  <c r="F164" i="14"/>
  <c r="H164" i="14" s="1"/>
  <c r="E165" i="14"/>
  <c r="G165" i="14" s="1"/>
  <c r="F165" i="14"/>
  <c r="H165" i="14" s="1"/>
  <c r="E166" i="14"/>
  <c r="G166" i="14" s="1"/>
  <c r="F166" i="14"/>
  <c r="H166" i="14" s="1"/>
  <c r="E167" i="14"/>
  <c r="G167" i="14" s="1"/>
  <c r="F167" i="14"/>
  <c r="H167" i="14" s="1"/>
  <c r="E168" i="14"/>
  <c r="G168" i="14" s="1"/>
  <c r="F168" i="14"/>
  <c r="H168" i="14" s="1"/>
  <c r="E169" i="14"/>
  <c r="G169" i="14" s="1"/>
  <c r="F169" i="14"/>
  <c r="H169" i="14" s="1"/>
  <c r="E170" i="14"/>
  <c r="G170" i="14" s="1"/>
  <c r="F170" i="14"/>
  <c r="H170" i="14" s="1"/>
  <c r="E171" i="14"/>
  <c r="G171" i="14" s="1"/>
  <c r="F171" i="14"/>
  <c r="H171" i="14" s="1"/>
  <c r="E172" i="14"/>
  <c r="G172" i="14" s="1"/>
  <c r="F172" i="14"/>
  <c r="H172" i="14" s="1"/>
  <c r="E173" i="14"/>
  <c r="G173" i="14" s="1"/>
  <c r="F173" i="14"/>
  <c r="H173" i="14" s="1"/>
  <c r="E174" i="14"/>
  <c r="G174" i="14" s="1"/>
  <c r="F174" i="14"/>
  <c r="H174" i="14" s="1"/>
  <c r="E175" i="14"/>
  <c r="G175" i="14" s="1"/>
  <c r="F175" i="14"/>
  <c r="H175" i="14" s="1"/>
  <c r="E176" i="14"/>
  <c r="G176" i="14" s="1"/>
  <c r="F176" i="14"/>
  <c r="H176" i="14" s="1"/>
  <c r="E177" i="14"/>
  <c r="G177" i="14" s="1"/>
  <c r="F177" i="14"/>
  <c r="H177" i="14" s="1"/>
  <c r="E178" i="14"/>
  <c r="G178" i="14" s="1"/>
  <c r="F178" i="14"/>
  <c r="H178" i="14" s="1"/>
  <c r="E179" i="14"/>
  <c r="G179" i="14" s="1"/>
  <c r="F179" i="14"/>
  <c r="H179" i="14" s="1"/>
  <c r="E180" i="14"/>
  <c r="G180" i="14" s="1"/>
  <c r="F180" i="14"/>
  <c r="H180" i="14" s="1"/>
  <c r="E181" i="14"/>
  <c r="G181" i="14" s="1"/>
  <c r="F181" i="14"/>
  <c r="H181" i="14" s="1"/>
  <c r="E182" i="14"/>
  <c r="G182" i="14" s="1"/>
  <c r="F182" i="14"/>
  <c r="H182" i="14" s="1"/>
  <c r="E183" i="14"/>
  <c r="G183" i="14" s="1"/>
  <c r="F183" i="14"/>
  <c r="H183" i="14" s="1"/>
  <c r="E184" i="14"/>
  <c r="G184" i="14" s="1"/>
  <c r="F184" i="14"/>
  <c r="H184" i="14" s="1"/>
  <c r="E185" i="14"/>
  <c r="G185" i="14" s="1"/>
  <c r="F185" i="14"/>
  <c r="H185" i="14" s="1"/>
  <c r="E186" i="14"/>
  <c r="G186" i="14" s="1"/>
  <c r="F186" i="14"/>
  <c r="H186" i="14" s="1"/>
  <c r="E187" i="14"/>
  <c r="G187" i="14" s="1"/>
  <c r="F187" i="14"/>
  <c r="H187" i="14" s="1"/>
  <c r="E188" i="14"/>
  <c r="G188" i="14" s="1"/>
  <c r="F188" i="14"/>
  <c r="H188" i="14" s="1"/>
  <c r="E189" i="14"/>
  <c r="G189" i="14" s="1"/>
  <c r="F189" i="14"/>
  <c r="H189" i="14" s="1"/>
  <c r="E190" i="14"/>
  <c r="G190" i="14" s="1"/>
  <c r="F190" i="14"/>
  <c r="H190" i="14" s="1"/>
  <c r="E191" i="14"/>
  <c r="G191" i="14" s="1"/>
  <c r="F191" i="14"/>
  <c r="H191" i="14" s="1"/>
  <c r="E192" i="14"/>
  <c r="G192" i="14" s="1"/>
  <c r="F192" i="14"/>
  <c r="H192" i="14" s="1"/>
  <c r="E193" i="14"/>
  <c r="G193" i="14" s="1"/>
  <c r="F193" i="14"/>
  <c r="H193" i="14" s="1"/>
  <c r="E194" i="14"/>
  <c r="G194" i="14" s="1"/>
  <c r="F194" i="14"/>
  <c r="H194" i="14" s="1"/>
  <c r="E195" i="14"/>
  <c r="G195" i="14" s="1"/>
  <c r="F195" i="14"/>
  <c r="H195" i="14" s="1"/>
  <c r="E196" i="14"/>
  <c r="G196" i="14" s="1"/>
  <c r="F196" i="14"/>
  <c r="H196" i="14" s="1"/>
  <c r="E197" i="14"/>
  <c r="G197" i="14" s="1"/>
  <c r="F197" i="14"/>
  <c r="H197" i="14" s="1"/>
  <c r="E198" i="14"/>
  <c r="G198" i="14" s="1"/>
  <c r="F198" i="14"/>
  <c r="H198" i="14" s="1"/>
  <c r="E199" i="14"/>
  <c r="G199" i="14" s="1"/>
  <c r="F199" i="14"/>
  <c r="H199" i="14" s="1"/>
  <c r="E200" i="14"/>
  <c r="G200" i="14" s="1"/>
  <c r="F200" i="14"/>
  <c r="H200" i="14" s="1"/>
  <c r="E201" i="14"/>
  <c r="G201" i="14" s="1"/>
  <c r="F201" i="14"/>
  <c r="H201" i="14" s="1"/>
  <c r="E202" i="14"/>
  <c r="G202" i="14" s="1"/>
  <c r="F202" i="14"/>
  <c r="H202" i="14" s="1"/>
  <c r="E203" i="14"/>
  <c r="G203" i="14" s="1"/>
  <c r="F203" i="14"/>
  <c r="H203" i="14" s="1"/>
  <c r="E204" i="14"/>
  <c r="G204" i="14" s="1"/>
  <c r="F204" i="14"/>
  <c r="H204" i="14" s="1"/>
  <c r="E205" i="14"/>
  <c r="G205" i="14" s="1"/>
  <c r="F205" i="14"/>
  <c r="H205" i="14" s="1"/>
  <c r="E206" i="14"/>
  <c r="G206" i="14" s="1"/>
  <c r="F206" i="14"/>
  <c r="H206" i="14" s="1"/>
  <c r="E207" i="14"/>
  <c r="G207" i="14" s="1"/>
  <c r="F207" i="14"/>
  <c r="H207" i="14" s="1"/>
  <c r="E208" i="14"/>
  <c r="G208" i="14" s="1"/>
  <c r="F208" i="14"/>
  <c r="H208" i="14" s="1"/>
  <c r="E209" i="14"/>
  <c r="G209" i="14" s="1"/>
  <c r="F209" i="14"/>
  <c r="H209" i="14" s="1"/>
  <c r="E210" i="14"/>
  <c r="G210" i="14" s="1"/>
  <c r="F210" i="14"/>
  <c r="H210" i="14" s="1"/>
  <c r="E211" i="14"/>
  <c r="G211" i="14" s="1"/>
  <c r="F211" i="14"/>
  <c r="H211" i="14" s="1"/>
  <c r="E212" i="14"/>
  <c r="G212" i="14" s="1"/>
  <c r="F212" i="14"/>
  <c r="H212" i="14" s="1"/>
  <c r="E213" i="14"/>
  <c r="G213" i="14" s="1"/>
  <c r="F213" i="14"/>
  <c r="H213" i="14" s="1"/>
  <c r="E214" i="14"/>
  <c r="G214" i="14" s="1"/>
  <c r="F214" i="14"/>
  <c r="H214" i="14" s="1"/>
  <c r="E215" i="14"/>
  <c r="G215" i="14" s="1"/>
  <c r="F215" i="14"/>
  <c r="H215" i="14" s="1"/>
  <c r="E216" i="14"/>
  <c r="G216" i="14" s="1"/>
  <c r="F216" i="14"/>
  <c r="H216" i="14" s="1"/>
  <c r="E217" i="14"/>
  <c r="G217" i="14" s="1"/>
  <c r="F217" i="14"/>
  <c r="H217" i="14" s="1"/>
  <c r="E218" i="14"/>
  <c r="G218" i="14" s="1"/>
  <c r="F218" i="14"/>
  <c r="H218" i="14" s="1"/>
  <c r="E219" i="14"/>
  <c r="G219" i="14" s="1"/>
  <c r="F219" i="14"/>
  <c r="H219" i="14" s="1"/>
  <c r="E220" i="14"/>
  <c r="G220" i="14" s="1"/>
  <c r="F220" i="14"/>
  <c r="H220" i="14" s="1"/>
  <c r="E221" i="14"/>
  <c r="G221" i="14" s="1"/>
  <c r="F221" i="14"/>
  <c r="H221" i="14" s="1"/>
  <c r="E222" i="14"/>
  <c r="G222" i="14" s="1"/>
  <c r="F222" i="14"/>
  <c r="H222" i="14" s="1"/>
  <c r="E223" i="14"/>
  <c r="G223" i="14" s="1"/>
  <c r="F223" i="14"/>
  <c r="H223" i="14" s="1"/>
  <c r="E224" i="14"/>
  <c r="G224" i="14" s="1"/>
  <c r="F224" i="14"/>
  <c r="H224" i="14" s="1"/>
  <c r="E225" i="14"/>
  <c r="G225" i="14" s="1"/>
  <c r="F225" i="14"/>
  <c r="H225" i="14" s="1"/>
  <c r="E226" i="14"/>
  <c r="G226" i="14" s="1"/>
  <c r="F226" i="14"/>
  <c r="H226" i="14" s="1"/>
  <c r="E227" i="14"/>
  <c r="G227" i="14" s="1"/>
  <c r="F227" i="14"/>
  <c r="H227" i="14" s="1"/>
  <c r="E228" i="14"/>
  <c r="G228" i="14" s="1"/>
  <c r="F228" i="14"/>
  <c r="H228" i="14" s="1"/>
  <c r="E229" i="14"/>
  <c r="G229" i="14" s="1"/>
  <c r="F229" i="14"/>
  <c r="H229" i="14" s="1"/>
  <c r="E230" i="14"/>
  <c r="G230" i="14" s="1"/>
  <c r="F230" i="14"/>
  <c r="H230" i="14" s="1"/>
  <c r="E231" i="14"/>
  <c r="G231" i="14" s="1"/>
  <c r="F231" i="14"/>
  <c r="H231" i="14" s="1"/>
  <c r="E232" i="14"/>
  <c r="G232" i="14" s="1"/>
  <c r="F232" i="14"/>
  <c r="H232" i="14" s="1"/>
  <c r="E233" i="14"/>
  <c r="G233" i="14" s="1"/>
  <c r="F233" i="14"/>
  <c r="H233" i="14" s="1"/>
  <c r="E234" i="14"/>
  <c r="G234" i="14" s="1"/>
  <c r="F234" i="14"/>
  <c r="H234" i="14" s="1"/>
  <c r="E235" i="14"/>
  <c r="G235" i="14" s="1"/>
  <c r="F235" i="14"/>
  <c r="H235" i="14" s="1"/>
  <c r="E236" i="14"/>
  <c r="G236" i="14" s="1"/>
  <c r="F236" i="14"/>
  <c r="H236" i="14" s="1"/>
  <c r="E237" i="14"/>
  <c r="G237" i="14" s="1"/>
  <c r="F237" i="14"/>
  <c r="H237" i="14" s="1"/>
  <c r="E238" i="14"/>
  <c r="G238" i="14" s="1"/>
  <c r="F238" i="14"/>
  <c r="H238" i="14" s="1"/>
  <c r="E239" i="14"/>
  <c r="G239" i="14" s="1"/>
  <c r="F239" i="14"/>
  <c r="H239" i="14" s="1"/>
  <c r="E240" i="14"/>
  <c r="G240" i="14" s="1"/>
  <c r="F240" i="14"/>
  <c r="H240" i="14" s="1"/>
  <c r="E241" i="14"/>
  <c r="G241" i="14" s="1"/>
  <c r="F241" i="14"/>
  <c r="H241" i="14" s="1"/>
  <c r="E243" i="14"/>
  <c r="G243" i="14" s="1"/>
  <c r="F243" i="14"/>
  <c r="H243" i="14" s="1"/>
  <c r="E244" i="14"/>
  <c r="G244" i="14" s="1"/>
  <c r="F244" i="14"/>
  <c r="H244" i="14" s="1"/>
  <c r="E245" i="14"/>
  <c r="G245" i="14" s="1"/>
  <c r="F245" i="14"/>
  <c r="H245" i="14" s="1"/>
  <c r="E246" i="14"/>
  <c r="G246" i="14" s="1"/>
  <c r="F246" i="14"/>
  <c r="H246" i="14" s="1"/>
  <c r="E247" i="14"/>
  <c r="G247" i="14" s="1"/>
  <c r="F247" i="14"/>
  <c r="H247" i="14" s="1"/>
  <c r="E248" i="14"/>
  <c r="G248" i="14" s="1"/>
  <c r="F248" i="14"/>
  <c r="H248" i="14" s="1"/>
  <c r="E249" i="14"/>
  <c r="G249" i="14" s="1"/>
  <c r="F249" i="14"/>
  <c r="H249" i="14" s="1"/>
  <c r="E250" i="14"/>
  <c r="G250" i="14" s="1"/>
  <c r="F250" i="14"/>
  <c r="H250" i="14" s="1"/>
  <c r="E251" i="14"/>
  <c r="G251" i="14" s="1"/>
  <c r="F251" i="14"/>
  <c r="H251" i="14" s="1"/>
  <c r="E252" i="14"/>
  <c r="G252" i="14" s="1"/>
  <c r="F252" i="14"/>
  <c r="H252" i="14" s="1"/>
  <c r="E253" i="14"/>
  <c r="G253" i="14" s="1"/>
  <c r="F253" i="14"/>
  <c r="H253" i="14" s="1"/>
  <c r="E254" i="14"/>
  <c r="G254" i="14" s="1"/>
  <c r="F254" i="14"/>
  <c r="H254" i="14" s="1"/>
  <c r="E255" i="14"/>
  <c r="G255" i="14" s="1"/>
  <c r="F255" i="14"/>
  <c r="H255" i="14" s="1"/>
  <c r="E256" i="14"/>
  <c r="G256" i="14" s="1"/>
  <c r="F256" i="14"/>
  <c r="H256" i="14" s="1"/>
  <c r="E257" i="14"/>
  <c r="G257" i="14" s="1"/>
  <c r="F257" i="14"/>
  <c r="H257" i="14" s="1"/>
  <c r="E258" i="14"/>
  <c r="G258" i="14" s="1"/>
  <c r="F258" i="14"/>
  <c r="H258" i="14" s="1"/>
  <c r="E259" i="14"/>
  <c r="G259" i="14" s="1"/>
  <c r="F259" i="14"/>
  <c r="H259" i="14" s="1"/>
  <c r="E260" i="14"/>
  <c r="G260" i="14" s="1"/>
  <c r="F260" i="14"/>
  <c r="H260" i="14" s="1"/>
  <c r="E261" i="14"/>
  <c r="G261" i="14" s="1"/>
  <c r="F261" i="14"/>
  <c r="H261" i="14" s="1"/>
  <c r="E262" i="14"/>
  <c r="G262" i="14" s="1"/>
  <c r="F262" i="14"/>
  <c r="H262" i="14" s="1"/>
  <c r="E263" i="14"/>
  <c r="G263" i="14" s="1"/>
  <c r="F263" i="14"/>
  <c r="H263" i="14" s="1"/>
  <c r="E264" i="14"/>
  <c r="G264" i="14" s="1"/>
  <c r="F264" i="14"/>
  <c r="H264" i="14" s="1"/>
  <c r="E265" i="14"/>
  <c r="G265" i="14" s="1"/>
  <c r="F265" i="14"/>
  <c r="H265" i="14" s="1"/>
  <c r="E266" i="14"/>
  <c r="G266" i="14" s="1"/>
  <c r="F266" i="14"/>
  <c r="H266" i="14" s="1"/>
  <c r="E267" i="14"/>
  <c r="G267" i="14" s="1"/>
  <c r="F267" i="14"/>
  <c r="H267" i="14" s="1"/>
  <c r="E268" i="14"/>
  <c r="G268" i="14" s="1"/>
  <c r="F268" i="14"/>
  <c r="H268" i="14" s="1"/>
  <c r="E269" i="14"/>
  <c r="G269" i="14" s="1"/>
  <c r="F269" i="14"/>
  <c r="H269" i="14" s="1"/>
  <c r="E270" i="14"/>
  <c r="G270" i="14" s="1"/>
  <c r="F270" i="14"/>
  <c r="H270" i="14" s="1"/>
  <c r="E271" i="14"/>
  <c r="G271" i="14" s="1"/>
  <c r="F271" i="14"/>
  <c r="H271" i="14" s="1"/>
  <c r="E272" i="14"/>
  <c r="G272" i="14" s="1"/>
  <c r="F272" i="14"/>
  <c r="H272" i="14" s="1"/>
  <c r="E273" i="14"/>
  <c r="G273" i="14" s="1"/>
  <c r="F273" i="14"/>
  <c r="H273" i="14" s="1"/>
  <c r="E274" i="14"/>
  <c r="G274" i="14" s="1"/>
  <c r="F274" i="14"/>
  <c r="H274" i="14" s="1"/>
  <c r="E275" i="14"/>
  <c r="G275" i="14" s="1"/>
  <c r="F275" i="14"/>
  <c r="H275" i="14" s="1"/>
  <c r="E276" i="14"/>
  <c r="G276" i="14" s="1"/>
  <c r="F276" i="14"/>
  <c r="H276" i="14" s="1"/>
  <c r="E277" i="14"/>
  <c r="G277" i="14" s="1"/>
  <c r="F277" i="14"/>
  <c r="H277" i="14" s="1"/>
  <c r="E278" i="14"/>
  <c r="G278" i="14" s="1"/>
  <c r="F278" i="14"/>
  <c r="H278" i="14" s="1"/>
  <c r="E279" i="14"/>
  <c r="G279" i="14" s="1"/>
  <c r="F279" i="14"/>
  <c r="H279" i="14" s="1"/>
  <c r="E280" i="14"/>
  <c r="G280" i="14" s="1"/>
  <c r="F280" i="14"/>
  <c r="H280" i="14" s="1"/>
  <c r="E281" i="14"/>
  <c r="G281" i="14" s="1"/>
  <c r="F281" i="14"/>
  <c r="H281" i="14" s="1"/>
  <c r="E282" i="14"/>
  <c r="G282" i="14" s="1"/>
  <c r="F282" i="14"/>
  <c r="H282" i="14" s="1"/>
  <c r="E283" i="14"/>
  <c r="G283" i="14" s="1"/>
  <c r="F283" i="14"/>
  <c r="H283" i="14" s="1"/>
  <c r="E284" i="14"/>
  <c r="G284" i="14" s="1"/>
  <c r="F284" i="14"/>
  <c r="H284" i="14" s="1"/>
  <c r="E285" i="14"/>
  <c r="G285" i="14" s="1"/>
  <c r="F285" i="14"/>
  <c r="H285" i="14" s="1"/>
  <c r="E286" i="14"/>
  <c r="G286" i="14" s="1"/>
  <c r="F286" i="14"/>
  <c r="H286" i="14" s="1"/>
  <c r="E287" i="14"/>
  <c r="G287" i="14" s="1"/>
  <c r="F287" i="14"/>
  <c r="H287" i="14" s="1"/>
  <c r="E288" i="14"/>
  <c r="G288" i="14" s="1"/>
  <c r="F288" i="14"/>
  <c r="H288" i="14" s="1"/>
  <c r="E289" i="14"/>
  <c r="G289" i="14" s="1"/>
  <c r="F289" i="14"/>
  <c r="H289" i="14" s="1"/>
  <c r="E290" i="14"/>
  <c r="G290" i="14" s="1"/>
  <c r="F290" i="14"/>
  <c r="H290" i="14" s="1"/>
  <c r="E291" i="14"/>
  <c r="G291" i="14" s="1"/>
  <c r="F291" i="14"/>
  <c r="H291" i="14" s="1"/>
  <c r="E292" i="14"/>
  <c r="G292" i="14" s="1"/>
  <c r="F292" i="14"/>
  <c r="H292" i="14" s="1"/>
  <c r="E293" i="14"/>
  <c r="G293" i="14" s="1"/>
  <c r="F293" i="14"/>
  <c r="H293" i="14" s="1"/>
  <c r="E294" i="14"/>
  <c r="G294" i="14" s="1"/>
  <c r="F294" i="14"/>
  <c r="H294" i="14" s="1"/>
  <c r="E295" i="14"/>
  <c r="G295" i="14" s="1"/>
  <c r="F295" i="14"/>
  <c r="H295" i="14" s="1"/>
  <c r="E296" i="14"/>
  <c r="G296" i="14" s="1"/>
  <c r="F296" i="14"/>
  <c r="H296" i="14" s="1"/>
  <c r="E297" i="14"/>
  <c r="G297" i="14" s="1"/>
  <c r="F297" i="14"/>
  <c r="H297" i="14" s="1"/>
  <c r="E298" i="14"/>
  <c r="G298" i="14" s="1"/>
  <c r="F298" i="14"/>
  <c r="H298" i="14" s="1"/>
  <c r="E299" i="14"/>
  <c r="G299" i="14" s="1"/>
  <c r="F299" i="14"/>
  <c r="H299" i="14" s="1"/>
  <c r="E300" i="14"/>
  <c r="G300" i="14" s="1"/>
  <c r="F300" i="14"/>
  <c r="H300" i="14" s="1"/>
  <c r="F3" i="14"/>
  <c r="H3" i="14" s="1"/>
  <c r="E3" i="14"/>
  <c r="G3" i="14" s="1"/>
  <c r="E4" i="13"/>
  <c r="G4" i="13" s="1"/>
  <c r="F4" i="13"/>
  <c r="H4" i="13" s="1"/>
  <c r="E5" i="13"/>
  <c r="G5" i="13" s="1"/>
  <c r="F5" i="13"/>
  <c r="H5" i="13" s="1"/>
  <c r="E6" i="13"/>
  <c r="G6" i="13" s="1"/>
  <c r="F6" i="13"/>
  <c r="H6" i="13" s="1"/>
  <c r="E8" i="13"/>
  <c r="G8" i="13" s="1"/>
  <c r="F8" i="13"/>
  <c r="H8" i="13" s="1"/>
  <c r="E9" i="13"/>
  <c r="G9" i="13" s="1"/>
  <c r="F9" i="13"/>
  <c r="H9" i="13" s="1"/>
  <c r="E10" i="13"/>
  <c r="G10" i="13" s="1"/>
  <c r="F10" i="13"/>
  <c r="H10" i="13" s="1"/>
  <c r="E11" i="13"/>
  <c r="G11" i="13" s="1"/>
  <c r="F11" i="13"/>
  <c r="H11" i="13" s="1"/>
  <c r="E12" i="13"/>
  <c r="G12" i="13" s="1"/>
  <c r="F12" i="13"/>
  <c r="H12" i="13" s="1"/>
  <c r="E13" i="13"/>
  <c r="G13" i="13" s="1"/>
  <c r="F13" i="13"/>
  <c r="H13" i="13" s="1"/>
  <c r="E14" i="13"/>
  <c r="G14" i="13" s="1"/>
  <c r="F14" i="13"/>
  <c r="H14" i="13" s="1"/>
  <c r="E15" i="13"/>
  <c r="G15" i="13" s="1"/>
  <c r="F15" i="13"/>
  <c r="H15" i="13" s="1"/>
  <c r="E16" i="13"/>
  <c r="G16" i="13" s="1"/>
  <c r="F16" i="13"/>
  <c r="H16" i="13" s="1"/>
  <c r="E17" i="13"/>
  <c r="G17" i="13" s="1"/>
  <c r="F17" i="13"/>
  <c r="H17" i="13" s="1"/>
  <c r="E18" i="13"/>
  <c r="G18" i="13" s="1"/>
  <c r="F18" i="13"/>
  <c r="H18" i="13" s="1"/>
  <c r="E19" i="13"/>
  <c r="G19" i="13" s="1"/>
  <c r="F19" i="13"/>
  <c r="H19" i="13" s="1"/>
  <c r="E20" i="13"/>
  <c r="G20" i="13" s="1"/>
  <c r="F20" i="13"/>
  <c r="H20" i="13" s="1"/>
  <c r="E21" i="13"/>
  <c r="G21" i="13" s="1"/>
  <c r="F21" i="13"/>
  <c r="H21" i="13" s="1"/>
  <c r="E22" i="13"/>
  <c r="G22" i="13" s="1"/>
  <c r="F22" i="13"/>
  <c r="H22" i="13" s="1"/>
  <c r="E23" i="13"/>
  <c r="G23" i="13" s="1"/>
  <c r="F23" i="13"/>
  <c r="H23" i="13" s="1"/>
  <c r="E24" i="13"/>
  <c r="G24" i="13" s="1"/>
  <c r="F24" i="13"/>
  <c r="H24" i="13" s="1"/>
  <c r="E25" i="13"/>
  <c r="G25" i="13" s="1"/>
  <c r="F25" i="13"/>
  <c r="H25" i="13" s="1"/>
  <c r="E26" i="13"/>
  <c r="G26" i="13" s="1"/>
  <c r="F26" i="13"/>
  <c r="H26" i="13" s="1"/>
  <c r="E27" i="13"/>
  <c r="G27" i="13" s="1"/>
  <c r="F27" i="13"/>
  <c r="H27" i="13" s="1"/>
  <c r="E28" i="13"/>
  <c r="G28" i="13" s="1"/>
  <c r="F28" i="13"/>
  <c r="H28" i="13" s="1"/>
  <c r="E29" i="13"/>
  <c r="G29" i="13" s="1"/>
  <c r="F29" i="13"/>
  <c r="H29" i="13" s="1"/>
  <c r="E30" i="13"/>
  <c r="G30" i="13" s="1"/>
  <c r="F30" i="13"/>
  <c r="H30" i="13" s="1"/>
  <c r="E31" i="13"/>
  <c r="G31" i="13" s="1"/>
  <c r="F31" i="13"/>
  <c r="H31" i="13" s="1"/>
  <c r="E32" i="13"/>
  <c r="G32" i="13" s="1"/>
  <c r="F32" i="13"/>
  <c r="H32" i="13" s="1"/>
  <c r="E33" i="13"/>
  <c r="G33" i="13" s="1"/>
  <c r="F33" i="13"/>
  <c r="H33" i="13" s="1"/>
  <c r="E34" i="13"/>
  <c r="G34" i="13" s="1"/>
  <c r="F34" i="13"/>
  <c r="H34" i="13" s="1"/>
  <c r="E35" i="13"/>
  <c r="G35" i="13" s="1"/>
  <c r="F35" i="13"/>
  <c r="H35" i="13" s="1"/>
  <c r="E36" i="13"/>
  <c r="G36" i="13" s="1"/>
  <c r="F36" i="13"/>
  <c r="H36" i="13" s="1"/>
  <c r="E37" i="13"/>
  <c r="G37" i="13" s="1"/>
  <c r="F37" i="13"/>
  <c r="H37" i="13" s="1"/>
  <c r="E38" i="13"/>
  <c r="G38" i="13" s="1"/>
  <c r="F38" i="13"/>
  <c r="H38" i="13" s="1"/>
  <c r="E39" i="13"/>
  <c r="G39" i="13" s="1"/>
  <c r="F39" i="13"/>
  <c r="H39" i="13" s="1"/>
  <c r="E40" i="13"/>
  <c r="G40" i="13" s="1"/>
  <c r="F40" i="13"/>
  <c r="H40" i="13" s="1"/>
  <c r="E41" i="13"/>
  <c r="G41" i="13" s="1"/>
  <c r="F41" i="13"/>
  <c r="H41" i="13" s="1"/>
  <c r="E42" i="13"/>
  <c r="G42" i="13" s="1"/>
  <c r="F42" i="13"/>
  <c r="H42" i="13" s="1"/>
  <c r="E43" i="13"/>
  <c r="G43" i="13" s="1"/>
  <c r="F43" i="13"/>
  <c r="H43" i="13" s="1"/>
  <c r="E44" i="13"/>
  <c r="G44" i="13" s="1"/>
  <c r="F44" i="13"/>
  <c r="H44" i="13" s="1"/>
  <c r="E45" i="13"/>
  <c r="G45" i="13" s="1"/>
  <c r="F45" i="13"/>
  <c r="H45" i="13" s="1"/>
  <c r="E46" i="13"/>
  <c r="G46" i="13" s="1"/>
  <c r="F46" i="13"/>
  <c r="H46" i="13" s="1"/>
  <c r="E47" i="13"/>
  <c r="G47" i="13" s="1"/>
  <c r="F47" i="13"/>
  <c r="H47" i="13" s="1"/>
  <c r="E48" i="13"/>
  <c r="G48" i="13" s="1"/>
  <c r="F48" i="13"/>
  <c r="H48" i="13" s="1"/>
  <c r="E49" i="13"/>
  <c r="G49" i="13" s="1"/>
  <c r="F49" i="13"/>
  <c r="H49" i="13" s="1"/>
  <c r="E50" i="13"/>
  <c r="G50" i="13" s="1"/>
  <c r="F50" i="13"/>
  <c r="H50" i="13" s="1"/>
  <c r="E51" i="13"/>
  <c r="G51" i="13" s="1"/>
  <c r="F51" i="13"/>
  <c r="H51" i="13" s="1"/>
  <c r="E53" i="13"/>
  <c r="G53" i="13" s="1"/>
  <c r="F53" i="13"/>
  <c r="H53" i="13" s="1"/>
  <c r="E54" i="13"/>
  <c r="G54" i="13" s="1"/>
  <c r="F54" i="13"/>
  <c r="H54" i="13" s="1"/>
  <c r="E55" i="13"/>
  <c r="G55" i="13" s="1"/>
  <c r="F55" i="13"/>
  <c r="H55" i="13" s="1"/>
  <c r="E56" i="13"/>
  <c r="G56" i="13" s="1"/>
  <c r="F56" i="13"/>
  <c r="H56" i="13" s="1"/>
  <c r="E57" i="13"/>
  <c r="G57" i="13" s="1"/>
  <c r="F57" i="13"/>
  <c r="H57" i="13" s="1"/>
  <c r="E58" i="13"/>
  <c r="G58" i="13" s="1"/>
  <c r="F58" i="13"/>
  <c r="H58" i="13" s="1"/>
  <c r="E59" i="13"/>
  <c r="G59" i="13" s="1"/>
  <c r="F59" i="13"/>
  <c r="H59" i="13" s="1"/>
  <c r="E60" i="13"/>
  <c r="G60" i="13" s="1"/>
  <c r="F60" i="13"/>
  <c r="H60" i="13" s="1"/>
  <c r="E61" i="13"/>
  <c r="G61" i="13" s="1"/>
  <c r="F61" i="13"/>
  <c r="H61" i="13" s="1"/>
  <c r="E62" i="13"/>
  <c r="G62" i="13" s="1"/>
  <c r="F62" i="13"/>
  <c r="H62" i="13" s="1"/>
  <c r="E64" i="13"/>
  <c r="G64" i="13" s="1"/>
  <c r="F64" i="13"/>
  <c r="H64" i="13" s="1"/>
  <c r="E65" i="13"/>
  <c r="G65" i="13" s="1"/>
  <c r="F65" i="13"/>
  <c r="H65" i="13" s="1"/>
  <c r="E66" i="13"/>
  <c r="G66" i="13" s="1"/>
  <c r="F66" i="13"/>
  <c r="H66" i="13" s="1"/>
  <c r="E67" i="13"/>
  <c r="G67" i="13" s="1"/>
  <c r="F67" i="13"/>
  <c r="H67" i="13" s="1"/>
  <c r="E68" i="13"/>
  <c r="G68" i="13" s="1"/>
  <c r="F68" i="13"/>
  <c r="H68" i="13" s="1"/>
  <c r="E69" i="13"/>
  <c r="G69" i="13" s="1"/>
  <c r="F69" i="13"/>
  <c r="H69" i="13" s="1"/>
  <c r="E70" i="13"/>
  <c r="G70" i="13" s="1"/>
  <c r="F70" i="13"/>
  <c r="H70" i="13" s="1"/>
  <c r="E71" i="13"/>
  <c r="G71" i="13" s="1"/>
  <c r="F71" i="13"/>
  <c r="H71" i="13" s="1"/>
  <c r="E72" i="13"/>
  <c r="G72" i="13" s="1"/>
  <c r="F72" i="13"/>
  <c r="H72" i="13" s="1"/>
  <c r="E73" i="13"/>
  <c r="G73" i="13" s="1"/>
  <c r="F73" i="13"/>
  <c r="H73" i="13" s="1"/>
  <c r="E74" i="13"/>
  <c r="G74" i="13" s="1"/>
  <c r="F74" i="13"/>
  <c r="H74" i="13" s="1"/>
  <c r="E75" i="13"/>
  <c r="G75" i="13" s="1"/>
  <c r="F75" i="13"/>
  <c r="H75" i="13" s="1"/>
  <c r="E76" i="13"/>
  <c r="G76" i="13" s="1"/>
  <c r="F76" i="13"/>
  <c r="H76" i="13" s="1"/>
  <c r="E77" i="13"/>
  <c r="G77" i="13" s="1"/>
  <c r="F77" i="13"/>
  <c r="H77" i="13" s="1"/>
  <c r="E78" i="13"/>
  <c r="G78" i="13" s="1"/>
  <c r="F78" i="13"/>
  <c r="H78" i="13" s="1"/>
  <c r="E79" i="13"/>
  <c r="G79" i="13" s="1"/>
  <c r="F79" i="13"/>
  <c r="H79" i="13" s="1"/>
  <c r="E80" i="13"/>
  <c r="G80" i="13" s="1"/>
  <c r="F80" i="13"/>
  <c r="H80" i="13" s="1"/>
  <c r="E81" i="13"/>
  <c r="G81" i="13" s="1"/>
  <c r="F81" i="13"/>
  <c r="H81" i="13" s="1"/>
  <c r="E82" i="13"/>
  <c r="G82" i="13" s="1"/>
  <c r="F82" i="13"/>
  <c r="H82" i="13" s="1"/>
  <c r="E83" i="13"/>
  <c r="G83" i="13" s="1"/>
  <c r="F83" i="13"/>
  <c r="H83" i="13" s="1"/>
  <c r="E84" i="13"/>
  <c r="G84" i="13" s="1"/>
  <c r="F84" i="13"/>
  <c r="H84" i="13" s="1"/>
  <c r="E85" i="13"/>
  <c r="G85" i="13" s="1"/>
  <c r="F85" i="13"/>
  <c r="H85" i="13" s="1"/>
  <c r="E86" i="13"/>
  <c r="G86" i="13" s="1"/>
  <c r="F86" i="13"/>
  <c r="H86" i="13" s="1"/>
  <c r="E87" i="13"/>
  <c r="G87" i="13" s="1"/>
  <c r="F87" i="13"/>
  <c r="H87" i="13" s="1"/>
  <c r="E88" i="13"/>
  <c r="G88" i="13" s="1"/>
  <c r="F88" i="13"/>
  <c r="H88" i="13" s="1"/>
  <c r="E89" i="13"/>
  <c r="G89" i="13" s="1"/>
  <c r="F89" i="13"/>
  <c r="H89" i="13" s="1"/>
  <c r="E90" i="13"/>
  <c r="G90" i="13" s="1"/>
  <c r="F90" i="13"/>
  <c r="H90" i="13" s="1"/>
  <c r="E91" i="13"/>
  <c r="G91" i="13" s="1"/>
  <c r="F91" i="13"/>
  <c r="H91" i="13" s="1"/>
  <c r="E92" i="13"/>
  <c r="G92" i="13" s="1"/>
  <c r="F92" i="13"/>
  <c r="H92" i="13" s="1"/>
  <c r="E93" i="13"/>
  <c r="G93" i="13" s="1"/>
  <c r="F93" i="13"/>
  <c r="H93" i="13" s="1"/>
  <c r="E94" i="13"/>
  <c r="G94" i="13" s="1"/>
  <c r="F94" i="13"/>
  <c r="H94" i="13" s="1"/>
  <c r="E95" i="13"/>
  <c r="G95" i="13" s="1"/>
  <c r="F95" i="13"/>
  <c r="H95" i="13" s="1"/>
  <c r="E96" i="13"/>
  <c r="G96" i="13" s="1"/>
  <c r="F96" i="13"/>
  <c r="H96" i="13" s="1"/>
  <c r="E97" i="13"/>
  <c r="G97" i="13" s="1"/>
  <c r="F97" i="13"/>
  <c r="H97" i="13" s="1"/>
  <c r="E98" i="13"/>
  <c r="G98" i="13" s="1"/>
  <c r="F98" i="13"/>
  <c r="H98" i="13" s="1"/>
  <c r="E99" i="13"/>
  <c r="G99" i="13" s="1"/>
  <c r="F99" i="13"/>
  <c r="H99" i="13" s="1"/>
  <c r="E100" i="13"/>
  <c r="G100" i="13" s="1"/>
  <c r="F100" i="13"/>
  <c r="H100" i="13" s="1"/>
  <c r="E101" i="13"/>
  <c r="G101" i="13" s="1"/>
  <c r="F101" i="13"/>
  <c r="H101" i="13" s="1"/>
  <c r="E102" i="13"/>
  <c r="G102" i="13" s="1"/>
  <c r="F102" i="13"/>
  <c r="H102" i="13" s="1"/>
  <c r="E103" i="13"/>
  <c r="G103" i="13" s="1"/>
  <c r="F103" i="13"/>
  <c r="H103" i="13" s="1"/>
  <c r="E104" i="13"/>
  <c r="G104" i="13" s="1"/>
  <c r="F104" i="13"/>
  <c r="H104" i="13" s="1"/>
  <c r="E105" i="13"/>
  <c r="G105" i="13" s="1"/>
  <c r="F105" i="13"/>
  <c r="H105" i="13" s="1"/>
  <c r="E106" i="13"/>
  <c r="G106" i="13" s="1"/>
  <c r="F106" i="13"/>
  <c r="H106" i="13" s="1"/>
  <c r="E107" i="13"/>
  <c r="G107" i="13" s="1"/>
  <c r="F107" i="13"/>
  <c r="H107" i="13" s="1"/>
  <c r="E108" i="13"/>
  <c r="G108" i="13" s="1"/>
  <c r="F108" i="13"/>
  <c r="H108" i="13" s="1"/>
  <c r="E109" i="13"/>
  <c r="G109" i="13" s="1"/>
  <c r="F109" i="13"/>
  <c r="H109" i="13" s="1"/>
  <c r="E110" i="13"/>
  <c r="G110" i="13" s="1"/>
  <c r="F110" i="13"/>
  <c r="H110" i="13" s="1"/>
  <c r="E111" i="13"/>
  <c r="G111" i="13" s="1"/>
  <c r="F111" i="13"/>
  <c r="H111" i="13" s="1"/>
  <c r="E112" i="13"/>
  <c r="G112" i="13" s="1"/>
  <c r="F112" i="13"/>
  <c r="H112" i="13" s="1"/>
  <c r="E113" i="13"/>
  <c r="G113" i="13" s="1"/>
  <c r="F113" i="13"/>
  <c r="H113" i="13" s="1"/>
  <c r="E114" i="13"/>
  <c r="G114" i="13" s="1"/>
  <c r="F114" i="13"/>
  <c r="H114" i="13" s="1"/>
  <c r="E115" i="13"/>
  <c r="G115" i="13" s="1"/>
  <c r="F115" i="13"/>
  <c r="H115" i="13" s="1"/>
  <c r="E116" i="13"/>
  <c r="G116" i="13" s="1"/>
  <c r="F116" i="13"/>
  <c r="H116" i="13" s="1"/>
  <c r="E117" i="13"/>
  <c r="G117" i="13" s="1"/>
  <c r="F117" i="13"/>
  <c r="H117" i="13" s="1"/>
  <c r="E118" i="13"/>
  <c r="G118" i="13" s="1"/>
  <c r="F118" i="13"/>
  <c r="H118" i="13" s="1"/>
  <c r="E119" i="13"/>
  <c r="G119" i="13" s="1"/>
  <c r="F119" i="13"/>
  <c r="H119" i="13" s="1"/>
  <c r="E120" i="13"/>
  <c r="G120" i="13" s="1"/>
  <c r="F120" i="13"/>
  <c r="H120" i="13" s="1"/>
  <c r="E121" i="13"/>
  <c r="G121" i="13" s="1"/>
  <c r="F121" i="13"/>
  <c r="H121" i="13" s="1"/>
  <c r="E122" i="13"/>
  <c r="G122" i="13" s="1"/>
  <c r="F122" i="13"/>
  <c r="H122" i="13" s="1"/>
  <c r="E123" i="13"/>
  <c r="G123" i="13" s="1"/>
  <c r="F123" i="13"/>
  <c r="H123" i="13" s="1"/>
  <c r="E124" i="13"/>
  <c r="G124" i="13" s="1"/>
  <c r="F124" i="13"/>
  <c r="H124" i="13" s="1"/>
  <c r="E125" i="13"/>
  <c r="G125" i="13" s="1"/>
  <c r="F125" i="13"/>
  <c r="H125" i="13" s="1"/>
  <c r="E126" i="13"/>
  <c r="G126" i="13" s="1"/>
  <c r="F126" i="13"/>
  <c r="H126" i="13" s="1"/>
  <c r="E127" i="13"/>
  <c r="G127" i="13" s="1"/>
  <c r="F127" i="13"/>
  <c r="H127" i="13" s="1"/>
  <c r="E128" i="13"/>
  <c r="G128" i="13" s="1"/>
  <c r="F128" i="13"/>
  <c r="H128" i="13" s="1"/>
  <c r="E129" i="13"/>
  <c r="G129" i="13" s="1"/>
  <c r="F129" i="13"/>
  <c r="H129" i="13" s="1"/>
  <c r="E130" i="13"/>
  <c r="G130" i="13" s="1"/>
  <c r="F130" i="13"/>
  <c r="H130" i="13" s="1"/>
  <c r="E131" i="13"/>
  <c r="G131" i="13" s="1"/>
  <c r="F131" i="13"/>
  <c r="H131" i="13" s="1"/>
  <c r="E132" i="13"/>
  <c r="G132" i="13" s="1"/>
  <c r="F132" i="13"/>
  <c r="H132" i="13" s="1"/>
  <c r="E133" i="13"/>
  <c r="G133" i="13" s="1"/>
  <c r="F133" i="13"/>
  <c r="H133" i="13" s="1"/>
  <c r="E135" i="13"/>
  <c r="G135" i="13" s="1"/>
  <c r="F135" i="13"/>
  <c r="H135" i="13" s="1"/>
  <c r="E136" i="13"/>
  <c r="G136" i="13" s="1"/>
  <c r="F136" i="13"/>
  <c r="H136" i="13" s="1"/>
  <c r="E138" i="13"/>
  <c r="G138" i="13" s="1"/>
  <c r="F138" i="13"/>
  <c r="H138" i="13" s="1"/>
  <c r="E139" i="13"/>
  <c r="G139" i="13" s="1"/>
  <c r="F139" i="13"/>
  <c r="H139" i="13" s="1"/>
  <c r="E140" i="13"/>
  <c r="G140" i="13" s="1"/>
  <c r="F140" i="13"/>
  <c r="H140" i="13" s="1"/>
  <c r="E141" i="13"/>
  <c r="G141" i="13" s="1"/>
  <c r="F141" i="13"/>
  <c r="H141" i="13" s="1"/>
  <c r="E142" i="13"/>
  <c r="G142" i="13" s="1"/>
  <c r="F142" i="13"/>
  <c r="H142" i="13" s="1"/>
  <c r="E143" i="13"/>
  <c r="G143" i="13" s="1"/>
  <c r="F143" i="13"/>
  <c r="H143" i="13" s="1"/>
  <c r="E144" i="13"/>
  <c r="G144" i="13" s="1"/>
  <c r="F144" i="13"/>
  <c r="H144" i="13" s="1"/>
  <c r="E145" i="13"/>
  <c r="G145" i="13" s="1"/>
  <c r="F145" i="13"/>
  <c r="H145" i="13" s="1"/>
  <c r="E146" i="13"/>
  <c r="G146" i="13" s="1"/>
  <c r="F146" i="13"/>
  <c r="H146" i="13" s="1"/>
  <c r="E147" i="13"/>
  <c r="G147" i="13" s="1"/>
  <c r="F147" i="13"/>
  <c r="H147" i="13" s="1"/>
  <c r="E148" i="13"/>
  <c r="G148" i="13" s="1"/>
  <c r="F148" i="13"/>
  <c r="H148" i="13" s="1"/>
  <c r="E149" i="13"/>
  <c r="G149" i="13" s="1"/>
  <c r="F149" i="13"/>
  <c r="H149" i="13" s="1"/>
  <c r="E150" i="13"/>
  <c r="G150" i="13" s="1"/>
  <c r="F150" i="13"/>
  <c r="H150" i="13" s="1"/>
  <c r="E151" i="13"/>
  <c r="G151" i="13" s="1"/>
  <c r="F151" i="13"/>
  <c r="H151" i="13" s="1"/>
  <c r="E152" i="13"/>
  <c r="G152" i="13" s="1"/>
  <c r="F152" i="13"/>
  <c r="H152" i="13" s="1"/>
  <c r="E153" i="13"/>
  <c r="G153" i="13" s="1"/>
  <c r="F153" i="13"/>
  <c r="H153" i="13" s="1"/>
  <c r="E154" i="13"/>
  <c r="G154" i="13" s="1"/>
  <c r="F154" i="13"/>
  <c r="H154" i="13" s="1"/>
  <c r="E155" i="13"/>
  <c r="G155" i="13" s="1"/>
  <c r="F155" i="13"/>
  <c r="H155" i="13" s="1"/>
  <c r="E156" i="13"/>
  <c r="G156" i="13" s="1"/>
  <c r="F156" i="13"/>
  <c r="H156" i="13" s="1"/>
  <c r="E157" i="13"/>
  <c r="G157" i="13" s="1"/>
  <c r="F157" i="13"/>
  <c r="H157" i="13" s="1"/>
  <c r="E158" i="13"/>
  <c r="G158" i="13" s="1"/>
  <c r="F158" i="13"/>
  <c r="H158" i="13" s="1"/>
  <c r="E159" i="13"/>
  <c r="G159" i="13" s="1"/>
  <c r="F159" i="13"/>
  <c r="H159" i="13" s="1"/>
  <c r="E160" i="13"/>
  <c r="G160" i="13" s="1"/>
  <c r="F160" i="13"/>
  <c r="H160" i="13" s="1"/>
  <c r="E161" i="13"/>
  <c r="G161" i="13" s="1"/>
  <c r="F161" i="13"/>
  <c r="H161" i="13" s="1"/>
  <c r="E163" i="13"/>
  <c r="G163" i="13" s="1"/>
  <c r="F163" i="13"/>
  <c r="H163" i="13" s="1"/>
  <c r="E164" i="13"/>
  <c r="G164" i="13" s="1"/>
  <c r="F164" i="13"/>
  <c r="H164" i="13" s="1"/>
  <c r="E165" i="13"/>
  <c r="G165" i="13" s="1"/>
  <c r="F165" i="13"/>
  <c r="H165" i="13" s="1"/>
  <c r="E166" i="13"/>
  <c r="G166" i="13" s="1"/>
  <c r="F166" i="13"/>
  <c r="H166" i="13" s="1"/>
  <c r="E167" i="13"/>
  <c r="G167" i="13" s="1"/>
  <c r="F167" i="13"/>
  <c r="H167" i="13" s="1"/>
  <c r="E168" i="13"/>
  <c r="G168" i="13" s="1"/>
  <c r="F168" i="13"/>
  <c r="H168" i="13" s="1"/>
  <c r="E169" i="13"/>
  <c r="G169" i="13" s="1"/>
  <c r="F169" i="13"/>
  <c r="H169" i="13" s="1"/>
  <c r="E170" i="13"/>
  <c r="G170" i="13" s="1"/>
  <c r="F170" i="13"/>
  <c r="H170" i="13" s="1"/>
  <c r="E171" i="13"/>
  <c r="G171" i="13" s="1"/>
  <c r="F171" i="13"/>
  <c r="H171" i="13" s="1"/>
  <c r="E172" i="13"/>
  <c r="G172" i="13" s="1"/>
  <c r="F172" i="13"/>
  <c r="H172" i="13" s="1"/>
  <c r="E173" i="13"/>
  <c r="G173" i="13" s="1"/>
  <c r="F173" i="13"/>
  <c r="H173" i="13" s="1"/>
  <c r="E174" i="13"/>
  <c r="G174" i="13" s="1"/>
  <c r="F174" i="13"/>
  <c r="H174" i="13" s="1"/>
  <c r="E175" i="13"/>
  <c r="G175" i="13" s="1"/>
  <c r="F175" i="13"/>
  <c r="H175" i="13" s="1"/>
  <c r="E176" i="13"/>
  <c r="G176" i="13" s="1"/>
  <c r="F176" i="13"/>
  <c r="H176" i="13" s="1"/>
  <c r="E177" i="13"/>
  <c r="G177" i="13" s="1"/>
  <c r="F177" i="13"/>
  <c r="H177" i="13" s="1"/>
  <c r="E178" i="13"/>
  <c r="G178" i="13" s="1"/>
  <c r="F178" i="13"/>
  <c r="H178" i="13" s="1"/>
  <c r="E179" i="13"/>
  <c r="G179" i="13" s="1"/>
  <c r="F179" i="13"/>
  <c r="H179" i="13" s="1"/>
  <c r="E180" i="13"/>
  <c r="G180" i="13" s="1"/>
  <c r="F180" i="13"/>
  <c r="H180" i="13" s="1"/>
  <c r="E181" i="13"/>
  <c r="G181" i="13" s="1"/>
  <c r="F181" i="13"/>
  <c r="H181" i="13" s="1"/>
  <c r="E182" i="13"/>
  <c r="G182" i="13" s="1"/>
  <c r="F182" i="13"/>
  <c r="H182" i="13" s="1"/>
  <c r="E183" i="13"/>
  <c r="G183" i="13" s="1"/>
  <c r="F183" i="13"/>
  <c r="H183" i="13" s="1"/>
  <c r="E184" i="13"/>
  <c r="G184" i="13" s="1"/>
  <c r="F184" i="13"/>
  <c r="H184" i="13" s="1"/>
  <c r="E185" i="13"/>
  <c r="G185" i="13" s="1"/>
  <c r="F185" i="13"/>
  <c r="H185" i="13" s="1"/>
  <c r="E186" i="13"/>
  <c r="G186" i="13" s="1"/>
  <c r="F186" i="13"/>
  <c r="H186" i="13" s="1"/>
  <c r="E187" i="13"/>
  <c r="G187" i="13" s="1"/>
  <c r="F187" i="13"/>
  <c r="H187" i="13" s="1"/>
  <c r="E188" i="13"/>
  <c r="G188" i="13" s="1"/>
  <c r="F188" i="13"/>
  <c r="H188" i="13" s="1"/>
  <c r="E189" i="13"/>
  <c r="G189" i="13" s="1"/>
  <c r="F189" i="13"/>
  <c r="H189" i="13" s="1"/>
  <c r="E190" i="13"/>
  <c r="G190" i="13" s="1"/>
  <c r="F190" i="13"/>
  <c r="H190" i="13" s="1"/>
  <c r="E191" i="13"/>
  <c r="G191" i="13" s="1"/>
  <c r="F191" i="13"/>
  <c r="H191" i="13" s="1"/>
  <c r="E192" i="13"/>
  <c r="G192" i="13" s="1"/>
  <c r="F192" i="13"/>
  <c r="H192" i="13" s="1"/>
  <c r="E193" i="13"/>
  <c r="G193" i="13" s="1"/>
  <c r="F193" i="13"/>
  <c r="H193" i="13" s="1"/>
  <c r="E194" i="13"/>
  <c r="G194" i="13" s="1"/>
  <c r="F194" i="13"/>
  <c r="H194" i="13" s="1"/>
  <c r="E195" i="13"/>
  <c r="G195" i="13" s="1"/>
  <c r="F195" i="13"/>
  <c r="H195" i="13" s="1"/>
  <c r="E196" i="13"/>
  <c r="G196" i="13" s="1"/>
  <c r="F196" i="13"/>
  <c r="H196" i="13" s="1"/>
  <c r="E197" i="13"/>
  <c r="G197" i="13" s="1"/>
  <c r="F197" i="13"/>
  <c r="H197" i="13" s="1"/>
  <c r="E198" i="13"/>
  <c r="G198" i="13" s="1"/>
  <c r="F198" i="13"/>
  <c r="H198" i="13" s="1"/>
  <c r="E199" i="13"/>
  <c r="G199" i="13" s="1"/>
  <c r="F199" i="13"/>
  <c r="H199" i="13" s="1"/>
  <c r="E200" i="13"/>
  <c r="G200" i="13" s="1"/>
  <c r="F200" i="13"/>
  <c r="H200" i="13" s="1"/>
  <c r="E201" i="13"/>
  <c r="G201" i="13" s="1"/>
  <c r="F201" i="13"/>
  <c r="H201" i="13" s="1"/>
  <c r="E202" i="13"/>
  <c r="G202" i="13" s="1"/>
  <c r="F202" i="13"/>
  <c r="H202" i="13" s="1"/>
  <c r="E203" i="13"/>
  <c r="G203" i="13" s="1"/>
  <c r="F203" i="13"/>
  <c r="H203" i="13" s="1"/>
  <c r="E204" i="13"/>
  <c r="G204" i="13" s="1"/>
  <c r="F204" i="13"/>
  <c r="H204" i="13" s="1"/>
  <c r="E205" i="13"/>
  <c r="G205" i="13" s="1"/>
  <c r="F205" i="13"/>
  <c r="H205" i="13" s="1"/>
  <c r="E206" i="13"/>
  <c r="G206" i="13" s="1"/>
  <c r="F206" i="13"/>
  <c r="H206" i="13" s="1"/>
  <c r="E207" i="13"/>
  <c r="G207" i="13" s="1"/>
  <c r="F207" i="13"/>
  <c r="H207" i="13" s="1"/>
  <c r="E208" i="13"/>
  <c r="G208" i="13" s="1"/>
  <c r="F208" i="13"/>
  <c r="H208" i="13" s="1"/>
  <c r="E209" i="13"/>
  <c r="G209" i="13" s="1"/>
  <c r="F209" i="13"/>
  <c r="H209" i="13" s="1"/>
  <c r="E210" i="13"/>
  <c r="G210" i="13" s="1"/>
  <c r="F210" i="13"/>
  <c r="H210" i="13" s="1"/>
  <c r="E211" i="13"/>
  <c r="G211" i="13" s="1"/>
  <c r="F211" i="13"/>
  <c r="H211" i="13" s="1"/>
  <c r="E212" i="13"/>
  <c r="G212" i="13" s="1"/>
  <c r="F212" i="13"/>
  <c r="H212" i="13" s="1"/>
  <c r="E213" i="13"/>
  <c r="G213" i="13" s="1"/>
  <c r="F213" i="13"/>
  <c r="H213" i="13" s="1"/>
  <c r="E214" i="13"/>
  <c r="G214" i="13" s="1"/>
  <c r="F214" i="13"/>
  <c r="H214" i="13" s="1"/>
  <c r="E215" i="13"/>
  <c r="G215" i="13" s="1"/>
  <c r="F215" i="13"/>
  <c r="H215" i="13" s="1"/>
  <c r="E216" i="13"/>
  <c r="G216" i="13" s="1"/>
  <c r="F216" i="13"/>
  <c r="H216" i="13" s="1"/>
  <c r="E217" i="13"/>
  <c r="G217" i="13" s="1"/>
  <c r="F217" i="13"/>
  <c r="H217" i="13" s="1"/>
  <c r="E218" i="13"/>
  <c r="G218" i="13" s="1"/>
  <c r="F218" i="13"/>
  <c r="H218" i="13" s="1"/>
  <c r="E219" i="13"/>
  <c r="G219" i="13" s="1"/>
  <c r="F219" i="13"/>
  <c r="H219" i="13" s="1"/>
  <c r="E220" i="13"/>
  <c r="G220" i="13" s="1"/>
  <c r="F220" i="13"/>
  <c r="H220" i="13" s="1"/>
  <c r="E221" i="13"/>
  <c r="G221" i="13" s="1"/>
  <c r="F221" i="13"/>
  <c r="H221" i="13" s="1"/>
  <c r="E222" i="13"/>
  <c r="G222" i="13" s="1"/>
  <c r="F222" i="13"/>
  <c r="H222" i="13" s="1"/>
  <c r="E223" i="13"/>
  <c r="G223" i="13" s="1"/>
  <c r="F223" i="13"/>
  <c r="H223" i="13" s="1"/>
  <c r="E224" i="13"/>
  <c r="G224" i="13" s="1"/>
  <c r="F224" i="13"/>
  <c r="H224" i="13" s="1"/>
  <c r="E225" i="13"/>
  <c r="G225" i="13" s="1"/>
  <c r="F225" i="13"/>
  <c r="H225" i="13" s="1"/>
  <c r="E226" i="13"/>
  <c r="G226" i="13" s="1"/>
  <c r="F226" i="13"/>
  <c r="H226" i="13" s="1"/>
  <c r="E227" i="13"/>
  <c r="G227" i="13" s="1"/>
  <c r="F227" i="13"/>
  <c r="H227" i="13" s="1"/>
  <c r="E228" i="13"/>
  <c r="G228" i="13" s="1"/>
  <c r="F228" i="13"/>
  <c r="H228" i="13" s="1"/>
  <c r="E229" i="13"/>
  <c r="G229" i="13" s="1"/>
  <c r="F229" i="13"/>
  <c r="H229" i="13" s="1"/>
  <c r="E230" i="13"/>
  <c r="G230" i="13" s="1"/>
  <c r="F230" i="13"/>
  <c r="H230" i="13" s="1"/>
  <c r="E231" i="13"/>
  <c r="G231" i="13" s="1"/>
  <c r="F231" i="13"/>
  <c r="H231" i="13" s="1"/>
  <c r="E232" i="13"/>
  <c r="G232" i="13" s="1"/>
  <c r="F232" i="13"/>
  <c r="H232" i="13" s="1"/>
  <c r="E233" i="13"/>
  <c r="G233" i="13" s="1"/>
  <c r="F233" i="13"/>
  <c r="H233" i="13" s="1"/>
  <c r="E234" i="13"/>
  <c r="G234" i="13" s="1"/>
  <c r="F234" i="13"/>
  <c r="H234" i="13" s="1"/>
  <c r="E235" i="13"/>
  <c r="G235" i="13" s="1"/>
  <c r="F235" i="13"/>
  <c r="H235" i="13" s="1"/>
  <c r="E236" i="13"/>
  <c r="G236" i="13" s="1"/>
  <c r="F236" i="13"/>
  <c r="H236" i="13" s="1"/>
  <c r="E237" i="13"/>
  <c r="G237" i="13" s="1"/>
  <c r="F237" i="13"/>
  <c r="H237" i="13" s="1"/>
  <c r="E238" i="13"/>
  <c r="G238" i="13" s="1"/>
  <c r="F238" i="13"/>
  <c r="H238" i="13" s="1"/>
  <c r="E239" i="13"/>
  <c r="G239" i="13" s="1"/>
  <c r="F239" i="13"/>
  <c r="H239" i="13" s="1"/>
  <c r="E240" i="13"/>
  <c r="G240" i="13" s="1"/>
  <c r="F240" i="13"/>
  <c r="H240" i="13" s="1"/>
  <c r="E242" i="13"/>
  <c r="G242" i="13" s="1"/>
  <c r="F242" i="13"/>
  <c r="H242" i="13" s="1"/>
  <c r="E243" i="13"/>
  <c r="G243" i="13" s="1"/>
  <c r="F243" i="13"/>
  <c r="H243" i="13" s="1"/>
  <c r="E244" i="13"/>
  <c r="G244" i="13" s="1"/>
  <c r="F244" i="13"/>
  <c r="H244" i="13" s="1"/>
  <c r="E245" i="13"/>
  <c r="G245" i="13" s="1"/>
  <c r="F245" i="13"/>
  <c r="H245" i="13" s="1"/>
  <c r="E246" i="13"/>
  <c r="G246" i="13" s="1"/>
  <c r="F246" i="13"/>
  <c r="H246" i="13" s="1"/>
  <c r="E247" i="13"/>
  <c r="G247" i="13" s="1"/>
  <c r="F247" i="13"/>
  <c r="H247" i="13" s="1"/>
  <c r="E248" i="13"/>
  <c r="G248" i="13" s="1"/>
  <c r="F248" i="13"/>
  <c r="H248" i="13" s="1"/>
  <c r="E249" i="13"/>
  <c r="G249" i="13" s="1"/>
  <c r="F249" i="13"/>
  <c r="H249" i="13" s="1"/>
  <c r="E250" i="13"/>
  <c r="G250" i="13" s="1"/>
  <c r="F250" i="13"/>
  <c r="H250" i="13" s="1"/>
  <c r="E251" i="13"/>
  <c r="G251" i="13" s="1"/>
  <c r="F251" i="13"/>
  <c r="H251" i="13" s="1"/>
  <c r="E252" i="13"/>
  <c r="G252" i="13" s="1"/>
  <c r="F252" i="13"/>
  <c r="H252" i="13" s="1"/>
  <c r="E253" i="13"/>
  <c r="G253" i="13" s="1"/>
  <c r="F253" i="13"/>
  <c r="H253" i="13" s="1"/>
  <c r="E254" i="13"/>
  <c r="G254" i="13" s="1"/>
  <c r="F254" i="13"/>
  <c r="H254" i="13" s="1"/>
  <c r="E255" i="13"/>
  <c r="G255" i="13" s="1"/>
  <c r="F255" i="13"/>
  <c r="H255" i="13" s="1"/>
  <c r="E256" i="13"/>
  <c r="G256" i="13" s="1"/>
  <c r="F256" i="13"/>
  <c r="H256" i="13" s="1"/>
  <c r="E257" i="13"/>
  <c r="G257" i="13" s="1"/>
  <c r="F257" i="13"/>
  <c r="H257" i="13" s="1"/>
  <c r="E258" i="13"/>
  <c r="G258" i="13" s="1"/>
  <c r="F258" i="13"/>
  <c r="H258" i="13" s="1"/>
  <c r="E259" i="13"/>
  <c r="G259" i="13" s="1"/>
  <c r="F259" i="13"/>
  <c r="H259" i="13" s="1"/>
  <c r="E260" i="13"/>
  <c r="G260" i="13" s="1"/>
  <c r="F260" i="13"/>
  <c r="H260" i="13" s="1"/>
  <c r="E261" i="13"/>
  <c r="G261" i="13" s="1"/>
  <c r="F261" i="13"/>
  <c r="H261" i="13" s="1"/>
  <c r="E262" i="13"/>
  <c r="G262" i="13" s="1"/>
  <c r="F262" i="13"/>
  <c r="H262" i="13" s="1"/>
  <c r="E263" i="13"/>
  <c r="G263" i="13" s="1"/>
  <c r="F263" i="13"/>
  <c r="H263" i="13" s="1"/>
  <c r="E264" i="13"/>
  <c r="G264" i="13" s="1"/>
  <c r="F264" i="13"/>
  <c r="H264" i="13" s="1"/>
  <c r="E265" i="13"/>
  <c r="G265" i="13" s="1"/>
  <c r="F265" i="13"/>
  <c r="H265" i="13" s="1"/>
  <c r="E266" i="13"/>
  <c r="G266" i="13" s="1"/>
  <c r="F266" i="13"/>
  <c r="H266" i="13" s="1"/>
  <c r="E267" i="13"/>
  <c r="G267" i="13" s="1"/>
  <c r="F267" i="13"/>
  <c r="H267" i="13" s="1"/>
  <c r="E268" i="13"/>
  <c r="G268" i="13" s="1"/>
  <c r="F268" i="13"/>
  <c r="H268" i="13" s="1"/>
  <c r="E269" i="13"/>
  <c r="G269" i="13" s="1"/>
  <c r="F269" i="13"/>
  <c r="H269" i="13" s="1"/>
  <c r="E270" i="13"/>
  <c r="G270" i="13" s="1"/>
  <c r="F270" i="13"/>
  <c r="H270" i="13" s="1"/>
  <c r="E271" i="13"/>
  <c r="G271" i="13" s="1"/>
  <c r="F271" i="13"/>
  <c r="H271" i="13" s="1"/>
  <c r="E272" i="13"/>
  <c r="G272" i="13" s="1"/>
  <c r="F272" i="13"/>
  <c r="H272" i="13" s="1"/>
  <c r="E273" i="13"/>
  <c r="G273" i="13" s="1"/>
  <c r="F273" i="13"/>
  <c r="H273" i="13" s="1"/>
  <c r="E274" i="13"/>
  <c r="G274" i="13" s="1"/>
  <c r="F274" i="13"/>
  <c r="H274" i="13" s="1"/>
  <c r="E275" i="13"/>
  <c r="G275" i="13" s="1"/>
  <c r="F275" i="13"/>
  <c r="H275" i="13" s="1"/>
  <c r="E276" i="13"/>
  <c r="G276" i="13" s="1"/>
  <c r="F276" i="13"/>
  <c r="H276" i="13" s="1"/>
  <c r="E277" i="13"/>
  <c r="G277" i="13" s="1"/>
  <c r="F277" i="13"/>
  <c r="H277" i="13" s="1"/>
  <c r="E278" i="13"/>
  <c r="G278" i="13" s="1"/>
  <c r="F278" i="13"/>
  <c r="H278" i="13" s="1"/>
  <c r="E279" i="13"/>
  <c r="G279" i="13" s="1"/>
  <c r="F279" i="13"/>
  <c r="H279" i="13" s="1"/>
  <c r="E280" i="13"/>
  <c r="G280" i="13" s="1"/>
  <c r="F280" i="13"/>
  <c r="H280" i="13" s="1"/>
  <c r="E281" i="13"/>
  <c r="G281" i="13" s="1"/>
  <c r="F281" i="13"/>
  <c r="H281" i="13" s="1"/>
  <c r="E282" i="13"/>
  <c r="G282" i="13" s="1"/>
  <c r="F282" i="13"/>
  <c r="H282" i="13" s="1"/>
  <c r="E283" i="13"/>
  <c r="G283" i="13" s="1"/>
  <c r="F283" i="13"/>
  <c r="H283" i="13" s="1"/>
  <c r="E284" i="13"/>
  <c r="G284" i="13" s="1"/>
  <c r="F284" i="13"/>
  <c r="H284" i="13" s="1"/>
  <c r="E285" i="13"/>
  <c r="G285" i="13" s="1"/>
  <c r="F285" i="13"/>
  <c r="H285" i="13" s="1"/>
  <c r="E286" i="13"/>
  <c r="G286" i="13" s="1"/>
  <c r="F286" i="13"/>
  <c r="H286" i="13" s="1"/>
  <c r="E287" i="13"/>
  <c r="G287" i="13" s="1"/>
  <c r="F287" i="13"/>
  <c r="H287" i="13" s="1"/>
  <c r="E288" i="13"/>
  <c r="G288" i="13" s="1"/>
  <c r="F288" i="13"/>
  <c r="H288" i="13" s="1"/>
  <c r="E289" i="13"/>
  <c r="G289" i="13" s="1"/>
  <c r="F289" i="13"/>
  <c r="H289" i="13" s="1"/>
  <c r="E290" i="13"/>
  <c r="G290" i="13" s="1"/>
  <c r="F290" i="13"/>
  <c r="H290" i="13" s="1"/>
  <c r="E291" i="13"/>
  <c r="G291" i="13" s="1"/>
  <c r="F291" i="13"/>
  <c r="H291" i="13" s="1"/>
  <c r="E292" i="13"/>
  <c r="G292" i="13" s="1"/>
  <c r="F292" i="13"/>
  <c r="H292" i="13" s="1"/>
  <c r="E293" i="13"/>
  <c r="G293" i="13" s="1"/>
  <c r="F293" i="13"/>
  <c r="H293" i="13" s="1"/>
  <c r="E294" i="13"/>
  <c r="G294" i="13" s="1"/>
  <c r="F294" i="13"/>
  <c r="H294" i="13" s="1"/>
  <c r="E295" i="13"/>
  <c r="G295" i="13" s="1"/>
  <c r="F295" i="13"/>
  <c r="H295" i="13" s="1"/>
  <c r="E296" i="13"/>
  <c r="G296" i="13" s="1"/>
  <c r="F296" i="13"/>
  <c r="H296" i="13" s="1"/>
  <c r="E297" i="13"/>
  <c r="G297" i="13" s="1"/>
  <c r="F297" i="13"/>
  <c r="H297" i="13" s="1"/>
  <c r="E298" i="13"/>
  <c r="G298" i="13" s="1"/>
  <c r="F298" i="13"/>
  <c r="H298" i="13" s="1"/>
  <c r="E299" i="13"/>
  <c r="G299" i="13" s="1"/>
  <c r="F299" i="13"/>
  <c r="H299" i="13" s="1"/>
  <c r="F3" i="13"/>
  <c r="H3" i="13" s="1"/>
  <c r="E3" i="13"/>
  <c r="G3" i="13" s="1"/>
  <c r="E4" i="20"/>
  <c r="G4" i="20" s="1"/>
  <c r="F4" i="20"/>
  <c r="H4" i="20" s="1"/>
  <c r="E5" i="20"/>
  <c r="G5" i="20" s="1"/>
  <c r="F5" i="20"/>
  <c r="H5" i="20" s="1"/>
  <c r="E6" i="20"/>
  <c r="G6" i="20" s="1"/>
  <c r="F6" i="20"/>
  <c r="H6" i="20" s="1"/>
  <c r="E8" i="20"/>
  <c r="G8" i="20" s="1"/>
  <c r="F8" i="20"/>
  <c r="H8" i="20" s="1"/>
  <c r="E9" i="20"/>
  <c r="G9" i="20" s="1"/>
  <c r="F9" i="20"/>
  <c r="H9" i="20" s="1"/>
  <c r="E10" i="20"/>
  <c r="G10" i="20" s="1"/>
  <c r="F10" i="20"/>
  <c r="H10" i="20" s="1"/>
  <c r="E11" i="20"/>
  <c r="G11" i="20" s="1"/>
  <c r="F11" i="20"/>
  <c r="H11" i="20" s="1"/>
  <c r="E12" i="20"/>
  <c r="G12" i="20" s="1"/>
  <c r="F12" i="20"/>
  <c r="H12" i="20" s="1"/>
  <c r="E13" i="20"/>
  <c r="G13" i="20" s="1"/>
  <c r="F13" i="20"/>
  <c r="H13" i="20" s="1"/>
  <c r="E14" i="20"/>
  <c r="G14" i="20" s="1"/>
  <c r="F14" i="20"/>
  <c r="H14" i="20" s="1"/>
  <c r="E15" i="20"/>
  <c r="G15" i="20" s="1"/>
  <c r="F15" i="20"/>
  <c r="H15" i="20" s="1"/>
  <c r="E16" i="20"/>
  <c r="G16" i="20" s="1"/>
  <c r="F16" i="20"/>
  <c r="H16" i="20" s="1"/>
  <c r="E17" i="20"/>
  <c r="G17" i="20" s="1"/>
  <c r="F17" i="20"/>
  <c r="H17" i="20" s="1"/>
  <c r="E18" i="20"/>
  <c r="G18" i="20" s="1"/>
  <c r="F18" i="20"/>
  <c r="H18" i="20" s="1"/>
  <c r="E19" i="20"/>
  <c r="G19" i="20" s="1"/>
  <c r="F19" i="20"/>
  <c r="H19" i="20" s="1"/>
  <c r="E20" i="20"/>
  <c r="G20" i="20" s="1"/>
  <c r="F20" i="20"/>
  <c r="H20" i="20" s="1"/>
  <c r="E21" i="20"/>
  <c r="G21" i="20" s="1"/>
  <c r="F21" i="20"/>
  <c r="H21" i="20" s="1"/>
  <c r="E22" i="20"/>
  <c r="G22" i="20" s="1"/>
  <c r="F22" i="20"/>
  <c r="H22" i="20" s="1"/>
  <c r="E23" i="20"/>
  <c r="G23" i="20" s="1"/>
  <c r="F23" i="20"/>
  <c r="H23" i="20" s="1"/>
  <c r="E24" i="20"/>
  <c r="G24" i="20" s="1"/>
  <c r="F24" i="20"/>
  <c r="H24" i="20" s="1"/>
  <c r="E25" i="20"/>
  <c r="G25" i="20" s="1"/>
  <c r="F25" i="20"/>
  <c r="H25" i="20" s="1"/>
  <c r="E26" i="20"/>
  <c r="G26" i="20" s="1"/>
  <c r="F26" i="20"/>
  <c r="H26" i="20" s="1"/>
  <c r="E27" i="20"/>
  <c r="G27" i="20" s="1"/>
  <c r="F27" i="20"/>
  <c r="H27" i="20" s="1"/>
  <c r="E28" i="20"/>
  <c r="G28" i="20" s="1"/>
  <c r="F28" i="20"/>
  <c r="H28" i="20" s="1"/>
  <c r="E29" i="20"/>
  <c r="G29" i="20" s="1"/>
  <c r="F29" i="20"/>
  <c r="H29" i="20" s="1"/>
  <c r="E30" i="20"/>
  <c r="G30" i="20" s="1"/>
  <c r="F30" i="20"/>
  <c r="H30" i="20" s="1"/>
  <c r="E31" i="20"/>
  <c r="G31" i="20" s="1"/>
  <c r="F31" i="20"/>
  <c r="H31" i="20" s="1"/>
  <c r="E32" i="20"/>
  <c r="G32" i="20" s="1"/>
  <c r="F32" i="20"/>
  <c r="H32" i="20" s="1"/>
  <c r="E33" i="20"/>
  <c r="G33" i="20" s="1"/>
  <c r="F33" i="20"/>
  <c r="H33" i="20" s="1"/>
  <c r="E34" i="20"/>
  <c r="G34" i="20" s="1"/>
  <c r="F34" i="20"/>
  <c r="H34" i="20" s="1"/>
  <c r="E35" i="20"/>
  <c r="G35" i="20" s="1"/>
  <c r="F35" i="20"/>
  <c r="H35" i="20" s="1"/>
  <c r="E36" i="20"/>
  <c r="G36" i="20" s="1"/>
  <c r="F36" i="20"/>
  <c r="H36" i="20" s="1"/>
  <c r="E37" i="20"/>
  <c r="G37" i="20" s="1"/>
  <c r="F37" i="20"/>
  <c r="H37" i="20" s="1"/>
  <c r="E38" i="20"/>
  <c r="G38" i="20" s="1"/>
  <c r="F38" i="20"/>
  <c r="H38" i="20" s="1"/>
  <c r="E39" i="20"/>
  <c r="G39" i="20" s="1"/>
  <c r="F39" i="20"/>
  <c r="H39" i="20" s="1"/>
  <c r="E40" i="20"/>
  <c r="G40" i="20" s="1"/>
  <c r="F40" i="20"/>
  <c r="H40" i="20" s="1"/>
  <c r="E41" i="20"/>
  <c r="G41" i="20" s="1"/>
  <c r="F41" i="20"/>
  <c r="H41" i="20" s="1"/>
  <c r="E42" i="20"/>
  <c r="G42" i="20" s="1"/>
  <c r="F42" i="20"/>
  <c r="H42" i="20" s="1"/>
  <c r="E43" i="20"/>
  <c r="G43" i="20" s="1"/>
  <c r="F43" i="20"/>
  <c r="H43" i="20" s="1"/>
  <c r="E44" i="20"/>
  <c r="G44" i="20" s="1"/>
  <c r="F44" i="20"/>
  <c r="H44" i="20" s="1"/>
  <c r="E45" i="20"/>
  <c r="G45" i="20" s="1"/>
  <c r="F45" i="20"/>
  <c r="H45" i="20" s="1"/>
  <c r="E46" i="20"/>
  <c r="G46" i="20" s="1"/>
  <c r="F46" i="20"/>
  <c r="H46" i="20" s="1"/>
  <c r="E47" i="20"/>
  <c r="G47" i="20" s="1"/>
  <c r="F47" i="20"/>
  <c r="H47" i="20" s="1"/>
  <c r="E48" i="20"/>
  <c r="G48" i="20" s="1"/>
  <c r="F48" i="20"/>
  <c r="H48" i="20" s="1"/>
  <c r="E49" i="20"/>
  <c r="G49" i="20" s="1"/>
  <c r="F49" i="20"/>
  <c r="H49" i="20" s="1"/>
  <c r="E50" i="20"/>
  <c r="G50" i="20" s="1"/>
  <c r="F50" i="20"/>
  <c r="H50" i="20" s="1"/>
  <c r="E51" i="20"/>
  <c r="G51" i="20" s="1"/>
  <c r="F51" i="20"/>
  <c r="H51" i="20" s="1"/>
  <c r="E52" i="20"/>
  <c r="G52" i="20" s="1"/>
  <c r="F52" i="20"/>
  <c r="H52" i="20" s="1"/>
  <c r="E53" i="20"/>
  <c r="G53" i="20" s="1"/>
  <c r="F53" i="20"/>
  <c r="H53" i="20" s="1"/>
  <c r="E54" i="20"/>
  <c r="G54" i="20" s="1"/>
  <c r="F54" i="20"/>
  <c r="H54" i="20" s="1"/>
  <c r="E55" i="20"/>
  <c r="G55" i="20" s="1"/>
  <c r="F55" i="20"/>
  <c r="H55" i="20" s="1"/>
  <c r="E56" i="20"/>
  <c r="G56" i="20" s="1"/>
  <c r="F56" i="20"/>
  <c r="H56" i="20" s="1"/>
  <c r="E57" i="20"/>
  <c r="G57" i="20" s="1"/>
  <c r="F57" i="20"/>
  <c r="H57" i="20" s="1"/>
  <c r="E58" i="20"/>
  <c r="G58" i="20" s="1"/>
  <c r="F58" i="20"/>
  <c r="H58" i="20" s="1"/>
  <c r="E59" i="20"/>
  <c r="G59" i="20" s="1"/>
  <c r="F59" i="20"/>
  <c r="H59" i="20" s="1"/>
  <c r="E60" i="20"/>
  <c r="G60" i="20" s="1"/>
  <c r="F60" i="20"/>
  <c r="H60" i="20" s="1"/>
  <c r="E61" i="20"/>
  <c r="G61" i="20" s="1"/>
  <c r="F61" i="20"/>
  <c r="H61" i="20" s="1"/>
  <c r="E62" i="20"/>
  <c r="G62" i="20" s="1"/>
  <c r="F62" i="20"/>
  <c r="H62" i="20" s="1"/>
  <c r="E63" i="20"/>
  <c r="G63" i="20" s="1"/>
  <c r="F63" i="20"/>
  <c r="H63" i="20" s="1"/>
  <c r="E64" i="20"/>
  <c r="G64" i="20" s="1"/>
  <c r="F64" i="20"/>
  <c r="H64" i="20" s="1"/>
  <c r="E66" i="20"/>
  <c r="G66" i="20" s="1"/>
  <c r="F66" i="20"/>
  <c r="H66" i="20" s="1"/>
  <c r="E67" i="20"/>
  <c r="G67" i="20" s="1"/>
  <c r="F67" i="20"/>
  <c r="H67" i="20" s="1"/>
  <c r="E68" i="20"/>
  <c r="G68" i="20" s="1"/>
  <c r="F68" i="20"/>
  <c r="H68" i="20" s="1"/>
  <c r="E69" i="20"/>
  <c r="G69" i="20" s="1"/>
  <c r="F69" i="20"/>
  <c r="H69" i="20" s="1"/>
  <c r="E70" i="20"/>
  <c r="G70" i="20" s="1"/>
  <c r="F70" i="20"/>
  <c r="H70" i="20" s="1"/>
  <c r="E71" i="20"/>
  <c r="G71" i="20" s="1"/>
  <c r="F71" i="20"/>
  <c r="H71" i="20" s="1"/>
  <c r="E72" i="20"/>
  <c r="G72" i="20" s="1"/>
  <c r="F72" i="20"/>
  <c r="H72" i="20" s="1"/>
  <c r="E73" i="20"/>
  <c r="G73" i="20" s="1"/>
  <c r="F73" i="20"/>
  <c r="H73" i="20" s="1"/>
  <c r="E74" i="20"/>
  <c r="G74" i="20" s="1"/>
  <c r="F74" i="20"/>
  <c r="H74" i="20" s="1"/>
  <c r="E75" i="20"/>
  <c r="G75" i="20" s="1"/>
  <c r="F75" i="20"/>
  <c r="H75" i="20" s="1"/>
  <c r="E76" i="20"/>
  <c r="G76" i="20" s="1"/>
  <c r="F76" i="20"/>
  <c r="H76" i="20" s="1"/>
  <c r="E78" i="20"/>
  <c r="G78" i="20" s="1"/>
  <c r="F78" i="20"/>
  <c r="H78" i="20" s="1"/>
  <c r="E79" i="20"/>
  <c r="G79" i="20" s="1"/>
  <c r="F79" i="20"/>
  <c r="H79" i="20" s="1"/>
  <c r="E80" i="20"/>
  <c r="G80" i="20" s="1"/>
  <c r="F80" i="20"/>
  <c r="H80" i="20" s="1"/>
  <c r="E81" i="20"/>
  <c r="G81" i="20" s="1"/>
  <c r="F81" i="20"/>
  <c r="H81" i="20" s="1"/>
  <c r="E82" i="20"/>
  <c r="G82" i="20" s="1"/>
  <c r="F82" i="20"/>
  <c r="H82" i="20" s="1"/>
  <c r="E83" i="20"/>
  <c r="G83" i="20" s="1"/>
  <c r="F83" i="20"/>
  <c r="H83" i="20" s="1"/>
  <c r="E84" i="20"/>
  <c r="G84" i="20" s="1"/>
  <c r="F84" i="20"/>
  <c r="H84" i="20" s="1"/>
  <c r="E85" i="20"/>
  <c r="G85" i="20" s="1"/>
  <c r="F85" i="20"/>
  <c r="H85" i="20" s="1"/>
  <c r="E86" i="20"/>
  <c r="G86" i="20" s="1"/>
  <c r="F86" i="20"/>
  <c r="H86" i="20" s="1"/>
  <c r="E87" i="20"/>
  <c r="G87" i="20" s="1"/>
  <c r="F87" i="20"/>
  <c r="H87" i="20" s="1"/>
  <c r="E88" i="20"/>
  <c r="G88" i="20" s="1"/>
  <c r="F88" i="20"/>
  <c r="H88" i="20" s="1"/>
  <c r="E89" i="20"/>
  <c r="G89" i="20" s="1"/>
  <c r="F89" i="20"/>
  <c r="H89" i="20" s="1"/>
  <c r="E90" i="20"/>
  <c r="G90" i="20" s="1"/>
  <c r="F90" i="20"/>
  <c r="H90" i="20" s="1"/>
  <c r="E92" i="20"/>
  <c r="G92" i="20" s="1"/>
  <c r="F92" i="20"/>
  <c r="H92" i="20" s="1"/>
  <c r="E93" i="20"/>
  <c r="G93" i="20" s="1"/>
  <c r="F93" i="20"/>
  <c r="H93" i="20" s="1"/>
  <c r="E94" i="20"/>
  <c r="G94" i="20" s="1"/>
  <c r="F94" i="20"/>
  <c r="H94" i="20" s="1"/>
  <c r="E95" i="20"/>
  <c r="G95" i="20" s="1"/>
  <c r="F95" i="20"/>
  <c r="H95" i="20" s="1"/>
  <c r="E96" i="20"/>
  <c r="G96" i="20" s="1"/>
  <c r="F96" i="20"/>
  <c r="H96" i="20" s="1"/>
  <c r="E97" i="20"/>
  <c r="G97" i="20" s="1"/>
  <c r="F97" i="20"/>
  <c r="H97" i="20" s="1"/>
  <c r="E98" i="20"/>
  <c r="G98" i="20" s="1"/>
  <c r="F98" i="20"/>
  <c r="H98" i="20" s="1"/>
  <c r="E99" i="20"/>
  <c r="G99" i="20" s="1"/>
  <c r="F99" i="20"/>
  <c r="H99" i="20" s="1"/>
  <c r="E100" i="20"/>
  <c r="G100" i="20" s="1"/>
  <c r="F100" i="20"/>
  <c r="H100" i="20" s="1"/>
  <c r="E101" i="20"/>
  <c r="G101" i="20" s="1"/>
  <c r="F101" i="20"/>
  <c r="H101" i="20" s="1"/>
  <c r="E102" i="20"/>
  <c r="G102" i="20" s="1"/>
  <c r="F102" i="20"/>
  <c r="H102" i="20" s="1"/>
  <c r="E103" i="20"/>
  <c r="G103" i="20" s="1"/>
  <c r="F103" i="20"/>
  <c r="H103" i="20" s="1"/>
  <c r="E104" i="20"/>
  <c r="G104" i="20" s="1"/>
  <c r="F104" i="20"/>
  <c r="H104" i="20" s="1"/>
  <c r="E105" i="20"/>
  <c r="G105" i="20" s="1"/>
  <c r="F105" i="20"/>
  <c r="H105" i="20" s="1"/>
  <c r="E106" i="20"/>
  <c r="G106" i="20" s="1"/>
  <c r="F106" i="20"/>
  <c r="H106" i="20" s="1"/>
  <c r="E107" i="20"/>
  <c r="G107" i="20" s="1"/>
  <c r="F107" i="20"/>
  <c r="H107" i="20" s="1"/>
  <c r="E108" i="20"/>
  <c r="G108" i="20" s="1"/>
  <c r="F108" i="20"/>
  <c r="H108" i="20" s="1"/>
  <c r="E109" i="20"/>
  <c r="G109" i="20" s="1"/>
  <c r="F109" i="20"/>
  <c r="H109" i="20" s="1"/>
  <c r="E110" i="20"/>
  <c r="G110" i="20" s="1"/>
  <c r="F110" i="20"/>
  <c r="H110" i="20" s="1"/>
  <c r="E111" i="20"/>
  <c r="G111" i="20" s="1"/>
  <c r="F111" i="20"/>
  <c r="H111" i="20" s="1"/>
  <c r="E112" i="20"/>
  <c r="G112" i="20" s="1"/>
  <c r="F112" i="20"/>
  <c r="H112" i="20" s="1"/>
  <c r="E113" i="20"/>
  <c r="G113" i="20" s="1"/>
  <c r="F113" i="20"/>
  <c r="H113" i="20" s="1"/>
  <c r="E114" i="20"/>
  <c r="G114" i="20" s="1"/>
  <c r="F114" i="20"/>
  <c r="H114" i="20" s="1"/>
  <c r="E115" i="20"/>
  <c r="G115" i="20" s="1"/>
  <c r="F115" i="20"/>
  <c r="H115" i="20" s="1"/>
  <c r="E116" i="20"/>
  <c r="G116" i="20" s="1"/>
  <c r="F116" i="20"/>
  <c r="H116" i="20" s="1"/>
  <c r="E117" i="20"/>
  <c r="G117" i="20" s="1"/>
  <c r="F117" i="20"/>
  <c r="H117" i="20" s="1"/>
  <c r="E118" i="20"/>
  <c r="G118" i="20" s="1"/>
  <c r="F118" i="20"/>
  <c r="H118" i="20" s="1"/>
  <c r="E119" i="20"/>
  <c r="G119" i="20" s="1"/>
  <c r="F119" i="20"/>
  <c r="H119" i="20" s="1"/>
  <c r="E120" i="20"/>
  <c r="G120" i="20" s="1"/>
  <c r="F120" i="20"/>
  <c r="H120" i="20" s="1"/>
  <c r="E121" i="20"/>
  <c r="G121" i="20" s="1"/>
  <c r="F121" i="20"/>
  <c r="H121" i="20" s="1"/>
  <c r="E122" i="20"/>
  <c r="G122" i="20" s="1"/>
  <c r="F122" i="20"/>
  <c r="H122" i="20" s="1"/>
  <c r="E123" i="20"/>
  <c r="G123" i="20" s="1"/>
  <c r="F123" i="20"/>
  <c r="H123" i="20" s="1"/>
  <c r="E124" i="20"/>
  <c r="G124" i="20" s="1"/>
  <c r="F124" i="20"/>
  <c r="H124" i="20" s="1"/>
  <c r="E125" i="20"/>
  <c r="G125" i="20" s="1"/>
  <c r="F125" i="20"/>
  <c r="H125" i="20" s="1"/>
  <c r="E126" i="20"/>
  <c r="G126" i="20" s="1"/>
  <c r="F126" i="20"/>
  <c r="H126" i="20" s="1"/>
  <c r="E127" i="20"/>
  <c r="G127" i="20" s="1"/>
  <c r="F127" i="20"/>
  <c r="H127" i="20" s="1"/>
  <c r="E128" i="20"/>
  <c r="G128" i="20" s="1"/>
  <c r="F128" i="20"/>
  <c r="H128" i="20" s="1"/>
  <c r="E129" i="20"/>
  <c r="G129" i="20" s="1"/>
  <c r="F129" i="20"/>
  <c r="H129" i="20" s="1"/>
  <c r="E130" i="20"/>
  <c r="G130" i="20" s="1"/>
  <c r="F130" i="20"/>
  <c r="H130" i="20" s="1"/>
  <c r="E131" i="20"/>
  <c r="G131" i="20" s="1"/>
  <c r="F131" i="20"/>
  <c r="H131" i="20" s="1"/>
  <c r="E132" i="20"/>
  <c r="G132" i="20" s="1"/>
  <c r="F132" i="20"/>
  <c r="H132" i="20" s="1"/>
  <c r="E133" i="20"/>
  <c r="G133" i="20" s="1"/>
  <c r="F133" i="20"/>
  <c r="H133" i="20" s="1"/>
  <c r="E134" i="20"/>
  <c r="G134" i="20" s="1"/>
  <c r="F134" i="20"/>
  <c r="H134" i="20" s="1"/>
  <c r="E135" i="20"/>
  <c r="G135" i="20" s="1"/>
  <c r="F135" i="20"/>
  <c r="H135" i="20" s="1"/>
  <c r="E136" i="20"/>
  <c r="G136" i="20" s="1"/>
  <c r="F136" i="20"/>
  <c r="H136" i="20" s="1"/>
  <c r="E137" i="20"/>
  <c r="G137" i="20" s="1"/>
  <c r="F137" i="20"/>
  <c r="H137" i="20" s="1"/>
  <c r="E138" i="20"/>
  <c r="G138" i="20" s="1"/>
  <c r="F138" i="20"/>
  <c r="H138" i="20" s="1"/>
  <c r="E139" i="20"/>
  <c r="G139" i="20" s="1"/>
  <c r="F139" i="20"/>
  <c r="H139" i="20" s="1"/>
  <c r="E140" i="20"/>
  <c r="G140" i="20" s="1"/>
  <c r="F140" i="20"/>
  <c r="H140" i="20" s="1"/>
  <c r="E141" i="20"/>
  <c r="G141" i="20" s="1"/>
  <c r="F141" i="20"/>
  <c r="H141" i="20" s="1"/>
  <c r="E142" i="20"/>
  <c r="G142" i="20" s="1"/>
  <c r="F142" i="20"/>
  <c r="H142" i="20" s="1"/>
  <c r="E143" i="20"/>
  <c r="G143" i="20" s="1"/>
  <c r="F143" i="20"/>
  <c r="H143" i="20" s="1"/>
  <c r="E144" i="20"/>
  <c r="G144" i="20" s="1"/>
  <c r="F144" i="20"/>
  <c r="H144" i="20" s="1"/>
  <c r="E145" i="20"/>
  <c r="G145" i="20" s="1"/>
  <c r="F145" i="20"/>
  <c r="H145" i="20" s="1"/>
  <c r="E146" i="20"/>
  <c r="G146" i="20" s="1"/>
  <c r="F146" i="20"/>
  <c r="H146" i="20" s="1"/>
  <c r="E147" i="20"/>
  <c r="G147" i="20" s="1"/>
  <c r="F147" i="20"/>
  <c r="H147" i="20" s="1"/>
  <c r="E148" i="20"/>
  <c r="G148" i="20" s="1"/>
  <c r="F148" i="20"/>
  <c r="H148" i="20" s="1"/>
  <c r="E149" i="20"/>
  <c r="G149" i="20" s="1"/>
  <c r="F149" i="20"/>
  <c r="H149" i="20" s="1"/>
  <c r="E150" i="20"/>
  <c r="G150" i="20" s="1"/>
  <c r="F150" i="20"/>
  <c r="H150" i="20" s="1"/>
  <c r="E151" i="20"/>
  <c r="G151" i="20" s="1"/>
  <c r="F151" i="20"/>
  <c r="H151" i="20" s="1"/>
  <c r="E152" i="20"/>
  <c r="G152" i="20" s="1"/>
  <c r="F152" i="20"/>
  <c r="H152" i="20" s="1"/>
  <c r="E154" i="20"/>
  <c r="G154" i="20" s="1"/>
  <c r="F154" i="20"/>
  <c r="H154" i="20" s="1"/>
  <c r="E155" i="20"/>
  <c r="G155" i="20" s="1"/>
  <c r="F155" i="20"/>
  <c r="H155" i="20" s="1"/>
  <c r="E156" i="20"/>
  <c r="G156" i="20" s="1"/>
  <c r="F156" i="20"/>
  <c r="H156" i="20" s="1"/>
  <c r="E157" i="20"/>
  <c r="G157" i="20" s="1"/>
  <c r="F157" i="20"/>
  <c r="H157" i="20" s="1"/>
  <c r="E158" i="20"/>
  <c r="G158" i="20" s="1"/>
  <c r="F158" i="20"/>
  <c r="H158" i="20" s="1"/>
  <c r="E159" i="20"/>
  <c r="G159" i="20" s="1"/>
  <c r="F159" i="20"/>
  <c r="H159" i="20" s="1"/>
  <c r="E160" i="20"/>
  <c r="G160" i="20" s="1"/>
  <c r="F160" i="20"/>
  <c r="H160" i="20" s="1"/>
  <c r="E161" i="20"/>
  <c r="G161" i="20" s="1"/>
  <c r="F161" i="20"/>
  <c r="H161" i="20" s="1"/>
  <c r="E162" i="20"/>
  <c r="G162" i="20" s="1"/>
  <c r="F162" i="20"/>
  <c r="H162" i="20" s="1"/>
  <c r="E163" i="20"/>
  <c r="G163" i="20" s="1"/>
  <c r="F163" i="20"/>
  <c r="H163" i="20" s="1"/>
  <c r="E164" i="20"/>
  <c r="G164" i="20" s="1"/>
  <c r="F164" i="20"/>
  <c r="H164" i="20" s="1"/>
  <c r="E165" i="20"/>
  <c r="G165" i="20" s="1"/>
  <c r="F165" i="20"/>
  <c r="H165" i="20" s="1"/>
  <c r="E166" i="20"/>
  <c r="G166" i="20" s="1"/>
  <c r="F166" i="20"/>
  <c r="H166" i="20" s="1"/>
  <c r="E167" i="20"/>
  <c r="G167" i="20" s="1"/>
  <c r="F167" i="20"/>
  <c r="H167" i="20" s="1"/>
  <c r="E168" i="20"/>
  <c r="G168" i="20" s="1"/>
  <c r="F168" i="20"/>
  <c r="H168" i="20" s="1"/>
  <c r="E169" i="20"/>
  <c r="G169" i="20" s="1"/>
  <c r="F169" i="20"/>
  <c r="H169" i="20" s="1"/>
  <c r="E170" i="20"/>
  <c r="G170" i="20" s="1"/>
  <c r="F170" i="20"/>
  <c r="H170" i="20" s="1"/>
  <c r="E171" i="20"/>
  <c r="G171" i="20" s="1"/>
  <c r="F171" i="20"/>
  <c r="H171" i="20" s="1"/>
  <c r="E172" i="20"/>
  <c r="G172" i="20" s="1"/>
  <c r="F172" i="20"/>
  <c r="H172" i="20" s="1"/>
  <c r="E173" i="20"/>
  <c r="G173" i="20" s="1"/>
  <c r="F173" i="20"/>
  <c r="H173" i="20" s="1"/>
  <c r="E174" i="20"/>
  <c r="G174" i="20" s="1"/>
  <c r="F174" i="20"/>
  <c r="H174" i="20" s="1"/>
  <c r="E175" i="20"/>
  <c r="G175" i="20" s="1"/>
  <c r="F175" i="20"/>
  <c r="H175" i="20" s="1"/>
  <c r="E176" i="20"/>
  <c r="G176" i="20" s="1"/>
  <c r="F176" i="20"/>
  <c r="H176" i="20" s="1"/>
  <c r="E177" i="20"/>
  <c r="G177" i="20" s="1"/>
  <c r="F177" i="20"/>
  <c r="H177" i="20" s="1"/>
  <c r="E178" i="20"/>
  <c r="G178" i="20" s="1"/>
  <c r="F178" i="20"/>
  <c r="H178" i="20" s="1"/>
  <c r="E179" i="20"/>
  <c r="G179" i="20" s="1"/>
  <c r="F179" i="20"/>
  <c r="H179" i="20" s="1"/>
  <c r="E180" i="20"/>
  <c r="G180" i="20" s="1"/>
  <c r="F180" i="20"/>
  <c r="H180" i="20" s="1"/>
  <c r="E181" i="20"/>
  <c r="G181" i="20" s="1"/>
  <c r="F181" i="20"/>
  <c r="H181" i="20" s="1"/>
  <c r="E182" i="20"/>
  <c r="G182" i="20" s="1"/>
  <c r="F182" i="20"/>
  <c r="H182" i="20" s="1"/>
  <c r="E183" i="20"/>
  <c r="G183" i="20" s="1"/>
  <c r="F183" i="20"/>
  <c r="H183" i="20" s="1"/>
  <c r="E184" i="20"/>
  <c r="G184" i="20" s="1"/>
  <c r="F184" i="20"/>
  <c r="H184" i="20" s="1"/>
  <c r="E185" i="20"/>
  <c r="G185" i="20" s="1"/>
  <c r="F185" i="20"/>
  <c r="H185" i="20" s="1"/>
  <c r="E186" i="20"/>
  <c r="G186" i="20" s="1"/>
  <c r="F186" i="20"/>
  <c r="H186" i="20" s="1"/>
  <c r="E187" i="20"/>
  <c r="G187" i="20" s="1"/>
  <c r="F187" i="20"/>
  <c r="H187" i="20" s="1"/>
  <c r="E188" i="20"/>
  <c r="G188" i="20" s="1"/>
  <c r="F188" i="20"/>
  <c r="H188" i="20" s="1"/>
  <c r="E189" i="20"/>
  <c r="G189" i="20" s="1"/>
  <c r="F189" i="20"/>
  <c r="H189" i="20" s="1"/>
  <c r="E190" i="20"/>
  <c r="G190" i="20" s="1"/>
  <c r="F190" i="20"/>
  <c r="H190" i="20" s="1"/>
  <c r="E191" i="20"/>
  <c r="G191" i="20" s="1"/>
  <c r="F191" i="20"/>
  <c r="H191" i="20" s="1"/>
  <c r="E192" i="20"/>
  <c r="G192" i="20" s="1"/>
  <c r="F192" i="20"/>
  <c r="H192" i="20" s="1"/>
  <c r="E194" i="20"/>
  <c r="G194" i="20" s="1"/>
  <c r="F194" i="20"/>
  <c r="H194" i="20" s="1"/>
  <c r="E195" i="20"/>
  <c r="G195" i="20" s="1"/>
  <c r="F195" i="20"/>
  <c r="H195" i="20" s="1"/>
  <c r="E196" i="20"/>
  <c r="G196" i="20" s="1"/>
  <c r="F196" i="20"/>
  <c r="H196" i="20" s="1"/>
  <c r="E197" i="20"/>
  <c r="G197" i="20" s="1"/>
  <c r="F197" i="20"/>
  <c r="H197" i="20" s="1"/>
  <c r="E198" i="20"/>
  <c r="G198" i="20" s="1"/>
  <c r="F198" i="20"/>
  <c r="H198" i="20" s="1"/>
  <c r="E199" i="20"/>
  <c r="G199" i="20" s="1"/>
  <c r="F199" i="20"/>
  <c r="H199" i="20" s="1"/>
  <c r="E200" i="20"/>
  <c r="G200" i="20" s="1"/>
  <c r="F200" i="20"/>
  <c r="H200" i="20" s="1"/>
  <c r="E201" i="20"/>
  <c r="G201" i="20" s="1"/>
  <c r="F201" i="20"/>
  <c r="H201" i="20" s="1"/>
  <c r="E202" i="20"/>
  <c r="G202" i="20" s="1"/>
  <c r="F202" i="20"/>
  <c r="H202" i="20" s="1"/>
  <c r="E203" i="20"/>
  <c r="G203" i="20" s="1"/>
  <c r="F203" i="20"/>
  <c r="H203" i="20" s="1"/>
  <c r="E204" i="20"/>
  <c r="G204" i="20" s="1"/>
  <c r="F204" i="20"/>
  <c r="H204" i="20" s="1"/>
  <c r="E205" i="20"/>
  <c r="G205" i="20" s="1"/>
  <c r="F205" i="20"/>
  <c r="H205" i="20" s="1"/>
  <c r="E206" i="20"/>
  <c r="G206" i="20" s="1"/>
  <c r="F206" i="20"/>
  <c r="H206" i="20" s="1"/>
  <c r="E207" i="20"/>
  <c r="G207" i="20" s="1"/>
  <c r="F207" i="20"/>
  <c r="H207" i="20" s="1"/>
  <c r="E208" i="20"/>
  <c r="G208" i="20" s="1"/>
  <c r="F208" i="20"/>
  <c r="H208" i="20" s="1"/>
  <c r="E209" i="20"/>
  <c r="G209" i="20" s="1"/>
  <c r="F209" i="20"/>
  <c r="H209" i="20" s="1"/>
  <c r="E210" i="20"/>
  <c r="G210" i="20" s="1"/>
  <c r="F210" i="20"/>
  <c r="H210" i="20" s="1"/>
  <c r="E211" i="20"/>
  <c r="G211" i="20" s="1"/>
  <c r="F211" i="20"/>
  <c r="H211" i="20" s="1"/>
  <c r="E212" i="20"/>
  <c r="G212" i="20" s="1"/>
  <c r="F212" i="20"/>
  <c r="H212" i="20" s="1"/>
  <c r="E213" i="20"/>
  <c r="G213" i="20" s="1"/>
  <c r="F213" i="20"/>
  <c r="H213" i="20" s="1"/>
  <c r="E214" i="20"/>
  <c r="G214" i="20" s="1"/>
  <c r="F214" i="20"/>
  <c r="H214" i="20" s="1"/>
  <c r="E215" i="20"/>
  <c r="G215" i="20" s="1"/>
  <c r="F215" i="20"/>
  <c r="H215" i="20" s="1"/>
  <c r="E216" i="20"/>
  <c r="G216" i="20" s="1"/>
  <c r="F216" i="20"/>
  <c r="H216" i="20" s="1"/>
  <c r="E217" i="20"/>
  <c r="G217" i="20" s="1"/>
  <c r="F217" i="20"/>
  <c r="H217" i="20" s="1"/>
  <c r="E218" i="20"/>
  <c r="G218" i="20" s="1"/>
  <c r="F218" i="20"/>
  <c r="H218" i="20" s="1"/>
  <c r="E219" i="20"/>
  <c r="G219" i="20" s="1"/>
  <c r="F219" i="20"/>
  <c r="H219" i="20" s="1"/>
  <c r="E220" i="20"/>
  <c r="G220" i="20" s="1"/>
  <c r="F220" i="20"/>
  <c r="H220" i="20" s="1"/>
  <c r="E221" i="20"/>
  <c r="G221" i="20" s="1"/>
  <c r="F221" i="20"/>
  <c r="H221" i="20" s="1"/>
  <c r="E222" i="20"/>
  <c r="G222" i="20" s="1"/>
  <c r="F222" i="20"/>
  <c r="H222" i="20" s="1"/>
  <c r="E223" i="20"/>
  <c r="G223" i="20" s="1"/>
  <c r="F223" i="20"/>
  <c r="H223" i="20" s="1"/>
  <c r="E224" i="20"/>
  <c r="G224" i="20" s="1"/>
  <c r="F224" i="20"/>
  <c r="H224" i="20" s="1"/>
  <c r="E225" i="20"/>
  <c r="G225" i="20" s="1"/>
  <c r="F225" i="20"/>
  <c r="H225" i="20" s="1"/>
  <c r="E226" i="20"/>
  <c r="G226" i="20" s="1"/>
  <c r="F226" i="20"/>
  <c r="H226" i="20" s="1"/>
  <c r="E227" i="20"/>
  <c r="G227" i="20" s="1"/>
  <c r="F227" i="20"/>
  <c r="H227" i="20" s="1"/>
  <c r="E228" i="20"/>
  <c r="G228" i="20" s="1"/>
  <c r="F228" i="20"/>
  <c r="H228" i="20" s="1"/>
  <c r="E229" i="20"/>
  <c r="G229" i="20" s="1"/>
  <c r="F229" i="20"/>
  <c r="H229" i="20" s="1"/>
  <c r="E230" i="20"/>
  <c r="G230" i="20" s="1"/>
  <c r="F230" i="20"/>
  <c r="H230" i="20" s="1"/>
  <c r="E231" i="20"/>
  <c r="G231" i="20" s="1"/>
  <c r="F231" i="20"/>
  <c r="H231" i="20" s="1"/>
  <c r="E232" i="20"/>
  <c r="G232" i="20" s="1"/>
  <c r="F232" i="20"/>
  <c r="H232" i="20" s="1"/>
  <c r="E233" i="20"/>
  <c r="G233" i="20" s="1"/>
  <c r="F233" i="20"/>
  <c r="H233" i="20" s="1"/>
  <c r="E234" i="20"/>
  <c r="G234" i="20" s="1"/>
  <c r="F234" i="20"/>
  <c r="H234" i="20" s="1"/>
  <c r="E235" i="20"/>
  <c r="G235" i="20" s="1"/>
  <c r="F235" i="20"/>
  <c r="H235" i="20" s="1"/>
  <c r="E236" i="20"/>
  <c r="G236" i="20" s="1"/>
  <c r="F236" i="20"/>
  <c r="H236" i="20" s="1"/>
  <c r="E238" i="20"/>
  <c r="G238" i="20" s="1"/>
  <c r="F238" i="20"/>
  <c r="H238" i="20" s="1"/>
  <c r="E239" i="20"/>
  <c r="G239" i="20" s="1"/>
  <c r="F239" i="20"/>
  <c r="H239" i="20" s="1"/>
  <c r="E240" i="20"/>
  <c r="G240" i="20" s="1"/>
  <c r="F240" i="20"/>
  <c r="H240" i="20" s="1"/>
  <c r="E241" i="20"/>
  <c r="G241" i="20" s="1"/>
  <c r="F241" i="20"/>
  <c r="H241" i="20" s="1"/>
  <c r="E242" i="20"/>
  <c r="G242" i="20" s="1"/>
  <c r="F242" i="20"/>
  <c r="H242" i="20" s="1"/>
  <c r="E243" i="20"/>
  <c r="G243" i="20" s="1"/>
  <c r="F243" i="20"/>
  <c r="H243" i="20" s="1"/>
  <c r="E244" i="20"/>
  <c r="G244" i="20" s="1"/>
  <c r="F244" i="20"/>
  <c r="H244" i="20" s="1"/>
  <c r="E245" i="20"/>
  <c r="G245" i="20" s="1"/>
  <c r="F245" i="20"/>
  <c r="H245" i="20" s="1"/>
  <c r="E246" i="20"/>
  <c r="G246" i="20" s="1"/>
  <c r="F246" i="20"/>
  <c r="H246" i="20" s="1"/>
  <c r="E247" i="20"/>
  <c r="G247" i="20" s="1"/>
  <c r="F247" i="20"/>
  <c r="H247" i="20" s="1"/>
  <c r="E248" i="20"/>
  <c r="G248" i="20" s="1"/>
  <c r="F248" i="20"/>
  <c r="H248" i="20" s="1"/>
  <c r="E249" i="20"/>
  <c r="G249" i="20" s="1"/>
  <c r="F249" i="20"/>
  <c r="H249" i="20" s="1"/>
  <c r="E250" i="20"/>
  <c r="G250" i="20" s="1"/>
  <c r="F250" i="20"/>
  <c r="H250" i="20" s="1"/>
  <c r="E251" i="20"/>
  <c r="G251" i="20" s="1"/>
  <c r="F251" i="20"/>
  <c r="H251" i="20" s="1"/>
  <c r="E252" i="20"/>
  <c r="G252" i="20" s="1"/>
  <c r="F252" i="20"/>
  <c r="H252" i="20" s="1"/>
  <c r="E253" i="20"/>
  <c r="G253" i="20" s="1"/>
  <c r="F253" i="20"/>
  <c r="H253" i="20" s="1"/>
  <c r="E254" i="20"/>
  <c r="G254" i="20" s="1"/>
  <c r="F254" i="20"/>
  <c r="H254" i="20" s="1"/>
  <c r="E255" i="20"/>
  <c r="G255" i="20" s="1"/>
  <c r="F255" i="20"/>
  <c r="H255" i="20" s="1"/>
  <c r="E256" i="20"/>
  <c r="G256" i="20" s="1"/>
  <c r="F256" i="20"/>
  <c r="H256" i="20" s="1"/>
  <c r="E257" i="20"/>
  <c r="G257" i="20" s="1"/>
  <c r="F257" i="20"/>
  <c r="H257" i="20" s="1"/>
  <c r="E258" i="20"/>
  <c r="G258" i="20" s="1"/>
  <c r="F258" i="20"/>
  <c r="H258" i="20" s="1"/>
  <c r="E259" i="20"/>
  <c r="G259" i="20" s="1"/>
  <c r="F259" i="20"/>
  <c r="H259" i="20" s="1"/>
  <c r="E260" i="20"/>
  <c r="G260" i="20" s="1"/>
  <c r="F260" i="20"/>
  <c r="H260" i="20" s="1"/>
  <c r="E261" i="20"/>
  <c r="G261" i="20" s="1"/>
  <c r="F261" i="20"/>
  <c r="H261" i="20" s="1"/>
  <c r="E262" i="20"/>
  <c r="G262" i="20" s="1"/>
  <c r="F262" i="20"/>
  <c r="H262" i="20" s="1"/>
  <c r="E263" i="20"/>
  <c r="G263" i="20" s="1"/>
  <c r="F263" i="20"/>
  <c r="H263" i="20" s="1"/>
  <c r="E264" i="20"/>
  <c r="G264" i="20" s="1"/>
  <c r="F264" i="20"/>
  <c r="H264" i="20" s="1"/>
  <c r="E265" i="20"/>
  <c r="G265" i="20" s="1"/>
  <c r="F265" i="20"/>
  <c r="H265" i="20" s="1"/>
  <c r="E266" i="20"/>
  <c r="G266" i="20" s="1"/>
  <c r="F266" i="20"/>
  <c r="H266" i="20" s="1"/>
  <c r="E267" i="20"/>
  <c r="G267" i="20" s="1"/>
  <c r="F267" i="20"/>
  <c r="H267" i="20" s="1"/>
  <c r="E268" i="20"/>
  <c r="G268" i="20" s="1"/>
  <c r="F268" i="20"/>
  <c r="H268" i="20" s="1"/>
  <c r="E269" i="20"/>
  <c r="G269" i="20" s="1"/>
  <c r="F269" i="20"/>
  <c r="H269" i="20" s="1"/>
  <c r="E270" i="20"/>
  <c r="G270" i="20" s="1"/>
  <c r="F270" i="20"/>
  <c r="H270" i="20" s="1"/>
  <c r="E272" i="20"/>
  <c r="G272" i="20" s="1"/>
  <c r="F272" i="20"/>
  <c r="H272" i="20" s="1"/>
  <c r="E273" i="20"/>
  <c r="G273" i="20" s="1"/>
  <c r="F273" i="20"/>
  <c r="H273" i="20" s="1"/>
  <c r="E274" i="20"/>
  <c r="G274" i="20" s="1"/>
  <c r="F274" i="20"/>
  <c r="H274" i="20" s="1"/>
  <c r="E275" i="20"/>
  <c r="G275" i="20" s="1"/>
  <c r="F275" i="20"/>
  <c r="H275" i="20" s="1"/>
  <c r="E276" i="20"/>
  <c r="G276" i="20" s="1"/>
  <c r="F276" i="20"/>
  <c r="H276" i="20" s="1"/>
  <c r="E277" i="20"/>
  <c r="G277" i="20" s="1"/>
  <c r="F277" i="20"/>
  <c r="H277" i="20" s="1"/>
  <c r="E278" i="20"/>
  <c r="G278" i="20" s="1"/>
  <c r="F278" i="20"/>
  <c r="H278" i="20" s="1"/>
  <c r="E279" i="20"/>
  <c r="G279" i="20" s="1"/>
  <c r="F279" i="20"/>
  <c r="H279" i="20" s="1"/>
  <c r="E280" i="20"/>
  <c r="G280" i="20" s="1"/>
  <c r="F280" i="20"/>
  <c r="H280" i="20" s="1"/>
  <c r="E281" i="20"/>
  <c r="G281" i="20" s="1"/>
  <c r="F281" i="20"/>
  <c r="H281" i="20" s="1"/>
  <c r="E282" i="20"/>
  <c r="G282" i="20" s="1"/>
  <c r="F282" i="20"/>
  <c r="H282" i="20" s="1"/>
  <c r="E283" i="20"/>
  <c r="G283" i="20" s="1"/>
  <c r="F283" i="20"/>
  <c r="H283" i="20" s="1"/>
  <c r="E284" i="20"/>
  <c r="G284" i="20" s="1"/>
  <c r="F284" i="20"/>
  <c r="H284" i="20" s="1"/>
  <c r="E285" i="20"/>
  <c r="G285" i="20" s="1"/>
  <c r="F285" i="20"/>
  <c r="H285" i="20" s="1"/>
  <c r="E286" i="20"/>
  <c r="G286" i="20" s="1"/>
  <c r="F286" i="20"/>
  <c r="H286" i="20" s="1"/>
  <c r="E287" i="20"/>
  <c r="G287" i="20" s="1"/>
  <c r="F287" i="20"/>
  <c r="H287" i="20" s="1"/>
  <c r="E288" i="20"/>
  <c r="G288" i="20" s="1"/>
  <c r="F288" i="20"/>
  <c r="H288" i="20" s="1"/>
  <c r="E289" i="20"/>
  <c r="G289" i="20" s="1"/>
  <c r="F289" i="20"/>
  <c r="H289" i="20" s="1"/>
  <c r="E290" i="20"/>
  <c r="G290" i="20" s="1"/>
  <c r="F290" i="20"/>
  <c r="H290" i="20" s="1"/>
  <c r="E291" i="20"/>
  <c r="G291" i="20" s="1"/>
  <c r="F291" i="20"/>
  <c r="H291" i="20" s="1"/>
  <c r="E292" i="20"/>
  <c r="G292" i="20" s="1"/>
  <c r="F292" i="20"/>
  <c r="H292" i="20" s="1"/>
  <c r="E293" i="20"/>
  <c r="G293" i="20" s="1"/>
  <c r="F293" i="20"/>
  <c r="H293" i="20" s="1"/>
  <c r="E294" i="20"/>
  <c r="G294" i="20" s="1"/>
  <c r="F294" i="20"/>
  <c r="H294" i="20" s="1"/>
  <c r="E295" i="20"/>
  <c r="G295" i="20" s="1"/>
  <c r="F295" i="20"/>
  <c r="H295" i="20" s="1"/>
  <c r="E296" i="20"/>
  <c r="G296" i="20" s="1"/>
  <c r="F296" i="20"/>
  <c r="H296" i="20" s="1"/>
  <c r="E297" i="20"/>
  <c r="G297" i="20" s="1"/>
  <c r="F297" i="20"/>
  <c r="H297" i="20" s="1"/>
  <c r="E298" i="20"/>
  <c r="G298" i="20" s="1"/>
  <c r="F298" i="20"/>
  <c r="H298" i="20" s="1"/>
  <c r="E299" i="20"/>
  <c r="G299" i="20" s="1"/>
  <c r="F299" i="20"/>
  <c r="H299" i="20" s="1"/>
  <c r="E300" i="20"/>
  <c r="G300" i="20" s="1"/>
  <c r="F300" i="20"/>
  <c r="H300" i="20" s="1"/>
  <c r="E301" i="20"/>
  <c r="G301" i="20" s="1"/>
  <c r="F301" i="20"/>
  <c r="H301" i="20" s="1"/>
  <c r="E302" i="20"/>
  <c r="G302" i="20" s="1"/>
  <c r="F302" i="20"/>
  <c r="H302" i="20" s="1"/>
  <c r="E303" i="20"/>
  <c r="G303" i="20" s="1"/>
  <c r="F303" i="20"/>
  <c r="H303" i="20" s="1"/>
  <c r="E304" i="20"/>
  <c r="G304" i="20" s="1"/>
  <c r="F304" i="20"/>
  <c r="H304" i="20" s="1"/>
  <c r="E305" i="20"/>
  <c r="G305" i="20" s="1"/>
  <c r="F305" i="20"/>
  <c r="H305" i="20" s="1"/>
  <c r="E306" i="20"/>
  <c r="G306" i="20" s="1"/>
  <c r="F306" i="20"/>
  <c r="H306" i="20" s="1"/>
  <c r="E307" i="20"/>
  <c r="G307" i="20" s="1"/>
  <c r="F307" i="20"/>
  <c r="H307" i="20" s="1"/>
  <c r="E308" i="20"/>
  <c r="G308" i="20" s="1"/>
  <c r="F308" i="20"/>
  <c r="H308" i="20" s="1"/>
  <c r="E309" i="20"/>
  <c r="G309" i="20" s="1"/>
  <c r="F309" i="20"/>
  <c r="H309" i="20" s="1"/>
  <c r="E310" i="20"/>
  <c r="G310" i="20" s="1"/>
  <c r="F310" i="20"/>
  <c r="H310" i="20" s="1"/>
  <c r="E311" i="20"/>
  <c r="G311" i="20" s="1"/>
  <c r="F311" i="20"/>
  <c r="H311" i="20" s="1"/>
  <c r="E312" i="20"/>
  <c r="G312" i="20" s="1"/>
  <c r="F312" i="20"/>
  <c r="H312" i="20" s="1"/>
  <c r="E313" i="20"/>
  <c r="G313" i="20" s="1"/>
  <c r="F313" i="20"/>
  <c r="H313" i="20" s="1"/>
  <c r="E314" i="20"/>
  <c r="G314" i="20" s="1"/>
  <c r="F314" i="20"/>
  <c r="H314" i="20" s="1"/>
  <c r="E315" i="20"/>
  <c r="G315" i="20" s="1"/>
  <c r="F315" i="20"/>
  <c r="H315" i="20" s="1"/>
  <c r="E316" i="20"/>
  <c r="G316" i="20" s="1"/>
  <c r="F316" i="20"/>
  <c r="H316" i="20" s="1"/>
  <c r="E317" i="20"/>
  <c r="G317" i="20" s="1"/>
  <c r="F317" i="20"/>
  <c r="H317" i="20" s="1"/>
  <c r="E318" i="20"/>
  <c r="G318" i="20" s="1"/>
  <c r="F318" i="20"/>
  <c r="H318" i="20" s="1"/>
  <c r="E319" i="20"/>
  <c r="G319" i="20" s="1"/>
  <c r="F319" i="20"/>
  <c r="H319" i="20" s="1"/>
  <c r="E320" i="20"/>
  <c r="G320" i="20" s="1"/>
  <c r="F320" i="20"/>
  <c r="H320" i="20" s="1"/>
  <c r="E321" i="20"/>
  <c r="G321" i="20" s="1"/>
  <c r="F321" i="20"/>
  <c r="H321" i="20" s="1"/>
  <c r="E322" i="20"/>
  <c r="G322" i="20" s="1"/>
  <c r="F322" i="20"/>
  <c r="H322" i="20" s="1"/>
  <c r="E323" i="20"/>
  <c r="G323" i="20" s="1"/>
  <c r="F323" i="20"/>
  <c r="H323" i="20" s="1"/>
  <c r="E324" i="20"/>
  <c r="G324" i="20" s="1"/>
  <c r="F324" i="20"/>
  <c r="H324" i="20" s="1"/>
  <c r="E325" i="20"/>
  <c r="G325" i="20" s="1"/>
  <c r="F325" i="20"/>
  <c r="H325" i="20" s="1"/>
  <c r="E326" i="20"/>
  <c r="G326" i="20" s="1"/>
  <c r="F326" i="20"/>
  <c r="H326" i="20" s="1"/>
  <c r="E327" i="20"/>
  <c r="G327" i="20" s="1"/>
  <c r="F327" i="20"/>
  <c r="H327" i="20" s="1"/>
  <c r="E328" i="20"/>
  <c r="G328" i="20" s="1"/>
  <c r="F328" i="20"/>
  <c r="H328" i="20" s="1"/>
  <c r="E329" i="20"/>
  <c r="G329" i="20" s="1"/>
  <c r="F329" i="20"/>
  <c r="H329" i="20" s="1"/>
  <c r="E330" i="20"/>
  <c r="G330" i="20" s="1"/>
  <c r="F330" i="20"/>
  <c r="H330" i="20" s="1"/>
  <c r="E331" i="20"/>
  <c r="G331" i="20" s="1"/>
  <c r="F331" i="20"/>
  <c r="H331" i="20" s="1"/>
  <c r="E332" i="20"/>
  <c r="G332" i="20" s="1"/>
  <c r="F332" i="20"/>
  <c r="H332" i="20" s="1"/>
  <c r="E333" i="20"/>
  <c r="G333" i="20" s="1"/>
  <c r="F333" i="20"/>
  <c r="H333" i="20" s="1"/>
  <c r="E334" i="20"/>
  <c r="G334" i="20" s="1"/>
  <c r="F334" i="20"/>
  <c r="H334" i="20" s="1"/>
  <c r="E335" i="20"/>
  <c r="G335" i="20" s="1"/>
  <c r="F335" i="20"/>
  <c r="H335" i="20" s="1"/>
  <c r="E336" i="20"/>
  <c r="G336" i="20" s="1"/>
  <c r="F336" i="20"/>
  <c r="H336" i="20" s="1"/>
  <c r="E337" i="20"/>
  <c r="G337" i="20" s="1"/>
  <c r="F337" i="20"/>
  <c r="H337" i="20" s="1"/>
  <c r="E338" i="20"/>
  <c r="G338" i="20" s="1"/>
  <c r="F338" i="20"/>
  <c r="H338" i="20" s="1"/>
  <c r="E339" i="20"/>
  <c r="G339" i="20" s="1"/>
  <c r="F339" i="20"/>
  <c r="H339" i="20" s="1"/>
  <c r="E340" i="20"/>
  <c r="G340" i="20" s="1"/>
  <c r="F340" i="20"/>
  <c r="H340" i="20" s="1"/>
  <c r="E341" i="20"/>
  <c r="G341" i="20" s="1"/>
  <c r="F341" i="20"/>
  <c r="H341" i="20" s="1"/>
  <c r="E342" i="20"/>
  <c r="G342" i="20" s="1"/>
  <c r="F342" i="20"/>
  <c r="H342" i="20" s="1"/>
  <c r="F3" i="20"/>
  <c r="H3" i="20" s="1"/>
  <c r="E3" i="20"/>
  <c r="G3" i="20" s="1"/>
  <c r="E4" i="12"/>
  <c r="G4" i="12" s="1"/>
  <c r="F4" i="12"/>
  <c r="H4" i="12" s="1"/>
  <c r="E5" i="12"/>
  <c r="G5" i="12" s="1"/>
  <c r="F5" i="12"/>
  <c r="H5" i="12" s="1"/>
  <c r="E6" i="12"/>
  <c r="G6" i="12" s="1"/>
  <c r="F6" i="12"/>
  <c r="H6" i="12" s="1"/>
  <c r="E8" i="12"/>
  <c r="G8" i="12" s="1"/>
  <c r="F8" i="12"/>
  <c r="H8" i="12" s="1"/>
  <c r="E9" i="12"/>
  <c r="G9" i="12" s="1"/>
  <c r="F9" i="12"/>
  <c r="H9" i="12" s="1"/>
  <c r="E10" i="12"/>
  <c r="G10" i="12" s="1"/>
  <c r="F10" i="12"/>
  <c r="H10" i="12" s="1"/>
  <c r="E11" i="12"/>
  <c r="G11" i="12" s="1"/>
  <c r="F11" i="12"/>
  <c r="H11" i="12" s="1"/>
  <c r="E12" i="12"/>
  <c r="G12" i="12" s="1"/>
  <c r="F12" i="12"/>
  <c r="H12" i="12" s="1"/>
  <c r="E13" i="12"/>
  <c r="G13" i="12" s="1"/>
  <c r="F13" i="12"/>
  <c r="H13" i="12" s="1"/>
  <c r="E14" i="12"/>
  <c r="G14" i="12" s="1"/>
  <c r="F14" i="12"/>
  <c r="H14" i="12" s="1"/>
  <c r="E15" i="12"/>
  <c r="G15" i="12" s="1"/>
  <c r="F15" i="12"/>
  <c r="H15" i="12" s="1"/>
  <c r="E16" i="12"/>
  <c r="G16" i="12" s="1"/>
  <c r="F16" i="12"/>
  <c r="H16" i="12" s="1"/>
  <c r="E17" i="12"/>
  <c r="G17" i="12" s="1"/>
  <c r="F17" i="12"/>
  <c r="H17" i="12" s="1"/>
  <c r="E18" i="12"/>
  <c r="G18" i="12" s="1"/>
  <c r="F18" i="12"/>
  <c r="H18" i="12" s="1"/>
  <c r="E19" i="12"/>
  <c r="G19" i="12" s="1"/>
  <c r="F19" i="12"/>
  <c r="H19" i="12" s="1"/>
  <c r="E20" i="12"/>
  <c r="G20" i="12" s="1"/>
  <c r="F20" i="12"/>
  <c r="H20" i="12" s="1"/>
  <c r="E21" i="12"/>
  <c r="G21" i="12" s="1"/>
  <c r="F21" i="12"/>
  <c r="H21" i="12" s="1"/>
  <c r="E22" i="12"/>
  <c r="G22" i="12" s="1"/>
  <c r="F22" i="12"/>
  <c r="H22" i="12" s="1"/>
  <c r="E23" i="12"/>
  <c r="G23" i="12" s="1"/>
  <c r="F23" i="12"/>
  <c r="H23" i="12" s="1"/>
  <c r="E24" i="12"/>
  <c r="G24" i="12" s="1"/>
  <c r="F24" i="12"/>
  <c r="H24" i="12" s="1"/>
  <c r="E25" i="12"/>
  <c r="G25" i="12" s="1"/>
  <c r="F25" i="12"/>
  <c r="H25" i="12" s="1"/>
  <c r="E26" i="12"/>
  <c r="G26" i="12" s="1"/>
  <c r="F26" i="12"/>
  <c r="H26" i="12" s="1"/>
  <c r="E27" i="12"/>
  <c r="G27" i="12" s="1"/>
  <c r="F27" i="12"/>
  <c r="H27" i="12" s="1"/>
  <c r="E28" i="12"/>
  <c r="G28" i="12" s="1"/>
  <c r="F28" i="12"/>
  <c r="H28" i="12" s="1"/>
  <c r="E29" i="12"/>
  <c r="G29" i="12" s="1"/>
  <c r="F29" i="12"/>
  <c r="H29" i="12" s="1"/>
  <c r="E30" i="12"/>
  <c r="G30" i="12" s="1"/>
  <c r="F30" i="12"/>
  <c r="H30" i="12" s="1"/>
  <c r="E31" i="12"/>
  <c r="G31" i="12" s="1"/>
  <c r="F31" i="12"/>
  <c r="H31" i="12" s="1"/>
  <c r="E32" i="12"/>
  <c r="G32" i="12" s="1"/>
  <c r="F32" i="12"/>
  <c r="H32" i="12" s="1"/>
  <c r="E33" i="12"/>
  <c r="G33" i="12" s="1"/>
  <c r="F33" i="12"/>
  <c r="H33" i="12" s="1"/>
  <c r="E34" i="12"/>
  <c r="G34" i="12" s="1"/>
  <c r="F34" i="12"/>
  <c r="H34" i="12" s="1"/>
  <c r="E35" i="12"/>
  <c r="G35" i="12" s="1"/>
  <c r="F35" i="12"/>
  <c r="H35" i="12" s="1"/>
  <c r="E36" i="12"/>
  <c r="G36" i="12" s="1"/>
  <c r="F36" i="12"/>
  <c r="H36" i="12" s="1"/>
  <c r="E37" i="12"/>
  <c r="G37" i="12" s="1"/>
  <c r="F37" i="12"/>
  <c r="H37" i="12" s="1"/>
  <c r="E38" i="12"/>
  <c r="G38" i="12" s="1"/>
  <c r="F38" i="12"/>
  <c r="H38" i="12" s="1"/>
  <c r="E39" i="12"/>
  <c r="G39" i="12" s="1"/>
  <c r="F39" i="12"/>
  <c r="H39" i="12" s="1"/>
  <c r="E40" i="12"/>
  <c r="G40" i="12" s="1"/>
  <c r="F40" i="12"/>
  <c r="H40" i="12" s="1"/>
  <c r="E41" i="12"/>
  <c r="G41" i="12" s="1"/>
  <c r="F41" i="12"/>
  <c r="H41" i="12" s="1"/>
  <c r="E42" i="12"/>
  <c r="G42" i="12" s="1"/>
  <c r="F42" i="12"/>
  <c r="H42" i="12" s="1"/>
  <c r="E43" i="12"/>
  <c r="G43" i="12" s="1"/>
  <c r="F43" i="12"/>
  <c r="H43" i="12" s="1"/>
  <c r="E44" i="12"/>
  <c r="G44" i="12" s="1"/>
  <c r="F44" i="12"/>
  <c r="H44" i="12" s="1"/>
  <c r="E45" i="12"/>
  <c r="G45" i="12" s="1"/>
  <c r="F45" i="12"/>
  <c r="H45" i="12" s="1"/>
  <c r="E46" i="12"/>
  <c r="G46" i="12" s="1"/>
  <c r="F46" i="12"/>
  <c r="H46" i="12" s="1"/>
  <c r="E47" i="12"/>
  <c r="G47" i="12" s="1"/>
  <c r="F47" i="12"/>
  <c r="H47" i="12" s="1"/>
  <c r="E48" i="12"/>
  <c r="G48" i="12" s="1"/>
  <c r="F48" i="12"/>
  <c r="H48" i="12" s="1"/>
  <c r="E50" i="12"/>
  <c r="G50" i="12" s="1"/>
  <c r="F50" i="12"/>
  <c r="H50" i="12" s="1"/>
  <c r="E51" i="12"/>
  <c r="G51" i="12" s="1"/>
  <c r="F51" i="12"/>
  <c r="H51" i="12" s="1"/>
  <c r="E52" i="12"/>
  <c r="G52" i="12" s="1"/>
  <c r="F52" i="12"/>
  <c r="H52" i="12" s="1"/>
  <c r="E53" i="12"/>
  <c r="G53" i="12" s="1"/>
  <c r="F53" i="12"/>
  <c r="H53" i="12" s="1"/>
  <c r="E54" i="12"/>
  <c r="G54" i="12" s="1"/>
  <c r="F54" i="12"/>
  <c r="H54" i="12" s="1"/>
  <c r="E55" i="12"/>
  <c r="G55" i="12" s="1"/>
  <c r="F55" i="12"/>
  <c r="H55" i="12" s="1"/>
  <c r="E56" i="12"/>
  <c r="G56" i="12" s="1"/>
  <c r="F56" i="12"/>
  <c r="H56" i="12" s="1"/>
  <c r="E57" i="12"/>
  <c r="G57" i="12" s="1"/>
  <c r="F57" i="12"/>
  <c r="H57" i="12" s="1"/>
  <c r="E58" i="12"/>
  <c r="G58" i="12" s="1"/>
  <c r="F58" i="12"/>
  <c r="H58" i="12" s="1"/>
  <c r="E59" i="12"/>
  <c r="G59" i="12" s="1"/>
  <c r="F59" i="12"/>
  <c r="H59" i="12" s="1"/>
  <c r="E60" i="12"/>
  <c r="G60" i="12" s="1"/>
  <c r="F60" i="12"/>
  <c r="H60" i="12" s="1"/>
  <c r="E61" i="12"/>
  <c r="G61" i="12" s="1"/>
  <c r="F61" i="12"/>
  <c r="H61" i="12" s="1"/>
  <c r="E63" i="12"/>
  <c r="G63" i="12" s="1"/>
  <c r="F63" i="12"/>
  <c r="H63" i="12" s="1"/>
  <c r="E64" i="12"/>
  <c r="G64" i="12" s="1"/>
  <c r="F64" i="12"/>
  <c r="H64" i="12" s="1"/>
  <c r="E65" i="12"/>
  <c r="G65" i="12" s="1"/>
  <c r="F65" i="12"/>
  <c r="H65" i="12" s="1"/>
  <c r="E66" i="12"/>
  <c r="G66" i="12" s="1"/>
  <c r="F66" i="12"/>
  <c r="H66" i="12" s="1"/>
  <c r="E67" i="12"/>
  <c r="G67" i="12" s="1"/>
  <c r="F67" i="12"/>
  <c r="H67" i="12" s="1"/>
  <c r="E68" i="12"/>
  <c r="G68" i="12" s="1"/>
  <c r="F68" i="12"/>
  <c r="H68" i="12" s="1"/>
  <c r="E69" i="12"/>
  <c r="G69" i="12" s="1"/>
  <c r="F69" i="12"/>
  <c r="H69" i="12" s="1"/>
  <c r="E70" i="12"/>
  <c r="G70" i="12" s="1"/>
  <c r="F70" i="12"/>
  <c r="H70" i="12" s="1"/>
  <c r="E71" i="12"/>
  <c r="G71" i="12" s="1"/>
  <c r="F71" i="12"/>
  <c r="H71" i="12" s="1"/>
  <c r="E72" i="12"/>
  <c r="G72" i="12" s="1"/>
  <c r="F72" i="12"/>
  <c r="H72" i="12" s="1"/>
  <c r="E73" i="12"/>
  <c r="G73" i="12" s="1"/>
  <c r="F73" i="12"/>
  <c r="H73" i="12" s="1"/>
  <c r="E74" i="12"/>
  <c r="G74" i="12" s="1"/>
  <c r="F74" i="12"/>
  <c r="H74" i="12" s="1"/>
  <c r="E75" i="12"/>
  <c r="G75" i="12" s="1"/>
  <c r="F75" i="12"/>
  <c r="H75" i="12" s="1"/>
  <c r="E76" i="12"/>
  <c r="G76" i="12" s="1"/>
  <c r="F76" i="12"/>
  <c r="H76" i="12" s="1"/>
  <c r="E77" i="12"/>
  <c r="G77" i="12" s="1"/>
  <c r="F77" i="12"/>
  <c r="H77" i="12" s="1"/>
  <c r="E78" i="12"/>
  <c r="G78" i="12" s="1"/>
  <c r="F78" i="12"/>
  <c r="H78" i="12" s="1"/>
  <c r="E79" i="12"/>
  <c r="G79" i="12" s="1"/>
  <c r="F79" i="12"/>
  <c r="H79" i="12" s="1"/>
  <c r="E80" i="12"/>
  <c r="G80" i="12" s="1"/>
  <c r="F80" i="12"/>
  <c r="H80" i="12" s="1"/>
  <c r="E81" i="12"/>
  <c r="G81" i="12" s="1"/>
  <c r="F81" i="12"/>
  <c r="H81" i="12" s="1"/>
  <c r="E82" i="12"/>
  <c r="G82" i="12" s="1"/>
  <c r="F82" i="12"/>
  <c r="H82" i="12" s="1"/>
  <c r="E83" i="12"/>
  <c r="G83" i="12" s="1"/>
  <c r="F83" i="12"/>
  <c r="H83" i="12" s="1"/>
  <c r="E84" i="12"/>
  <c r="G84" i="12" s="1"/>
  <c r="F84" i="12"/>
  <c r="H84" i="12" s="1"/>
  <c r="E85" i="12"/>
  <c r="G85" i="12" s="1"/>
  <c r="F85" i="12"/>
  <c r="H85" i="12" s="1"/>
  <c r="E86" i="12"/>
  <c r="G86" i="12" s="1"/>
  <c r="F86" i="12"/>
  <c r="H86" i="12" s="1"/>
  <c r="E87" i="12"/>
  <c r="G87" i="12" s="1"/>
  <c r="F87" i="12"/>
  <c r="H87" i="12" s="1"/>
  <c r="E88" i="12"/>
  <c r="G88" i="12" s="1"/>
  <c r="F88" i="12"/>
  <c r="H88" i="12" s="1"/>
  <c r="E89" i="12"/>
  <c r="G89" i="12" s="1"/>
  <c r="F89" i="12"/>
  <c r="H89" i="12" s="1"/>
  <c r="E90" i="12"/>
  <c r="G90" i="12" s="1"/>
  <c r="F90" i="12"/>
  <c r="H90" i="12" s="1"/>
  <c r="E91" i="12"/>
  <c r="G91" i="12" s="1"/>
  <c r="F91" i="12"/>
  <c r="H91" i="12" s="1"/>
  <c r="E92" i="12"/>
  <c r="G92" i="12" s="1"/>
  <c r="F92" i="12"/>
  <c r="H92" i="12" s="1"/>
  <c r="E93" i="12"/>
  <c r="G93" i="12" s="1"/>
  <c r="F93" i="12"/>
  <c r="H93" i="12" s="1"/>
  <c r="E94" i="12"/>
  <c r="G94" i="12" s="1"/>
  <c r="F94" i="12"/>
  <c r="H94" i="12" s="1"/>
  <c r="E95" i="12"/>
  <c r="G95" i="12" s="1"/>
  <c r="F95" i="12"/>
  <c r="H95" i="12" s="1"/>
  <c r="E96" i="12"/>
  <c r="G96" i="12" s="1"/>
  <c r="F96" i="12"/>
  <c r="H96" i="12" s="1"/>
  <c r="E97" i="12"/>
  <c r="G97" i="12" s="1"/>
  <c r="F97" i="12"/>
  <c r="H97" i="12" s="1"/>
  <c r="E98" i="12"/>
  <c r="G98" i="12" s="1"/>
  <c r="F98" i="12"/>
  <c r="H98" i="12" s="1"/>
  <c r="E99" i="12"/>
  <c r="G99" i="12" s="1"/>
  <c r="F99" i="12"/>
  <c r="H99" i="12" s="1"/>
  <c r="E100" i="12"/>
  <c r="G100" i="12" s="1"/>
  <c r="F100" i="12"/>
  <c r="H100" i="12" s="1"/>
  <c r="E101" i="12"/>
  <c r="G101" i="12" s="1"/>
  <c r="F101" i="12"/>
  <c r="H101" i="12" s="1"/>
  <c r="E102" i="12"/>
  <c r="G102" i="12" s="1"/>
  <c r="F102" i="12"/>
  <c r="H102" i="12" s="1"/>
  <c r="E103" i="12"/>
  <c r="G103" i="12" s="1"/>
  <c r="F103" i="12"/>
  <c r="H103" i="12" s="1"/>
  <c r="E104" i="12"/>
  <c r="G104" i="12" s="1"/>
  <c r="F104" i="12"/>
  <c r="H104" i="12" s="1"/>
  <c r="E105" i="12"/>
  <c r="G105" i="12" s="1"/>
  <c r="F105" i="12"/>
  <c r="H105" i="12" s="1"/>
  <c r="E106" i="12"/>
  <c r="G106" i="12" s="1"/>
  <c r="F106" i="12"/>
  <c r="H106" i="12" s="1"/>
  <c r="E107" i="12"/>
  <c r="G107" i="12" s="1"/>
  <c r="F107" i="12"/>
  <c r="H107" i="12" s="1"/>
  <c r="E108" i="12"/>
  <c r="G108" i="12" s="1"/>
  <c r="F108" i="12"/>
  <c r="H108" i="12" s="1"/>
  <c r="E109" i="12"/>
  <c r="G109" i="12" s="1"/>
  <c r="F109" i="12"/>
  <c r="H109" i="12" s="1"/>
  <c r="E110" i="12"/>
  <c r="G110" i="12" s="1"/>
  <c r="F110" i="12"/>
  <c r="H110" i="12" s="1"/>
  <c r="E111" i="12"/>
  <c r="G111" i="12" s="1"/>
  <c r="F111" i="12"/>
  <c r="H111" i="12" s="1"/>
  <c r="E112" i="12"/>
  <c r="G112" i="12" s="1"/>
  <c r="F112" i="12"/>
  <c r="H112" i="12" s="1"/>
  <c r="E113" i="12"/>
  <c r="G113" i="12" s="1"/>
  <c r="F113" i="12"/>
  <c r="H113" i="12" s="1"/>
  <c r="E114" i="12"/>
  <c r="G114" i="12" s="1"/>
  <c r="F114" i="12"/>
  <c r="H114" i="12" s="1"/>
  <c r="E115" i="12"/>
  <c r="G115" i="12" s="1"/>
  <c r="F115" i="12"/>
  <c r="H115" i="12" s="1"/>
  <c r="E116" i="12"/>
  <c r="G116" i="12" s="1"/>
  <c r="F116" i="12"/>
  <c r="H116" i="12" s="1"/>
  <c r="E117" i="12"/>
  <c r="G117" i="12" s="1"/>
  <c r="F117" i="12"/>
  <c r="H117" i="12" s="1"/>
  <c r="E118" i="12"/>
  <c r="G118" i="12" s="1"/>
  <c r="F118" i="12"/>
  <c r="H118" i="12" s="1"/>
  <c r="E119" i="12"/>
  <c r="G119" i="12" s="1"/>
  <c r="F119" i="12"/>
  <c r="H119" i="12" s="1"/>
  <c r="E120" i="12"/>
  <c r="G120" i="12" s="1"/>
  <c r="F120" i="12"/>
  <c r="H120" i="12" s="1"/>
  <c r="E121" i="12"/>
  <c r="G121" i="12" s="1"/>
  <c r="F121" i="12"/>
  <c r="H121" i="12" s="1"/>
  <c r="E122" i="12"/>
  <c r="G122" i="12" s="1"/>
  <c r="F122" i="12"/>
  <c r="H122" i="12" s="1"/>
  <c r="E123" i="12"/>
  <c r="G123" i="12" s="1"/>
  <c r="F123" i="12"/>
  <c r="H123" i="12" s="1"/>
  <c r="E124" i="12"/>
  <c r="G124" i="12" s="1"/>
  <c r="F124" i="12"/>
  <c r="H124" i="12" s="1"/>
  <c r="E125" i="12"/>
  <c r="G125" i="12" s="1"/>
  <c r="F125" i="12"/>
  <c r="H125" i="12" s="1"/>
  <c r="E126" i="12"/>
  <c r="G126" i="12" s="1"/>
  <c r="F126" i="12"/>
  <c r="H126" i="12" s="1"/>
  <c r="E127" i="12"/>
  <c r="G127" i="12" s="1"/>
  <c r="F127" i="12"/>
  <c r="H127" i="12" s="1"/>
  <c r="E129" i="12"/>
  <c r="G129" i="12" s="1"/>
  <c r="F129" i="12"/>
  <c r="H129" i="12" s="1"/>
  <c r="E130" i="12"/>
  <c r="G130" i="12" s="1"/>
  <c r="F130" i="12"/>
  <c r="H130" i="12" s="1"/>
  <c r="E131" i="12"/>
  <c r="G131" i="12" s="1"/>
  <c r="F131" i="12"/>
  <c r="H131" i="12" s="1"/>
  <c r="E132" i="12"/>
  <c r="G132" i="12" s="1"/>
  <c r="F132" i="12"/>
  <c r="H132" i="12" s="1"/>
  <c r="E133" i="12"/>
  <c r="G133" i="12" s="1"/>
  <c r="F133" i="12"/>
  <c r="H133" i="12" s="1"/>
  <c r="E134" i="12"/>
  <c r="G134" i="12" s="1"/>
  <c r="F134" i="12"/>
  <c r="H134" i="12" s="1"/>
  <c r="E135" i="12"/>
  <c r="G135" i="12" s="1"/>
  <c r="F135" i="12"/>
  <c r="H135" i="12" s="1"/>
  <c r="E136" i="12"/>
  <c r="G136" i="12" s="1"/>
  <c r="F136" i="12"/>
  <c r="H136" i="12" s="1"/>
  <c r="E137" i="12"/>
  <c r="G137" i="12" s="1"/>
  <c r="F137" i="12"/>
  <c r="H137" i="12" s="1"/>
  <c r="E138" i="12"/>
  <c r="G138" i="12" s="1"/>
  <c r="F138" i="12"/>
  <c r="H138" i="12" s="1"/>
  <c r="E139" i="12"/>
  <c r="G139" i="12" s="1"/>
  <c r="F139" i="12"/>
  <c r="H139" i="12" s="1"/>
  <c r="E140" i="12"/>
  <c r="G140" i="12" s="1"/>
  <c r="F140" i="12"/>
  <c r="H140" i="12" s="1"/>
  <c r="E141" i="12"/>
  <c r="G141" i="12" s="1"/>
  <c r="F141" i="12"/>
  <c r="H141" i="12" s="1"/>
  <c r="E142" i="12"/>
  <c r="G142" i="12" s="1"/>
  <c r="F142" i="12"/>
  <c r="H142" i="12" s="1"/>
  <c r="E143" i="12"/>
  <c r="G143" i="12" s="1"/>
  <c r="F143" i="12"/>
  <c r="H143" i="12" s="1"/>
  <c r="E144" i="12"/>
  <c r="G144" i="12" s="1"/>
  <c r="F144" i="12"/>
  <c r="H144" i="12" s="1"/>
  <c r="E145" i="12"/>
  <c r="G145" i="12" s="1"/>
  <c r="F145" i="12"/>
  <c r="H145" i="12" s="1"/>
  <c r="E146" i="12"/>
  <c r="G146" i="12" s="1"/>
  <c r="F146" i="12"/>
  <c r="H146" i="12" s="1"/>
  <c r="E147" i="12"/>
  <c r="G147" i="12" s="1"/>
  <c r="F147" i="12"/>
  <c r="H147" i="12" s="1"/>
  <c r="E148" i="12"/>
  <c r="G148" i="12" s="1"/>
  <c r="F148" i="12"/>
  <c r="H148" i="12" s="1"/>
  <c r="E149" i="12"/>
  <c r="G149" i="12" s="1"/>
  <c r="F149" i="12"/>
  <c r="H149" i="12" s="1"/>
  <c r="E150" i="12"/>
  <c r="G150" i="12" s="1"/>
  <c r="F150" i="12"/>
  <c r="H150" i="12" s="1"/>
  <c r="E151" i="12"/>
  <c r="G151" i="12" s="1"/>
  <c r="F151" i="12"/>
  <c r="H151" i="12" s="1"/>
  <c r="E152" i="12"/>
  <c r="G152" i="12" s="1"/>
  <c r="F152" i="12"/>
  <c r="H152" i="12" s="1"/>
  <c r="E153" i="12"/>
  <c r="G153" i="12" s="1"/>
  <c r="F153" i="12"/>
  <c r="H153" i="12" s="1"/>
  <c r="E154" i="12"/>
  <c r="G154" i="12" s="1"/>
  <c r="F154" i="12"/>
  <c r="H154" i="12" s="1"/>
  <c r="E156" i="12"/>
  <c r="G156" i="12" s="1"/>
  <c r="F156" i="12"/>
  <c r="H156" i="12" s="1"/>
  <c r="E157" i="12"/>
  <c r="G157" i="12" s="1"/>
  <c r="F157" i="12"/>
  <c r="H157" i="12" s="1"/>
  <c r="E158" i="12"/>
  <c r="G158" i="12" s="1"/>
  <c r="F158" i="12"/>
  <c r="H158" i="12" s="1"/>
  <c r="E159" i="12"/>
  <c r="G159" i="12" s="1"/>
  <c r="F159" i="12"/>
  <c r="H159" i="12" s="1"/>
  <c r="E160" i="12"/>
  <c r="G160" i="12" s="1"/>
  <c r="F160" i="12"/>
  <c r="H160" i="12" s="1"/>
  <c r="E161" i="12"/>
  <c r="G161" i="12" s="1"/>
  <c r="F161" i="12"/>
  <c r="H161" i="12" s="1"/>
  <c r="E162" i="12"/>
  <c r="G162" i="12" s="1"/>
  <c r="F162" i="12"/>
  <c r="H162" i="12" s="1"/>
  <c r="E163" i="12"/>
  <c r="G163" i="12" s="1"/>
  <c r="F163" i="12"/>
  <c r="H163" i="12" s="1"/>
  <c r="E164" i="12"/>
  <c r="G164" i="12" s="1"/>
  <c r="F164" i="12"/>
  <c r="H164" i="12" s="1"/>
  <c r="E165" i="12"/>
  <c r="G165" i="12" s="1"/>
  <c r="F165" i="12"/>
  <c r="H165" i="12" s="1"/>
  <c r="E166" i="12"/>
  <c r="G166" i="12" s="1"/>
  <c r="F166" i="12"/>
  <c r="H166" i="12" s="1"/>
  <c r="E167" i="12"/>
  <c r="G167" i="12" s="1"/>
  <c r="F167" i="12"/>
  <c r="H167" i="12" s="1"/>
  <c r="E168" i="12"/>
  <c r="G168" i="12" s="1"/>
  <c r="F168" i="12"/>
  <c r="H168" i="12" s="1"/>
  <c r="E169" i="12"/>
  <c r="G169" i="12" s="1"/>
  <c r="F169" i="12"/>
  <c r="H169" i="12" s="1"/>
  <c r="E170" i="12"/>
  <c r="G170" i="12" s="1"/>
  <c r="F170" i="12"/>
  <c r="H170" i="12" s="1"/>
  <c r="E171" i="12"/>
  <c r="G171" i="12" s="1"/>
  <c r="F171" i="12"/>
  <c r="H171" i="12" s="1"/>
  <c r="E172" i="12"/>
  <c r="G172" i="12" s="1"/>
  <c r="F172" i="12"/>
  <c r="H172" i="12" s="1"/>
  <c r="E173" i="12"/>
  <c r="G173" i="12" s="1"/>
  <c r="F173" i="12"/>
  <c r="H173" i="12" s="1"/>
  <c r="E174" i="12"/>
  <c r="G174" i="12" s="1"/>
  <c r="F174" i="12"/>
  <c r="H174" i="12" s="1"/>
  <c r="E175" i="12"/>
  <c r="G175" i="12" s="1"/>
  <c r="F175" i="12"/>
  <c r="H175" i="12" s="1"/>
  <c r="E176" i="12"/>
  <c r="G176" i="12" s="1"/>
  <c r="F176" i="12"/>
  <c r="H176" i="12" s="1"/>
  <c r="E177" i="12"/>
  <c r="G177" i="12" s="1"/>
  <c r="F177" i="12"/>
  <c r="H177" i="12" s="1"/>
  <c r="E178" i="12"/>
  <c r="G178" i="12" s="1"/>
  <c r="F178" i="12"/>
  <c r="H178" i="12" s="1"/>
  <c r="E179" i="12"/>
  <c r="G179" i="12" s="1"/>
  <c r="F179" i="12"/>
  <c r="H179" i="12" s="1"/>
  <c r="E180" i="12"/>
  <c r="G180" i="12" s="1"/>
  <c r="F180" i="12"/>
  <c r="H180" i="12" s="1"/>
  <c r="E181" i="12"/>
  <c r="G181" i="12" s="1"/>
  <c r="F181" i="12"/>
  <c r="H181" i="12" s="1"/>
  <c r="E182" i="12"/>
  <c r="G182" i="12" s="1"/>
  <c r="F182" i="12"/>
  <c r="H182" i="12" s="1"/>
  <c r="E183" i="12"/>
  <c r="G183" i="12" s="1"/>
  <c r="F183" i="12"/>
  <c r="H183" i="12" s="1"/>
  <c r="E184" i="12"/>
  <c r="G184" i="12" s="1"/>
  <c r="F184" i="12"/>
  <c r="H184" i="12" s="1"/>
  <c r="E185" i="12"/>
  <c r="G185" i="12" s="1"/>
  <c r="F185" i="12"/>
  <c r="H185" i="12" s="1"/>
  <c r="E186" i="12"/>
  <c r="G186" i="12" s="1"/>
  <c r="F186" i="12"/>
  <c r="H186" i="12" s="1"/>
  <c r="E187" i="12"/>
  <c r="G187" i="12" s="1"/>
  <c r="F187" i="12"/>
  <c r="H187" i="12" s="1"/>
  <c r="E188" i="12"/>
  <c r="G188" i="12" s="1"/>
  <c r="F188" i="12"/>
  <c r="H188" i="12" s="1"/>
  <c r="E189" i="12"/>
  <c r="G189" i="12" s="1"/>
  <c r="F189" i="12"/>
  <c r="H189" i="12" s="1"/>
  <c r="E190" i="12"/>
  <c r="G190" i="12" s="1"/>
  <c r="F190" i="12"/>
  <c r="H190" i="12" s="1"/>
  <c r="E191" i="12"/>
  <c r="G191" i="12" s="1"/>
  <c r="F191" i="12"/>
  <c r="H191" i="12" s="1"/>
  <c r="E192" i="12"/>
  <c r="G192" i="12" s="1"/>
  <c r="F192" i="12"/>
  <c r="H192" i="12" s="1"/>
  <c r="E193" i="12"/>
  <c r="G193" i="12" s="1"/>
  <c r="F193" i="12"/>
  <c r="H193" i="12" s="1"/>
  <c r="E194" i="12"/>
  <c r="G194" i="12" s="1"/>
  <c r="F194" i="12"/>
  <c r="H194" i="12" s="1"/>
  <c r="E195" i="12"/>
  <c r="G195" i="12" s="1"/>
  <c r="F195" i="12"/>
  <c r="H195" i="12" s="1"/>
  <c r="E196" i="12"/>
  <c r="G196" i="12" s="1"/>
  <c r="F196" i="12"/>
  <c r="H196" i="12" s="1"/>
  <c r="E198" i="12"/>
  <c r="G198" i="12" s="1"/>
  <c r="F198" i="12"/>
  <c r="H198" i="12" s="1"/>
  <c r="E199" i="12"/>
  <c r="G199" i="12" s="1"/>
  <c r="F199" i="12"/>
  <c r="H199" i="12" s="1"/>
  <c r="E200" i="12"/>
  <c r="G200" i="12" s="1"/>
  <c r="F200" i="12"/>
  <c r="H200" i="12" s="1"/>
  <c r="E201" i="12"/>
  <c r="G201" i="12" s="1"/>
  <c r="F201" i="12"/>
  <c r="H201" i="12" s="1"/>
  <c r="E202" i="12"/>
  <c r="G202" i="12" s="1"/>
  <c r="F202" i="12"/>
  <c r="H202" i="12" s="1"/>
  <c r="E203" i="12"/>
  <c r="G203" i="12" s="1"/>
  <c r="F203" i="12"/>
  <c r="H203" i="12" s="1"/>
  <c r="E204" i="12"/>
  <c r="G204" i="12" s="1"/>
  <c r="F204" i="12"/>
  <c r="H204" i="12" s="1"/>
  <c r="E205" i="12"/>
  <c r="G205" i="12" s="1"/>
  <c r="F205" i="12"/>
  <c r="H205" i="12" s="1"/>
  <c r="E206" i="12"/>
  <c r="G206" i="12" s="1"/>
  <c r="F206" i="12"/>
  <c r="H206" i="12" s="1"/>
  <c r="E207" i="12"/>
  <c r="G207" i="12" s="1"/>
  <c r="F207" i="12"/>
  <c r="H207" i="12" s="1"/>
  <c r="E208" i="12"/>
  <c r="G208" i="12" s="1"/>
  <c r="F208" i="12"/>
  <c r="H208" i="12" s="1"/>
  <c r="E209" i="12"/>
  <c r="G209" i="12" s="1"/>
  <c r="F209" i="12"/>
  <c r="H209" i="12" s="1"/>
  <c r="E210" i="12"/>
  <c r="G210" i="12" s="1"/>
  <c r="F210" i="12"/>
  <c r="H210" i="12" s="1"/>
  <c r="E211" i="12"/>
  <c r="G211" i="12" s="1"/>
  <c r="F211" i="12"/>
  <c r="H211" i="12" s="1"/>
  <c r="E212" i="12"/>
  <c r="G212" i="12" s="1"/>
  <c r="F212" i="12"/>
  <c r="H212" i="12" s="1"/>
  <c r="E213" i="12"/>
  <c r="G213" i="12" s="1"/>
  <c r="F213" i="12"/>
  <c r="H213" i="12" s="1"/>
  <c r="E214" i="12"/>
  <c r="G214" i="12" s="1"/>
  <c r="F214" i="12"/>
  <c r="H214" i="12" s="1"/>
  <c r="E215" i="12"/>
  <c r="G215" i="12" s="1"/>
  <c r="F215" i="12"/>
  <c r="H215" i="12" s="1"/>
  <c r="E216" i="12"/>
  <c r="G216" i="12" s="1"/>
  <c r="F216" i="12"/>
  <c r="H216" i="12" s="1"/>
  <c r="E217" i="12"/>
  <c r="G217" i="12" s="1"/>
  <c r="F217" i="12"/>
  <c r="H217" i="12" s="1"/>
  <c r="E218" i="12"/>
  <c r="G218" i="12" s="1"/>
  <c r="F218" i="12"/>
  <c r="H218" i="12" s="1"/>
  <c r="E219" i="12"/>
  <c r="G219" i="12" s="1"/>
  <c r="F219" i="12"/>
  <c r="H219" i="12" s="1"/>
  <c r="E220" i="12"/>
  <c r="G220" i="12" s="1"/>
  <c r="F220" i="12"/>
  <c r="H220" i="12" s="1"/>
  <c r="E221" i="12"/>
  <c r="G221" i="12" s="1"/>
  <c r="F221" i="12"/>
  <c r="H221" i="12" s="1"/>
  <c r="E222" i="12"/>
  <c r="G222" i="12" s="1"/>
  <c r="F222" i="12"/>
  <c r="H222" i="12" s="1"/>
  <c r="E223" i="12"/>
  <c r="G223" i="12" s="1"/>
  <c r="F223" i="12"/>
  <c r="H223" i="12" s="1"/>
  <c r="E224" i="12"/>
  <c r="G224" i="12" s="1"/>
  <c r="F224" i="12"/>
  <c r="H224" i="12" s="1"/>
  <c r="E225" i="12"/>
  <c r="G225" i="12" s="1"/>
  <c r="F225" i="12"/>
  <c r="H225" i="12" s="1"/>
  <c r="E226" i="12"/>
  <c r="G226" i="12" s="1"/>
  <c r="F226" i="12"/>
  <c r="H226" i="12" s="1"/>
  <c r="E227" i="12"/>
  <c r="G227" i="12" s="1"/>
  <c r="F227" i="12"/>
  <c r="H227" i="12" s="1"/>
  <c r="E228" i="12"/>
  <c r="G228" i="12" s="1"/>
  <c r="F228" i="12"/>
  <c r="H228" i="12" s="1"/>
  <c r="E229" i="12"/>
  <c r="G229" i="12" s="1"/>
  <c r="F229" i="12"/>
  <c r="H229" i="12" s="1"/>
  <c r="E230" i="12"/>
  <c r="G230" i="12" s="1"/>
  <c r="F230" i="12"/>
  <c r="H230" i="12" s="1"/>
  <c r="E231" i="12"/>
  <c r="G231" i="12" s="1"/>
  <c r="F231" i="12"/>
  <c r="H231" i="12" s="1"/>
  <c r="E233" i="12"/>
  <c r="G233" i="12" s="1"/>
  <c r="F233" i="12"/>
  <c r="H233" i="12" s="1"/>
  <c r="E234" i="12"/>
  <c r="G234" i="12" s="1"/>
  <c r="F234" i="12"/>
  <c r="H234" i="12" s="1"/>
  <c r="E235" i="12"/>
  <c r="G235" i="12" s="1"/>
  <c r="F235" i="12"/>
  <c r="H235" i="12" s="1"/>
  <c r="E236" i="12"/>
  <c r="G236" i="12" s="1"/>
  <c r="F236" i="12"/>
  <c r="H236" i="12" s="1"/>
  <c r="E237" i="12"/>
  <c r="G237" i="12" s="1"/>
  <c r="F237" i="12"/>
  <c r="H237" i="12" s="1"/>
  <c r="E238" i="12"/>
  <c r="G238" i="12" s="1"/>
  <c r="F238" i="12"/>
  <c r="H238" i="12" s="1"/>
  <c r="E239" i="12"/>
  <c r="G239" i="12" s="1"/>
  <c r="F239" i="12"/>
  <c r="H239" i="12" s="1"/>
  <c r="E240" i="12"/>
  <c r="G240" i="12" s="1"/>
  <c r="F240" i="12"/>
  <c r="H240" i="12" s="1"/>
  <c r="E241" i="12"/>
  <c r="G241" i="12" s="1"/>
  <c r="F241" i="12"/>
  <c r="H241" i="12" s="1"/>
  <c r="E242" i="12"/>
  <c r="G242" i="12" s="1"/>
  <c r="F242" i="12"/>
  <c r="H242" i="12" s="1"/>
  <c r="E243" i="12"/>
  <c r="G243" i="12" s="1"/>
  <c r="F243" i="12"/>
  <c r="H243" i="12" s="1"/>
  <c r="E244" i="12"/>
  <c r="G244" i="12" s="1"/>
  <c r="F244" i="12"/>
  <c r="H244" i="12" s="1"/>
  <c r="E245" i="12"/>
  <c r="G245" i="12" s="1"/>
  <c r="F245" i="12"/>
  <c r="H245" i="12" s="1"/>
  <c r="E246" i="12"/>
  <c r="G246" i="12" s="1"/>
  <c r="F246" i="12"/>
  <c r="H246" i="12" s="1"/>
  <c r="E247" i="12"/>
  <c r="G247" i="12" s="1"/>
  <c r="F247" i="12"/>
  <c r="H247" i="12" s="1"/>
  <c r="E248" i="12"/>
  <c r="G248" i="12" s="1"/>
  <c r="F248" i="12"/>
  <c r="H248" i="12" s="1"/>
  <c r="E249" i="12"/>
  <c r="G249" i="12" s="1"/>
  <c r="F249" i="12"/>
  <c r="H249" i="12" s="1"/>
  <c r="E250" i="12"/>
  <c r="G250" i="12" s="1"/>
  <c r="F250" i="12"/>
  <c r="H250" i="12" s="1"/>
  <c r="E251" i="12"/>
  <c r="G251" i="12" s="1"/>
  <c r="F251" i="12"/>
  <c r="H251" i="12" s="1"/>
  <c r="E252" i="12"/>
  <c r="G252" i="12" s="1"/>
  <c r="F252" i="12"/>
  <c r="H252" i="12" s="1"/>
  <c r="E253" i="12"/>
  <c r="G253" i="12" s="1"/>
  <c r="F253" i="12"/>
  <c r="H253" i="12" s="1"/>
  <c r="E254" i="12"/>
  <c r="G254" i="12" s="1"/>
  <c r="F254" i="12"/>
  <c r="H254" i="12" s="1"/>
  <c r="E255" i="12"/>
  <c r="G255" i="12" s="1"/>
  <c r="F255" i="12"/>
  <c r="H255" i="12" s="1"/>
  <c r="E256" i="12"/>
  <c r="G256" i="12" s="1"/>
  <c r="F256" i="12"/>
  <c r="H256" i="12" s="1"/>
  <c r="E257" i="12"/>
  <c r="G257" i="12" s="1"/>
  <c r="F257" i="12"/>
  <c r="H257" i="12" s="1"/>
  <c r="E258" i="12"/>
  <c r="G258" i="12" s="1"/>
  <c r="F258" i="12"/>
  <c r="H258" i="12" s="1"/>
  <c r="E259" i="12"/>
  <c r="G259" i="12" s="1"/>
  <c r="F259" i="12"/>
  <c r="H259" i="12" s="1"/>
  <c r="E260" i="12"/>
  <c r="G260" i="12" s="1"/>
  <c r="F260" i="12"/>
  <c r="H260" i="12" s="1"/>
  <c r="E261" i="12"/>
  <c r="G261" i="12" s="1"/>
  <c r="F261" i="12"/>
  <c r="H261" i="12" s="1"/>
  <c r="E262" i="12"/>
  <c r="G262" i="12" s="1"/>
  <c r="F262" i="12"/>
  <c r="H262" i="12" s="1"/>
  <c r="E263" i="12"/>
  <c r="G263" i="12" s="1"/>
  <c r="F263" i="12"/>
  <c r="H263" i="12" s="1"/>
  <c r="E264" i="12"/>
  <c r="G264" i="12" s="1"/>
  <c r="F264" i="12"/>
  <c r="H264" i="12" s="1"/>
  <c r="E265" i="12"/>
  <c r="G265" i="12" s="1"/>
  <c r="F265" i="12"/>
  <c r="H265" i="12" s="1"/>
  <c r="E266" i="12"/>
  <c r="G266" i="12" s="1"/>
  <c r="F266" i="12"/>
  <c r="H266" i="12" s="1"/>
  <c r="E267" i="12"/>
  <c r="G267" i="12" s="1"/>
  <c r="F267" i="12"/>
  <c r="H267" i="12" s="1"/>
  <c r="E268" i="12"/>
  <c r="G268" i="12" s="1"/>
  <c r="F268" i="12"/>
  <c r="H268" i="12" s="1"/>
  <c r="E269" i="12"/>
  <c r="G269" i="12" s="1"/>
  <c r="F269" i="12"/>
  <c r="H269" i="12" s="1"/>
  <c r="E270" i="12"/>
  <c r="G270" i="12" s="1"/>
  <c r="F270" i="12"/>
  <c r="H270" i="12" s="1"/>
  <c r="E271" i="12"/>
  <c r="G271" i="12" s="1"/>
  <c r="F271" i="12"/>
  <c r="H271" i="12" s="1"/>
  <c r="E272" i="12"/>
  <c r="G272" i="12" s="1"/>
  <c r="F272" i="12"/>
  <c r="H272" i="12" s="1"/>
  <c r="E273" i="12"/>
  <c r="G273" i="12" s="1"/>
  <c r="F273" i="12"/>
  <c r="H273" i="12" s="1"/>
  <c r="E274" i="12"/>
  <c r="G274" i="12" s="1"/>
  <c r="F274" i="12"/>
  <c r="H274" i="12" s="1"/>
  <c r="E275" i="12"/>
  <c r="G275" i="12" s="1"/>
  <c r="F275" i="12"/>
  <c r="H275" i="12" s="1"/>
  <c r="E276" i="12"/>
  <c r="G276" i="12" s="1"/>
  <c r="F276" i="12"/>
  <c r="H276" i="12" s="1"/>
  <c r="E277" i="12"/>
  <c r="G277" i="12" s="1"/>
  <c r="F277" i="12"/>
  <c r="H277" i="12" s="1"/>
  <c r="E278" i="12"/>
  <c r="G278" i="12" s="1"/>
  <c r="F278" i="12"/>
  <c r="H278" i="12" s="1"/>
  <c r="E279" i="12"/>
  <c r="G279" i="12" s="1"/>
  <c r="F279" i="12"/>
  <c r="H279" i="12" s="1"/>
  <c r="E280" i="12"/>
  <c r="G280" i="12" s="1"/>
  <c r="F280" i="12"/>
  <c r="H280" i="12" s="1"/>
  <c r="E281" i="12"/>
  <c r="G281" i="12" s="1"/>
  <c r="F281" i="12"/>
  <c r="H281" i="12" s="1"/>
  <c r="E282" i="12"/>
  <c r="G282" i="12" s="1"/>
  <c r="F282" i="12"/>
  <c r="H282" i="12" s="1"/>
  <c r="E283" i="12"/>
  <c r="G283" i="12" s="1"/>
  <c r="F283" i="12"/>
  <c r="H283" i="12" s="1"/>
  <c r="E284" i="12"/>
  <c r="G284" i="12" s="1"/>
  <c r="F284" i="12"/>
  <c r="H284" i="12" s="1"/>
  <c r="E285" i="12"/>
  <c r="G285" i="12" s="1"/>
  <c r="F285" i="12"/>
  <c r="H285" i="12" s="1"/>
  <c r="E286" i="12"/>
  <c r="G286" i="12" s="1"/>
  <c r="F286" i="12"/>
  <c r="H286" i="12" s="1"/>
  <c r="E287" i="12"/>
  <c r="G287" i="12" s="1"/>
  <c r="F287" i="12"/>
  <c r="H287" i="12" s="1"/>
  <c r="E288" i="12"/>
  <c r="G288" i="12" s="1"/>
  <c r="F288" i="12"/>
  <c r="H288" i="12" s="1"/>
  <c r="E289" i="12"/>
  <c r="G289" i="12" s="1"/>
  <c r="F289" i="12"/>
  <c r="H289" i="12" s="1"/>
  <c r="E290" i="12"/>
  <c r="G290" i="12" s="1"/>
  <c r="F290" i="12"/>
  <c r="H290" i="12" s="1"/>
  <c r="E291" i="12"/>
  <c r="G291" i="12" s="1"/>
  <c r="F291" i="12"/>
  <c r="H291" i="12" s="1"/>
  <c r="E292" i="12"/>
  <c r="G292" i="12" s="1"/>
  <c r="F292" i="12"/>
  <c r="H292" i="12" s="1"/>
  <c r="E293" i="12"/>
  <c r="G293" i="12" s="1"/>
  <c r="F293" i="12"/>
  <c r="H293" i="12" s="1"/>
  <c r="E294" i="12"/>
  <c r="G294" i="12" s="1"/>
  <c r="F294" i="12"/>
  <c r="H294" i="12" s="1"/>
  <c r="E295" i="12"/>
  <c r="G295" i="12" s="1"/>
  <c r="F295" i="12"/>
  <c r="H295" i="12" s="1"/>
  <c r="E296" i="12"/>
  <c r="G296" i="12" s="1"/>
  <c r="F296" i="12"/>
  <c r="H296" i="12" s="1"/>
  <c r="F3" i="12"/>
  <c r="H3" i="12" s="1"/>
  <c r="E3" i="12"/>
  <c r="G3" i="12" s="1"/>
  <c r="E4" i="6"/>
  <c r="G4" i="6" s="1"/>
  <c r="F4" i="6"/>
  <c r="H4" i="6" s="1"/>
  <c r="E5" i="6"/>
  <c r="G5" i="6" s="1"/>
  <c r="F5" i="6"/>
  <c r="H5" i="6" s="1"/>
  <c r="E6" i="6"/>
  <c r="G6" i="6" s="1"/>
  <c r="F6" i="6"/>
  <c r="H6" i="6" s="1"/>
  <c r="E8" i="6"/>
  <c r="G8" i="6" s="1"/>
  <c r="F8" i="6"/>
  <c r="H8" i="6" s="1"/>
  <c r="E9" i="6"/>
  <c r="G9" i="6" s="1"/>
  <c r="F9" i="6"/>
  <c r="H9" i="6" s="1"/>
  <c r="E10" i="6"/>
  <c r="G10" i="6" s="1"/>
  <c r="F10" i="6"/>
  <c r="H10" i="6" s="1"/>
  <c r="E11" i="6"/>
  <c r="G11" i="6" s="1"/>
  <c r="F11" i="6"/>
  <c r="H11" i="6" s="1"/>
  <c r="E12" i="6"/>
  <c r="G12" i="6" s="1"/>
  <c r="F12" i="6"/>
  <c r="H12" i="6" s="1"/>
  <c r="E13" i="6"/>
  <c r="G13" i="6" s="1"/>
  <c r="F13" i="6"/>
  <c r="H13" i="6" s="1"/>
  <c r="E14" i="6"/>
  <c r="G14" i="6" s="1"/>
  <c r="F14" i="6"/>
  <c r="H14" i="6" s="1"/>
  <c r="E15" i="6"/>
  <c r="G15" i="6" s="1"/>
  <c r="F15" i="6"/>
  <c r="H15" i="6" s="1"/>
  <c r="E16" i="6"/>
  <c r="G16" i="6" s="1"/>
  <c r="F16" i="6"/>
  <c r="H16" i="6" s="1"/>
  <c r="E17" i="6"/>
  <c r="G17" i="6" s="1"/>
  <c r="F17" i="6"/>
  <c r="H17" i="6" s="1"/>
  <c r="E18" i="6"/>
  <c r="G18" i="6" s="1"/>
  <c r="F18" i="6"/>
  <c r="H18" i="6" s="1"/>
  <c r="E19" i="6"/>
  <c r="G19" i="6" s="1"/>
  <c r="F19" i="6"/>
  <c r="H19" i="6" s="1"/>
  <c r="E20" i="6"/>
  <c r="G20" i="6" s="1"/>
  <c r="F20" i="6"/>
  <c r="H20" i="6" s="1"/>
  <c r="E21" i="6"/>
  <c r="G21" i="6" s="1"/>
  <c r="F21" i="6"/>
  <c r="H21" i="6" s="1"/>
  <c r="E22" i="6"/>
  <c r="G22" i="6" s="1"/>
  <c r="F22" i="6"/>
  <c r="H22" i="6" s="1"/>
  <c r="E23" i="6"/>
  <c r="G23" i="6" s="1"/>
  <c r="F23" i="6"/>
  <c r="H23" i="6" s="1"/>
  <c r="E24" i="6"/>
  <c r="G24" i="6" s="1"/>
  <c r="F24" i="6"/>
  <c r="H24" i="6" s="1"/>
  <c r="E25" i="6"/>
  <c r="G25" i="6" s="1"/>
  <c r="F25" i="6"/>
  <c r="H25" i="6" s="1"/>
  <c r="E26" i="6"/>
  <c r="G26" i="6" s="1"/>
  <c r="F26" i="6"/>
  <c r="H26" i="6" s="1"/>
  <c r="E27" i="6"/>
  <c r="G27" i="6" s="1"/>
  <c r="F27" i="6"/>
  <c r="H27" i="6" s="1"/>
  <c r="E28" i="6"/>
  <c r="G28" i="6" s="1"/>
  <c r="F28" i="6"/>
  <c r="H28" i="6" s="1"/>
  <c r="E29" i="6"/>
  <c r="G29" i="6" s="1"/>
  <c r="F29" i="6"/>
  <c r="H29" i="6" s="1"/>
  <c r="E30" i="6"/>
  <c r="G30" i="6" s="1"/>
  <c r="F30" i="6"/>
  <c r="H30" i="6" s="1"/>
  <c r="E31" i="6"/>
  <c r="G31" i="6" s="1"/>
  <c r="F31" i="6"/>
  <c r="H31" i="6" s="1"/>
  <c r="E32" i="6"/>
  <c r="G32" i="6" s="1"/>
  <c r="F32" i="6"/>
  <c r="H32" i="6" s="1"/>
  <c r="E33" i="6"/>
  <c r="G33" i="6" s="1"/>
  <c r="F33" i="6"/>
  <c r="H33" i="6" s="1"/>
  <c r="E34" i="6"/>
  <c r="G34" i="6" s="1"/>
  <c r="F34" i="6"/>
  <c r="H34" i="6" s="1"/>
  <c r="E35" i="6"/>
  <c r="G35" i="6" s="1"/>
  <c r="F35" i="6"/>
  <c r="H35" i="6" s="1"/>
  <c r="E36" i="6"/>
  <c r="G36" i="6" s="1"/>
  <c r="F36" i="6"/>
  <c r="H36" i="6" s="1"/>
  <c r="E37" i="6"/>
  <c r="G37" i="6" s="1"/>
  <c r="F37" i="6"/>
  <c r="H37" i="6" s="1"/>
  <c r="E38" i="6"/>
  <c r="G38" i="6" s="1"/>
  <c r="F38" i="6"/>
  <c r="H38" i="6" s="1"/>
  <c r="E39" i="6"/>
  <c r="G39" i="6" s="1"/>
  <c r="F39" i="6"/>
  <c r="H39" i="6" s="1"/>
  <c r="E40" i="6"/>
  <c r="G40" i="6" s="1"/>
  <c r="F40" i="6"/>
  <c r="H40" i="6" s="1"/>
  <c r="E41" i="6"/>
  <c r="G41" i="6" s="1"/>
  <c r="F41" i="6"/>
  <c r="H41" i="6" s="1"/>
  <c r="E42" i="6"/>
  <c r="G42" i="6" s="1"/>
  <c r="F42" i="6"/>
  <c r="H42" i="6" s="1"/>
  <c r="E43" i="6"/>
  <c r="G43" i="6" s="1"/>
  <c r="F43" i="6"/>
  <c r="H43" i="6" s="1"/>
  <c r="E44" i="6"/>
  <c r="G44" i="6" s="1"/>
  <c r="F44" i="6"/>
  <c r="H44" i="6" s="1"/>
  <c r="E45" i="6"/>
  <c r="G45" i="6" s="1"/>
  <c r="F45" i="6"/>
  <c r="H45" i="6" s="1"/>
  <c r="E46" i="6"/>
  <c r="G46" i="6" s="1"/>
  <c r="F46" i="6"/>
  <c r="H46" i="6" s="1"/>
  <c r="E47" i="6"/>
  <c r="G47" i="6" s="1"/>
  <c r="F47" i="6"/>
  <c r="H47" i="6" s="1"/>
  <c r="E48" i="6"/>
  <c r="G48" i="6" s="1"/>
  <c r="F48" i="6"/>
  <c r="H48" i="6" s="1"/>
  <c r="E49" i="6"/>
  <c r="G49" i="6" s="1"/>
  <c r="F49" i="6"/>
  <c r="H49" i="6" s="1"/>
  <c r="E50" i="6"/>
  <c r="G50" i="6" s="1"/>
  <c r="F50" i="6"/>
  <c r="H50" i="6" s="1"/>
  <c r="E51" i="6"/>
  <c r="G51" i="6" s="1"/>
  <c r="F51" i="6"/>
  <c r="H51" i="6" s="1"/>
  <c r="E52" i="6"/>
  <c r="G52" i="6" s="1"/>
  <c r="F52" i="6"/>
  <c r="H52" i="6" s="1"/>
  <c r="E53" i="6"/>
  <c r="G53" i="6" s="1"/>
  <c r="F53" i="6"/>
  <c r="H53" i="6" s="1"/>
  <c r="E54" i="6"/>
  <c r="G54" i="6" s="1"/>
  <c r="F54" i="6"/>
  <c r="H54" i="6" s="1"/>
  <c r="E55" i="6"/>
  <c r="G55" i="6" s="1"/>
  <c r="F55" i="6"/>
  <c r="H55" i="6" s="1"/>
  <c r="E56" i="6"/>
  <c r="G56" i="6" s="1"/>
  <c r="F56" i="6"/>
  <c r="H56" i="6" s="1"/>
  <c r="E57" i="6"/>
  <c r="G57" i="6" s="1"/>
  <c r="F57" i="6"/>
  <c r="H57" i="6" s="1"/>
  <c r="E58" i="6"/>
  <c r="G58" i="6" s="1"/>
  <c r="F58" i="6"/>
  <c r="H58" i="6" s="1"/>
  <c r="E59" i="6"/>
  <c r="G59" i="6" s="1"/>
  <c r="F59" i="6"/>
  <c r="H59" i="6" s="1"/>
  <c r="E60" i="6"/>
  <c r="G60" i="6" s="1"/>
  <c r="F60" i="6"/>
  <c r="H60" i="6" s="1"/>
  <c r="E61" i="6"/>
  <c r="G61" i="6" s="1"/>
  <c r="F61" i="6"/>
  <c r="H61" i="6" s="1"/>
  <c r="E62" i="6"/>
  <c r="G62" i="6" s="1"/>
  <c r="F62" i="6"/>
  <c r="H62" i="6" s="1"/>
  <c r="E64" i="6"/>
  <c r="G64" i="6" s="1"/>
  <c r="F64" i="6"/>
  <c r="H64" i="6" s="1"/>
  <c r="E65" i="6"/>
  <c r="G65" i="6" s="1"/>
  <c r="F65" i="6"/>
  <c r="H65" i="6" s="1"/>
  <c r="E66" i="6"/>
  <c r="G66" i="6" s="1"/>
  <c r="F66" i="6"/>
  <c r="H66" i="6" s="1"/>
  <c r="E67" i="6"/>
  <c r="G67" i="6" s="1"/>
  <c r="F67" i="6"/>
  <c r="H67" i="6" s="1"/>
  <c r="E68" i="6"/>
  <c r="G68" i="6" s="1"/>
  <c r="F68" i="6"/>
  <c r="H68" i="6" s="1"/>
  <c r="E69" i="6"/>
  <c r="G69" i="6" s="1"/>
  <c r="F69" i="6"/>
  <c r="H69" i="6" s="1"/>
  <c r="E70" i="6"/>
  <c r="G70" i="6" s="1"/>
  <c r="F70" i="6"/>
  <c r="H70" i="6" s="1"/>
  <c r="E71" i="6"/>
  <c r="G71" i="6" s="1"/>
  <c r="F71" i="6"/>
  <c r="H71" i="6" s="1"/>
  <c r="E72" i="6"/>
  <c r="G72" i="6" s="1"/>
  <c r="F72" i="6"/>
  <c r="H72" i="6" s="1"/>
  <c r="E73" i="6"/>
  <c r="G73" i="6" s="1"/>
  <c r="F73" i="6"/>
  <c r="H73" i="6" s="1"/>
  <c r="E74" i="6"/>
  <c r="G74" i="6" s="1"/>
  <c r="F74" i="6"/>
  <c r="H74" i="6" s="1"/>
  <c r="E75" i="6"/>
  <c r="G75" i="6" s="1"/>
  <c r="F75" i="6"/>
  <c r="H75" i="6" s="1"/>
  <c r="E76" i="6"/>
  <c r="G76" i="6" s="1"/>
  <c r="F76" i="6"/>
  <c r="H76" i="6" s="1"/>
  <c r="E77" i="6"/>
  <c r="G77" i="6" s="1"/>
  <c r="F77" i="6"/>
  <c r="H77" i="6" s="1"/>
  <c r="E78" i="6"/>
  <c r="G78" i="6" s="1"/>
  <c r="F78" i="6"/>
  <c r="H78" i="6" s="1"/>
  <c r="E79" i="6"/>
  <c r="G79" i="6" s="1"/>
  <c r="F79" i="6"/>
  <c r="H79" i="6" s="1"/>
  <c r="E80" i="6"/>
  <c r="G80" i="6" s="1"/>
  <c r="F80" i="6"/>
  <c r="H80" i="6" s="1"/>
  <c r="E81" i="6"/>
  <c r="G81" i="6" s="1"/>
  <c r="F81" i="6"/>
  <c r="H81" i="6" s="1"/>
  <c r="E82" i="6"/>
  <c r="G82" i="6" s="1"/>
  <c r="F82" i="6"/>
  <c r="H82" i="6" s="1"/>
  <c r="E83" i="6"/>
  <c r="G83" i="6" s="1"/>
  <c r="F83" i="6"/>
  <c r="H83" i="6" s="1"/>
  <c r="E84" i="6"/>
  <c r="G84" i="6" s="1"/>
  <c r="F84" i="6"/>
  <c r="H84" i="6" s="1"/>
  <c r="E85" i="6"/>
  <c r="G85" i="6" s="1"/>
  <c r="F85" i="6"/>
  <c r="H85" i="6" s="1"/>
  <c r="E86" i="6"/>
  <c r="G86" i="6" s="1"/>
  <c r="F86" i="6"/>
  <c r="H86" i="6" s="1"/>
  <c r="E87" i="6"/>
  <c r="G87" i="6" s="1"/>
  <c r="F87" i="6"/>
  <c r="H87" i="6" s="1"/>
  <c r="E88" i="6"/>
  <c r="G88" i="6" s="1"/>
  <c r="F88" i="6"/>
  <c r="H88" i="6" s="1"/>
  <c r="E89" i="6"/>
  <c r="G89" i="6" s="1"/>
  <c r="F89" i="6"/>
  <c r="H89" i="6" s="1"/>
  <c r="E90" i="6"/>
  <c r="G90" i="6" s="1"/>
  <c r="F90" i="6"/>
  <c r="H90" i="6" s="1"/>
  <c r="E91" i="6"/>
  <c r="G91" i="6" s="1"/>
  <c r="F91" i="6"/>
  <c r="H91" i="6" s="1"/>
  <c r="E92" i="6"/>
  <c r="G92" i="6" s="1"/>
  <c r="F92" i="6"/>
  <c r="H92" i="6" s="1"/>
  <c r="E93" i="6"/>
  <c r="G93" i="6" s="1"/>
  <c r="F93" i="6"/>
  <c r="H93" i="6" s="1"/>
  <c r="E94" i="6"/>
  <c r="G94" i="6" s="1"/>
  <c r="F94" i="6"/>
  <c r="H94" i="6" s="1"/>
  <c r="E95" i="6"/>
  <c r="G95" i="6" s="1"/>
  <c r="F95" i="6"/>
  <c r="H95" i="6" s="1"/>
  <c r="E96" i="6"/>
  <c r="G96" i="6" s="1"/>
  <c r="F96" i="6"/>
  <c r="H96" i="6" s="1"/>
  <c r="E97" i="6"/>
  <c r="G97" i="6" s="1"/>
  <c r="F97" i="6"/>
  <c r="H97" i="6" s="1"/>
  <c r="E98" i="6"/>
  <c r="G98" i="6" s="1"/>
  <c r="F98" i="6"/>
  <c r="H98" i="6" s="1"/>
  <c r="E99" i="6"/>
  <c r="G99" i="6" s="1"/>
  <c r="F99" i="6"/>
  <c r="H99" i="6" s="1"/>
  <c r="E100" i="6"/>
  <c r="G100" i="6" s="1"/>
  <c r="F100" i="6"/>
  <c r="H100" i="6" s="1"/>
  <c r="E101" i="6"/>
  <c r="G101" i="6" s="1"/>
  <c r="F101" i="6"/>
  <c r="H101" i="6" s="1"/>
  <c r="E102" i="6"/>
  <c r="G102" i="6" s="1"/>
  <c r="F102" i="6"/>
  <c r="H102" i="6" s="1"/>
  <c r="E103" i="6"/>
  <c r="G103" i="6" s="1"/>
  <c r="F103" i="6"/>
  <c r="H103" i="6" s="1"/>
  <c r="E104" i="6"/>
  <c r="G104" i="6" s="1"/>
  <c r="F104" i="6"/>
  <c r="H104" i="6" s="1"/>
  <c r="E105" i="6"/>
  <c r="G105" i="6" s="1"/>
  <c r="F105" i="6"/>
  <c r="H105" i="6" s="1"/>
  <c r="E106" i="6"/>
  <c r="G106" i="6" s="1"/>
  <c r="F106" i="6"/>
  <c r="H106" i="6" s="1"/>
  <c r="E107" i="6"/>
  <c r="G107" i="6" s="1"/>
  <c r="F107" i="6"/>
  <c r="H107" i="6" s="1"/>
  <c r="E108" i="6"/>
  <c r="G108" i="6" s="1"/>
  <c r="F108" i="6"/>
  <c r="H108" i="6" s="1"/>
  <c r="E109" i="6"/>
  <c r="G109" i="6" s="1"/>
  <c r="F109" i="6"/>
  <c r="H109" i="6" s="1"/>
  <c r="E110" i="6"/>
  <c r="G110" i="6" s="1"/>
  <c r="F110" i="6"/>
  <c r="H110" i="6" s="1"/>
  <c r="E111" i="6"/>
  <c r="G111" i="6" s="1"/>
  <c r="F111" i="6"/>
  <c r="H111" i="6" s="1"/>
  <c r="E112" i="6"/>
  <c r="G112" i="6" s="1"/>
  <c r="F112" i="6"/>
  <c r="H112" i="6" s="1"/>
  <c r="E113" i="6"/>
  <c r="G113" i="6" s="1"/>
  <c r="F113" i="6"/>
  <c r="H113" i="6" s="1"/>
  <c r="E114" i="6"/>
  <c r="G114" i="6" s="1"/>
  <c r="F114" i="6"/>
  <c r="H114" i="6" s="1"/>
  <c r="E115" i="6"/>
  <c r="G115" i="6" s="1"/>
  <c r="F115" i="6"/>
  <c r="H115" i="6" s="1"/>
  <c r="E116" i="6"/>
  <c r="G116" i="6" s="1"/>
  <c r="F116" i="6"/>
  <c r="H116" i="6" s="1"/>
  <c r="E117" i="6"/>
  <c r="G117" i="6" s="1"/>
  <c r="F117" i="6"/>
  <c r="H117" i="6" s="1"/>
  <c r="E118" i="6"/>
  <c r="G118" i="6" s="1"/>
  <c r="F118" i="6"/>
  <c r="H118" i="6" s="1"/>
  <c r="E119" i="6"/>
  <c r="G119" i="6" s="1"/>
  <c r="F119" i="6"/>
  <c r="H119" i="6" s="1"/>
  <c r="E120" i="6"/>
  <c r="G120" i="6" s="1"/>
  <c r="F120" i="6"/>
  <c r="H120" i="6" s="1"/>
  <c r="E121" i="6"/>
  <c r="G121" i="6" s="1"/>
  <c r="F121" i="6"/>
  <c r="H121" i="6" s="1"/>
  <c r="E122" i="6"/>
  <c r="G122" i="6" s="1"/>
  <c r="F122" i="6"/>
  <c r="H122" i="6" s="1"/>
  <c r="E123" i="6"/>
  <c r="G123" i="6" s="1"/>
  <c r="F123" i="6"/>
  <c r="H123" i="6" s="1"/>
  <c r="E124" i="6"/>
  <c r="G124" i="6" s="1"/>
  <c r="F124" i="6"/>
  <c r="H124" i="6" s="1"/>
  <c r="E125" i="6"/>
  <c r="G125" i="6" s="1"/>
  <c r="F125" i="6"/>
  <c r="H125" i="6" s="1"/>
  <c r="E126" i="6"/>
  <c r="G126" i="6" s="1"/>
  <c r="F126" i="6"/>
  <c r="H126" i="6" s="1"/>
  <c r="E127" i="6"/>
  <c r="G127" i="6" s="1"/>
  <c r="F127" i="6"/>
  <c r="H127" i="6" s="1"/>
  <c r="E128" i="6"/>
  <c r="G128" i="6" s="1"/>
  <c r="F128" i="6"/>
  <c r="H128" i="6" s="1"/>
  <c r="E129" i="6"/>
  <c r="G129" i="6" s="1"/>
  <c r="F129" i="6"/>
  <c r="H129" i="6" s="1"/>
  <c r="E130" i="6"/>
  <c r="G130" i="6" s="1"/>
  <c r="F130" i="6"/>
  <c r="H130" i="6" s="1"/>
  <c r="E132" i="6"/>
  <c r="G132" i="6" s="1"/>
  <c r="F132" i="6"/>
  <c r="H132" i="6" s="1"/>
  <c r="E133" i="6"/>
  <c r="G133" i="6" s="1"/>
  <c r="F133" i="6"/>
  <c r="H133" i="6" s="1"/>
  <c r="E135" i="6"/>
  <c r="G135" i="6" s="1"/>
  <c r="F135" i="6"/>
  <c r="H135" i="6" s="1"/>
  <c r="E136" i="6"/>
  <c r="G136" i="6" s="1"/>
  <c r="F136" i="6"/>
  <c r="H136" i="6" s="1"/>
  <c r="E137" i="6"/>
  <c r="G137" i="6" s="1"/>
  <c r="F137" i="6"/>
  <c r="H137" i="6" s="1"/>
  <c r="E138" i="6"/>
  <c r="G138" i="6" s="1"/>
  <c r="F138" i="6"/>
  <c r="H138" i="6" s="1"/>
  <c r="E139" i="6"/>
  <c r="G139" i="6" s="1"/>
  <c r="F139" i="6"/>
  <c r="H139" i="6" s="1"/>
  <c r="E140" i="6"/>
  <c r="G140" i="6" s="1"/>
  <c r="F140" i="6"/>
  <c r="H140" i="6" s="1"/>
  <c r="E141" i="6"/>
  <c r="G141" i="6" s="1"/>
  <c r="F141" i="6"/>
  <c r="H141" i="6" s="1"/>
  <c r="E142" i="6"/>
  <c r="G142" i="6" s="1"/>
  <c r="F142" i="6"/>
  <c r="H142" i="6" s="1"/>
  <c r="E143" i="6"/>
  <c r="G143" i="6" s="1"/>
  <c r="F143" i="6"/>
  <c r="H143" i="6" s="1"/>
  <c r="E144" i="6"/>
  <c r="G144" i="6" s="1"/>
  <c r="F144" i="6"/>
  <c r="H144" i="6" s="1"/>
  <c r="E145" i="6"/>
  <c r="G145" i="6" s="1"/>
  <c r="F145" i="6"/>
  <c r="H145" i="6" s="1"/>
  <c r="E146" i="6"/>
  <c r="G146" i="6" s="1"/>
  <c r="F146" i="6"/>
  <c r="H146" i="6" s="1"/>
  <c r="E147" i="6"/>
  <c r="G147" i="6" s="1"/>
  <c r="F147" i="6"/>
  <c r="H147" i="6" s="1"/>
  <c r="E148" i="6"/>
  <c r="G148" i="6" s="1"/>
  <c r="F148" i="6"/>
  <c r="H148" i="6" s="1"/>
  <c r="E149" i="6"/>
  <c r="G149" i="6" s="1"/>
  <c r="F149" i="6"/>
  <c r="H149" i="6" s="1"/>
  <c r="E150" i="6"/>
  <c r="G150" i="6" s="1"/>
  <c r="F150" i="6"/>
  <c r="H150" i="6" s="1"/>
  <c r="E151" i="6"/>
  <c r="G151" i="6" s="1"/>
  <c r="F151" i="6"/>
  <c r="H151" i="6" s="1"/>
  <c r="E152" i="6"/>
  <c r="G152" i="6" s="1"/>
  <c r="F152" i="6"/>
  <c r="H152" i="6" s="1"/>
  <c r="E153" i="6"/>
  <c r="G153" i="6" s="1"/>
  <c r="F153" i="6"/>
  <c r="H153" i="6" s="1"/>
  <c r="E154" i="6"/>
  <c r="G154" i="6" s="1"/>
  <c r="F154" i="6"/>
  <c r="H154" i="6" s="1"/>
  <c r="E155" i="6"/>
  <c r="G155" i="6" s="1"/>
  <c r="F155" i="6"/>
  <c r="H155" i="6" s="1"/>
  <c r="E156" i="6"/>
  <c r="G156" i="6" s="1"/>
  <c r="F156" i="6"/>
  <c r="H156" i="6" s="1"/>
  <c r="E157" i="6"/>
  <c r="G157" i="6" s="1"/>
  <c r="F157" i="6"/>
  <c r="H157" i="6" s="1"/>
  <c r="E158" i="6"/>
  <c r="G158" i="6" s="1"/>
  <c r="F158" i="6"/>
  <c r="H158" i="6" s="1"/>
  <c r="E159" i="6"/>
  <c r="G159" i="6" s="1"/>
  <c r="F159" i="6"/>
  <c r="H159" i="6" s="1"/>
  <c r="E160" i="6"/>
  <c r="G160" i="6" s="1"/>
  <c r="F160" i="6"/>
  <c r="H160" i="6" s="1"/>
  <c r="E162" i="6"/>
  <c r="G162" i="6" s="1"/>
  <c r="F162" i="6"/>
  <c r="H162" i="6" s="1"/>
  <c r="E163" i="6"/>
  <c r="G163" i="6" s="1"/>
  <c r="F163" i="6"/>
  <c r="H163" i="6" s="1"/>
  <c r="E164" i="6"/>
  <c r="G164" i="6" s="1"/>
  <c r="F164" i="6"/>
  <c r="H164" i="6" s="1"/>
  <c r="E165" i="6"/>
  <c r="G165" i="6" s="1"/>
  <c r="F165" i="6"/>
  <c r="H165" i="6" s="1"/>
  <c r="E166" i="6"/>
  <c r="G166" i="6" s="1"/>
  <c r="F166" i="6"/>
  <c r="H166" i="6" s="1"/>
  <c r="E167" i="6"/>
  <c r="G167" i="6" s="1"/>
  <c r="F167" i="6"/>
  <c r="H167" i="6" s="1"/>
  <c r="E168" i="6"/>
  <c r="G168" i="6" s="1"/>
  <c r="F168" i="6"/>
  <c r="H168" i="6" s="1"/>
  <c r="E169" i="6"/>
  <c r="G169" i="6" s="1"/>
  <c r="F169" i="6"/>
  <c r="H169" i="6" s="1"/>
  <c r="E170" i="6"/>
  <c r="G170" i="6" s="1"/>
  <c r="F170" i="6"/>
  <c r="H170" i="6" s="1"/>
  <c r="E171" i="6"/>
  <c r="G171" i="6" s="1"/>
  <c r="F171" i="6"/>
  <c r="H171" i="6" s="1"/>
  <c r="E172" i="6"/>
  <c r="G172" i="6" s="1"/>
  <c r="F172" i="6"/>
  <c r="H172" i="6" s="1"/>
  <c r="E173" i="6"/>
  <c r="G173" i="6" s="1"/>
  <c r="F173" i="6"/>
  <c r="H173" i="6" s="1"/>
  <c r="E174" i="6"/>
  <c r="G174" i="6" s="1"/>
  <c r="F174" i="6"/>
  <c r="H174" i="6" s="1"/>
  <c r="E175" i="6"/>
  <c r="G175" i="6" s="1"/>
  <c r="F175" i="6"/>
  <c r="H175" i="6" s="1"/>
  <c r="E176" i="6"/>
  <c r="G176" i="6" s="1"/>
  <c r="F176" i="6"/>
  <c r="H176" i="6" s="1"/>
  <c r="E177" i="6"/>
  <c r="G177" i="6" s="1"/>
  <c r="F177" i="6"/>
  <c r="H177" i="6" s="1"/>
  <c r="E178" i="6"/>
  <c r="G178" i="6" s="1"/>
  <c r="F178" i="6"/>
  <c r="H178" i="6" s="1"/>
  <c r="E179" i="6"/>
  <c r="G179" i="6" s="1"/>
  <c r="F179" i="6"/>
  <c r="H179" i="6" s="1"/>
  <c r="E180" i="6"/>
  <c r="G180" i="6" s="1"/>
  <c r="F180" i="6"/>
  <c r="H180" i="6" s="1"/>
  <c r="E181" i="6"/>
  <c r="G181" i="6" s="1"/>
  <c r="F181" i="6"/>
  <c r="H181" i="6" s="1"/>
  <c r="E182" i="6"/>
  <c r="G182" i="6" s="1"/>
  <c r="F182" i="6"/>
  <c r="H182" i="6" s="1"/>
  <c r="E183" i="6"/>
  <c r="G183" i="6" s="1"/>
  <c r="F183" i="6"/>
  <c r="H183" i="6" s="1"/>
  <c r="E184" i="6"/>
  <c r="G184" i="6" s="1"/>
  <c r="F184" i="6"/>
  <c r="H184" i="6" s="1"/>
  <c r="E185" i="6"/>
  <c r="G185" i="6" s="1"/>
  <c r="F185" i="6"/>
  <c r="H185" i="6" s="1"/>
  <c r="E186" i="6"/>
  <c r="G186" i="6" s="1"/>
  <c r="F186" i="6"/>
  <c r="H186" i="6" s="1"/>
  <c r="E187" i="6"/>
  <c r="G187" i="6" s="1"/>
  <c r="F187" i="6"/>
  <c r="H187" i="6" s="1"/>
  <c r="E188" i="6"/>
  <c r="G188" i="6" s="1"/>
  <c r="F188" i="6"/>
  <c r="H188" i="6" s="1"/>
  <c r="E189" i="6"/>
  <c r="G189" i="6" s="1"/>
  <c r="F189" i="6"/>
  <c r="H189" i="6" s="1"/>
  <c r="E190" i="6"/>
  <c r="G190" i="6" s="1"/>
  <c r="F190" i="6"/>
  <c r="H190" i="6" s="1"/>
  <c r="E191" i="6"/>
  <c r="G191" i="6" s="1"/>
  <c r="F191" i="6"/>
  <c r="H191" i="6" s="1"/>
  <c r="E192" i="6"/>
  <c r="G192" i="6" s="1"/>
  <c r="F192" i="6"/>
  <c r="H192" i="6" s="1"/>
  <c r="E193" i="6"/>
  <c r="G193" i="6" s="1"/>
  <c r="F193" i="6"/>
  <c r="H193" i="6" s="1"/>
  <c r="E194" i="6"/>
  <c r="G194" i="6" s="1"/>
  <c r="F194" i="6"/>
  <c r="H194" i="6" s="1"/>
  <c r="E195" i="6"/>
  <c r="G195" i="6" s="1"/>
  <c r="F195" i="6"/>
  <c r="H195" i="6" s="1"/>
  <c r="E196" i="6"/>
  <c r="G196" i="6" s="1"/>
  <c r="F196" i="6"/>
  <c r="H196" i="6" s="1"/>
  <c r="E197" i="6"/>
  <c r="G197" i="6" s="1"/>
  <c r="F197" i="6"/>
  <c r="H197" i="6" s="1"/>
  <c r="E198" i="6"/>
  <c r="G198" i="6" s="1"/>
  <c r="F198" i="6"/>
  <c r="H198" i="6" s="1"/>
  <c r="E199" i="6"/>
  <c r="G199" i="6" s="1"/>
  <c r="F199" i="6"/>
  <c r="H199" i="6" s="1"/>
  <c r="E200" i="6"/>
  <c r="G200" i="6" s="1"/>
  <c r="F200" i="6"/>
  <c r="H200" i="6" s="1"/>
  <c r="E201" i="6"/>
  <c r="G201" i="6" s="1"/>
  <c r="F201" i="6"/>
  <c r="H201" i="6" s="1"/>
  <c r="E202" i="6"/>
  <c r="G202" i="6" s="1"/>
  <c r="F202" i="6"/>
  <c r="H202" i="6" s="1"/>
  <c r="E203" i="6"/>
  <c r="G203" i="6" s="1"/>
  <c r="F203" i="6"/>
  <c r="H203" i="6" s="1"/>
  <c r="E204" i="6"/>
  <c r="G204" i="6" s="1"/>
  <c r="F204" i="6"/>
  <c r="H204" i="6" s="1"/>
  <c r="E205" i="6"/>
  <c r="G205" i="6" s="1"/>
  <c r="F205" i="6"/>
  <c r="H205" i="6" s="1"/>
  <c r="E206" i="6"/>
  <c r="G206" i="6" s="1"/>
  <c r="F206" i="6"/>
  <c r="H206" i="6" s="1"/>
  <c r="E207" i="6"/>
  <c r="G207" i="6" s="1"/>
  <c r="F207" i="6"/>
  <c r="H207" i="6" s="1"/>
  <c r="E208" i="6"/>
  <c r="G208" i="6" s="1"/>
  <c r="F208" i="6"/>
  <c r="H208" i="6" s="1"/>
  <c r="E209" i="6"/>
  <c r="G209" i="6" s="1"/>
  <c r="F209" i="6"/>
  <c r="H209" i="6" s="1"/>
  <c r="E210" i="6"/>
  <c r="G210" i="6" s="1"/>
  <c r="F210" i="6"/>
  <c r="H210" i="6" s="1"/>
  <c r="E211" i="6"/>
  <c r="G211" i="6" s="1"/>
  <c r="F211" i="6"/>
  <c r="H211" i="6" s="1"/>
  <c r="E212" i="6"/>
  <c r="G212" i="6" s="1"/>
  <c r="F212" i="6"/>
  <c r="H212" i="6" s="1"/>
  <c r="E213" i="6"/>
  <c r="G213" i="6" s="1"/>
  <c r="F213" i="6"/>
  <c r="H213" i="6" s="1"/>
  <c r="E214" i="6"/>
  <c r="G214" i="6" s="1"/>
  <c r="F214" i="6"/>
  <c r="H214" i="6" s="1"/>
  <c r="E215" i="6"/>
  <c r="G215" i="6" s="1"/>
  <c r="F215" i="6"/>
  <c r="H215" i="6" s="1"/>
  <c r="E216" i="6"/>
  <c r="G216" i="6" s="1"/>
  <c r="F216" i="6"/>
  <c r="H216" i="6" s="1"/>
  <c r="E217" i="6"/>
  <c r="G217" i="6" s="1"/>
  <c r="F217" i="6"/>
  <c r="H217" i="6" s="1"/>
  <c r="E218" i="6"/>
  <c r="G218" i="6" s="1"/>
  <c r="F218" i="6"/>
  <c r="H218" i="6" s="1"/>
  <c r="E219" i="6"/>
  <c r="G219" i="6" s="1"/>
  <c r="F219" i="6"/>
  <c r="H219" i="6" s="1"/>
  <c r="E220" i="6"/>
  <c r="G220" i="6" s="1"/>
  <c r="F220" i="6"/>
  <c r="H220" i="6" s="1"/>
  <c r="E221" i="6"/>
  <c r="G221" i="6" s="1"/>
  <c r="F221" i="6"/>
  <c r="H221" i="6" s="1"/>
  <c r="E222" i="6"/>
  <c r="G222" i="6" s="1"/>
  <c r="F222" i="6"/>
  <c r="H222" i="6" s="1"/>
  <c r="E223" i="6"/>
  <c r="G223" i="6" s="1"/>
  <c r="F223" i="6"/>
  <c r="H223" i="6" s="1"/>
  <c r="E224" i="6"/>
  <c r="G224" i="6" s="1"/>
  <c r="F224" i="6"/>
  <c r="H224" i="6" s="1"/>
  <c r="E225" i="6"/>
  <c r="G225" i="6" s="1"/>
  <c r="F225" i="6"/>
  <c r="H225" i="6" s="1"/>
  <c r="E226" i="6"/>
  <c r="G226" i="6" s="1"/>
  <c r="F226" i="6"/>
  <c r="H226" i="6" s="1"/>
  <c r="E227" i="6"/>
  <c r="G227" i="6" s="1"/>
  <c r="F227" i="6"/>
  <c r="H227" i="6" s="1"/>
  <c r="E228" i="6"/>
  <c r="G228" i="6" s="1"/>
  <c r="F228" i="6"/>
  <c r="H228" i="6" s="1"/>
  <c r="E230" i="6"/>
  <c r="G230" i="6" s="1"/>
  <c r="F230" i="6"/>
  <c r="H230" i="6" s="1"/>
  <c r="E231" i="6"/>
  <c r="G231" i="6" s="1"/>
  <c r="F231" i="6"/>
  <c r="H231" i="6" s="1"/>
  <c r="E232" i="6"/>
  <c r="G232" i="6" s="1"/>
  <c r="F232" i="6"/>
  <c r="H232" i="6" s="1"/>
  <c r="E233" i="6"/>
  <c r="G233" i="6" s="1"/>
  <c r="F233" i="6"/>
  <c r="H233" i="6" s="1"/>
  <c r="E234" i="6"/>
  <c r="G234" i="6" s="1"/>
  <c r="F234" i="6"/>
  <c r="H234" i="6" s="1"/>
  <c r="E235" i="6"/>
  <c r="G235" i="6" s="1"/>
  <c r="F235" i="6"/>
  <c r="H235" i="6" s="1"/>
  <c r="E236" i="6"/>
  <c r="G236" i="6" s="1"/>
  <c r="F236" i="6"/>
  <c r="H236" i="6" s="1"/>
  <c r="E237" i="6"/>
  <c r="G237" i="6" s="1"/>
  <c r="F237" i="6"/>
  <c r="H237" i="6" s="1"/>
  <c r="E238" i="6"/>
  <c r="G238" i="6" s="1"/>
  <c r="F238" i="6"/>
  <c r="H238" i="6" s="1"/>
  <c r="E239" i="6"/>
  <c r="G239" i="6" s="1"/>
  <c r="F239" i="6"/>
  <c r="H239" i="6" s="1"/>
  <c r="E241" i="6"/>
  <c r="G241" i="6" s="1"/>
  <c r="F241" i="6"/>
  <c r="H241" i="6" s="1"/>
  <c r="E242" i="6"/>
  <c r="G242" i="6" s="1"/>
  <c r="F242" i="6"/>
  <c r="H242" i="6" s="1"/>
  <c r="E243" i="6"/>
  <c r="G243" i="6" s="1"/>
  <c r="F243" i="6"/>
  <c r="H243" i="6" s="1"/>
  <c r="E244" i="6"/>
  <c r="G244" i="6" s="1"/>
  <c r="F244" i="6"/>
  <c r="H244" i="6" s="1"/>
  <c r="E245" i="6"/>
  <c r="G245" i="6" s="1"/>
  <c r="F245" i="6"/>
  <c r="H245" i="6" s="1"/>
  <c r="E246" i="6"/>
  <c r="G246" i="6" s="1"/>
  <c r="F246" i="6"/>
  <c r="H246" i="6" s="1"/>
  <c r="E247" i="6"/>
  <c r="G247" i="6" s="1"/>
  <c r="F247" i="6"/>
  <c r="H247" i="6" s="1"/>
  <c r="E248" i="6"/>
  <c r="G248" i="6" s="1"/>
  <c r="F248" i="6"/>
  <c r="H248" i="6" s="1"/>
  <c r="E249" i="6"/>
  <c r="G249" i="6" s="1"/>
  <c r="F249" i="6"/>
  <c r="H249" i="6" s="1"/>
  <c r="E250" i="6"/>
  <c r="G250" i="6" s="1"/>
  <c r="F250" i="6"/>
  <c r="H250" i="6" s="1"/>
  <c r="E251" i="6"/>
  <c r="G251" i="6" s="1"/>
  <c r="F251" i="6"/>
  <c r="H251" i="6" s="1"/>
  <c r="E252" i="6"/>
  <c r="G252" i="6" s="1"/>
  <c r="F252" i="6"/>
  <c r="H252" i="6" s="1"/>
  <c r="E253" i="6"/>
  <c r="G253" i="6" s="1"/>
  <c r="F253" i="6"/>
  <c r="H253" i="6" s="1"/>
  <c r="E254" i="6"/>
  <c r="G254" i="6" s="1"/>
  <c r="F254" i="6"/>
  <c r="H254" i="6" s="1"/>
  <c r="E255" i="6"/>
  <c r="G255" i="6" s="1"/>
  <c r="F255" i="6"/>
  <c r="H255" i="6" s="1"/>
  <c r="E256" i="6"/>
  <c r="G256" i="6" s="1"/>
  <c r="F256" i="6"/>
  <c r="H256" i="6" s="1"/>
  <c r="E257" i="6"/>
  <c r="G257" i="6" s="1"/>
  <c r="F257" i="6"/>
  <c r="H257" i="6" s="1"/>
  <c r="E258" i="6"/>
  <c r="G258" i="6" s="1"/>
  <c r="F258" i="6"/>
  <c r="H258" i="6" s="1"/>
  <c r="E259" i="6"/>
  <c r="G259" i="6" s="1"/>
  <c r="F259" i="6"/>
  <c r="H259" i="6" s="1"/>
  <c r="E260" i="6"/>
  <c r="G260" i="6" s="1"/>
  <c r="F260" i="6"/>
  <c r="H260" i="6" s="1"/>
  <c r="E261" i="6"/>
  <c r="G261" i="6" s="1"/>
  <c r="F261" i="6"/>
  <c r="H261" i="6" s="1"/>
  <c r="E262" i="6"/>
  <c r="G262" i="6" s="1"/>
  <c r="F262" i="6"/>
  <c r="H262" i="6" s="1"/>
  <c r="E263" i="6"/>
  <c r="G263" i="6" s="1"/>
  <c r="F263" i="6"/>
  <c r="H263" i="6" s="1"/>
  <c r="E264" i="6"/>
  <c r="G264" i="6" s="1"/>
  <c r="F264" i="6"/>
  <c r="H264" i="6" s="1"/>
  <c r="E265" i="6"/>
  <c r="G265" i="6" s="1"/>
  <c r="F265" i="6"/>
  <c r="H265" i="6" s="1"/>
  <c r="E266" i="6"/>
  <c r="G266" i="6" s="1"/>
  <c r="F266" i="6"/>
  <c r="H266" i="6" s="1"/>
  <c r="E267" i="6"/>
  <c r="G267" i="6" s="1"/>
  <c r="F267" i="6"/>
  <c r="H267" i="6" s="1"/>
  <c r="E268" i="6"/>
  <c r="G268" i="6" s="1"/>
  <c r="F268" i="6"/>
  <c r="H268" i="6" s="1"/>
  <c r="E269" i="6"/>
  <c r="G269" i="6" s="1"/>
  <c r="F269" i="6"/>
  <c r="H269" i="6" s="1"/>
  <c r="E270" i="6"/>
  <c r="G270" i="6" s="1"/>
  <c r="F270" i="6"/>
  <c r="H270" i="6" s="1"/>
  <c r="E271" i="6"/>
  <c r="G271" i="6" s="1"/>
  <c r="F271" i="6"/>
  <c r="H271" i="6" s="1"/>
  <c r="E272" i="6"/>
  <c r="G272" i="6" s="1"/>
  <c r="F272" i="6"/>
  <c r="H272" i="6" s="1"/>
  <c r="E273" i="6"/>
  <c r="G273" i="6" s="1"/>
  <c r="F273" i="6"/>
  <c r="H273" i="6" s="1"/>
  <c r="E274" i="6"/>
  <c r="G274" i="6" s="1"/>
  <c r="F274" i="6"/>
  <c r="H274" i="6" s="1"/>
  <c r="E275" i="6"/>
  <c r="G275" i="6" s="1"/>
  <c r="F275" i="6"/>
  <c r="H275" i="6" s="1"/>
  <c r="E276" i="6"/>
  <c r="G276" i="6" s="1"/>
  <c r="F276" i="6"/>
  <c r="H276" i="6" s="1"/>
  <c r="E277" i="6"/>
  <c r="G277" i="6" s="1"/>
  <c r="F277" i="6"/>
  <c r="H277" i="6" s="1"/>
  <c r="E278" i="6"/>
  <c r="G278" i="6" s="1"/>
  <c r="F278" i="6"/>
  <c r="H278" i="6" s="1"/>
  <c r="E279" i="6"/>
  <c r="G279" i="6" s="1"/>
  <c r="F279" i="6"/>
  <c r="H279" i="6" s="1"/>
  <c r="E280" i="6"/>
  <c r="G280" i="6" s="1"/>
  <c r="F280" i="6"/>
  <c r="H280" i="6" s="1"/>
  <c r="E281" i="6"/>
  <c r="G281" i="6" s="1"/>
  <c r="F281" i="6"/>
  <c r="H281" i="6" s="1"/>
  <c r="E282" i="6"/>
  <c r="G282" i="6" s="1"/>
  <c r="F282" i="6"/>
  <c r="H282" i="6" s="1"/>
  <c r="E283" i="6"/>
  <c r="G283" i="6" s="1"/>
  <c r="F283" i="6"/>
  <c r="H283" i="6" s="1"/>
  <c r="E284" i="6"/>
  <c r="G284" i="6" s="1"/>
  <c r="F284" i="6"/>
  <c r="H284" i="6" s="1"/>
  <c r="E285" i="6"/>
  <c r="G285" i="6" s="1"/>
  <c r="F285" i="6"/>
  <c r="H285" i="6" s="1"/>
  <c r="E286" i="6"/>
  <c r="G286" i="6" s="1"/>
  <c r="F286" i="6"/>
  <c r="H286" i="6" s="1"/>
  <c r="E287" i="6"/>
  <c r="G287" i="6" s="1"/>
  <c r="F287" i="6"/>
  <c r="H287" i="6" s="1"/>
  <c r="E288" i="6"/>
  <c r="G288" i="6" s="1"/>
  <c r="F288" i="6"/>
  <c r="H288" i="6" s="1"/>
  <c r="E289" i="6"/>
  <c r="G289" i="6" s="1"/>
  <c r="F289" i="6"/>
  <c r="H289" i="6" s="1"/>
  <c r="E290" i="6"/>
  <c r="G290" i="6" s="1"/>
  <c r="F290" i="6"/>
  <c r="H290" i="6" s="1"/>
  <c r="E291" i="6"/>
  <c r="G291" i="6" s="1"/>
  <c r="F291" i="6"/>
  <c r="H291" i="6" s="1"/>
  <c r="E292" i="6"/>
  <c r="G292" i="6" s="1"/>
  <c r="F292" i="6"/>
  <c r="H292" i="6" s="1"/>
  <c r="E293" i="6"/>
  <c r="G293" i="6" s="1"/>
  <c r="F293" i="6"/>
  <c r="H293" i="6" s="1"/>
  <c r="E294" i="6"/>
  <c r="G294" i="6" s="1"/>
  <c r="F294" i="6"/>
  <c r="H294" i="6" s="1"/>
  <c r="E295" i="6"/>
  <c r="G295" i="6" s="1"/>
  <c r="F295" i="6"/>
  <c r="H295" i="6" s="1"/>
  <c r="E296" i="6"/>
  <c r="G296" i="6" s="1"/>
  <c r="F296" i="6"/>
  <c r="H296" i="6" s="1"/>
  <c r="E297" i="6"/>
  <c r="G297" i="6" s="1"/>
  <c r="F297" i="6"/>
  <c r="H297" i="6" s="1"/>
  <c r="E298" i="6"/>
  <c r="G298" i="6" s="1"/>
  <c r="F298" i="6"/>
  <c r="H298" i="6" s="1"/>
  <c r="E299" i="6"/>
  <c r="G299" i="6" s="1"/>
  <c r="F299" i="6"/>
  <c r="H299" i="6" s="1"/>
  <c r="E300" i="6"/>
  <c r="G300" i="6" s="1"/>
  <c r="F300" i="6"/>
  <c r="H300" i="6" s="1"/>
  <c r="E301" i="6"/>
  <c r="G301" i="6" s="1"/>
  <c r="F301" i="6"/>
  <c r="H301" i="6" s="1"/>
  <c r="E302" i="6"/>
  <c r="G302" i="6" s="1"/>
  <c r="F302" i="6"/>
  <c r="H302" i="6" s="1"/>
  <c r="E303" i="6"/>
  <c r="G303" i="6" s="1"/>
  <c r="F303" i="6"/>
  <c r="H303" i="6" s="1"/>
  <c r="F3" i="6"/>
  <c r="H3" i="6" s="1"/>
  <c r="E3" i="6"/>
  <c r="G3" i="6" s="1"/>
  <c r="E4" i="17"/>
  <c r="G4" i="17" s="1"/>
  <c r="F4" i="17"/>
  <c r="H4" i="17" s="1"/>
  <c r="E5" i="17"/>
  <c r="G5" i="17" s="1"/>
  <c r="F5" i="17"/>
  <c r="H5" i="17" s="1"/>
  <c r="E6" i="17"/>
  <c r="G6" i="17" s="1"/>
  <c r="F6" i="17"/>
  <c r="H6" i="17" s="1"/>
  <c r="E8" i="17"/>
  <c r="G8" i="17" s="1"/>
  <c r="F8" i="17"/>
  <c r="H8" i="17" s="1"/>
  <c r="E9" i="17"/>
  <c r="G9" i="17" s="1"/>
  <c r="F9" i="17"/>
  <c r="H9" i="17" s="1"/>
  <c r="E10" i="17"/>
  <c r="G10" i="17" s="1"/>
  <c r="F10" i="17"/>
  <c r="H10" i="17" s="1"/>
  <c r="E11" i="17"/>
  <c r="G11" i="17" s="1"/>
  <c r="F11" i="17"/>
  <c r="H11" i="17" s="1"/>
  <c r="E12" i="17"/>
  <c r="G12" i="17" s="1"/>
  <c r="F12" i="17"/>
  <c r="H12" i="17" s="1"/>
  <c r="E13" i="17"/>
  <c r="G13" i="17" s="1"/>
  <c r="F13" i="17"/>
  <c r="H13" i="17" s="1"/>
  <c r="E14" i="17"/>
  <c r="G14" i="17" s="1"/>
  <c r="F14" i="17"/>
  <c r="H14" i="17" s="1"/>
  <c r="E15" i="17"/>
  <c r="G15" i="17" s="1"/>
  <c r="F15" i="17"/>
  <c r="H15" i="17" s="1"/>
  <c r="E16" i="17"/>
  <c r="G16" i="17" s="1"/>
  <c r="F16" i="17"/>
  <c r="H16" i="17" s="1"/>
  <c r="E17" i="17"/>
  <c r="G17" i="17" s="1"/>
  <c r="F17" i="17"/>
  <c r="H17" i="17" s="1"/>
  <c r="E18" i="17"/>
  <c r="G18" i="17" s="1"/>
  <c r="F18" i="17"/>
  <c r="H18" i="17" s="1"/>
  <c r="E19" i="17"/>
  <c r="G19" i="17" s="1"/>
  <c r="F19" i="17"/>
  <c r="H19" i="17" s="1"/>
  <c r="E20" i="17"/>
  <c r="G20" i="17" s="1"/>
  <c r="F20" i="17"/>
  <c r="H20" i="17" s="1"/>
  <c r="E21" i="17"/>
  <c r="G21" i="17" s="1"/>
  <c r="F21" i="17"/>
  <c r="H21" i="17" s="1"/>
  <c r="E22" i="17"/>
  <c r="G22" i="17" s="1"/>
  <c r="F22" i="17"/>
  <c r="H22" i="17" s="1"/>
  <c r="E23" i="17"/>
  <c r="G23" i="17" s="1"/>
  <c r="F23" i="17"/>
  <c r="H23" i="17" s="1"/>
  <c r="E24" i="17"/>
  <c r="G24" i="17" s="1"/>
  <c r="F24" i="17"/>
  <c r="H24" i="17" s="1"/>
  <c r="E25" i="17"/>
  <c r="G25" i="17" s="1"/>
  <c r="F25" i="17"/>
  <c r="H25" i="17" s="1"/>
  <c r="E26" i="17"/>
  <c r="G26" i="17" s="1"/>
  <c r="F26" i="17"/>
  <c r="H26" i="17" s="1"/>
  <c r="E27" i="17"/>
  <c r="G27" i="17" s="1"/>
  <c r="F27" i="17"/>
  <c r="H27" i="17" s="1"/>
  <c r="E28" i="17"/>
  <c r="G28" i="17" s="1"/>
  <c r="F28" i="17"/>
  <c r="H28" i="17" s="1"/>
  <c r="E29" i="17"/>
  <c r="G29" i="17" s="1"/>
  <c r="F29" i="17"/>
  <c r="H29" i="17" s="1"/>
  <c r="E30" i="17"/>
  <c r="G30" i="17" s="1"/>
  <c r="F30" i="17"/>
  <c r="H30" i="17" s="1"/>
  <c r="E31" i="17"/>
  <c r="G31" i="17" s="1"/>
  <c r="F31" i="17"/>
  <c r="H31" i="17" s="1"/>
  <c r="E32" i="17"/>
  <c r="G32" i="17" s="1"/>
  <c r="F32" i="17"/>
  <c r="H32" i="17" s="1"/>
  <c r="E33" i="17"/>
  <c r="G33" i="17" s="1"/>
  <c r="F33" i="17"/>
  <c r="H33" i="17" s="1"/>
  <c r="E34" i="17"/>
  <c r="G34" i="17" s="1"/>
  <c r="F34" i="17"/>
  <c r="H34" i="17" s="1"/>
  <c r="E35" i="17"/>
  <c r="G35" i="17" s="1"/>
  <c r="F35" i="17"/>
  <c r="H35" i="17" s="1"/>
  <c r="E36" i="17"/>
  <c r="G36" i="17" s="1"/>
  <c r="F36" i="17"/>
  <c r="H36" i="17" s="1"/>
  <c r="E37" i="17"/>
  <c r="G37" i="17" s="1"/>
  <c r="F37" i="17"/>
  <c r="H37" i="17" s="1"/>
  <c r="E38" i="17"/>
  <c r="G38" i="17" s="1"/>
  <c r="F38" i="17"/>
  <c r="H38" i="17" s="1"/>
  <c r="E39" i="17"/>
  <c r="G39" i="17" s="1"/>
  <c r="F39" i="17"/>
  <c r="H39" i="17" s="1"/>
  <c r="E40" i="17"/>
  <c r="G40" i="17" s="1"/>
  <c r="F40" i="17"/>
  <c r="H40" i="17" s="1"/>
  <c r="E41" i="17"/>
  <c r="G41" i="17" s="1"/>
  <c r="F41" i="17"/>
  <c r="H41" i="17" s="1"/>
  <c r="E42" i="17"/>
  <c r="G42" i="17" s="1"/>
  <c r="F42" i="17"/>
  <c r="H42" i="17" s="1"/>
  <c r="E43" i="17"/>
  <c r="G43" i="17" s="1"/>
  <c r="F43" i="17"/>
  <c r="H43" i="17" s="1"/>
  <c r="E44" i="17"/>
  <c r="G44" i="17" s="1"/>
  <c r="F44" i="17"/>
  <c r="H44" i="17" s="1"/>
  <c r="E45" i="17"/>
  <c r="G45" i="17" s="1"/>
  <c r="F45" i="17"/>
  <c r="H45" i="17" s="1"/>
  <c r="E46" i="17"/>
  <c r="G46" i="17" s="1"/>
  <c r="F46" i="17"/>
  <c r="H46" i="17" s="1"/>
  <c r="E47" i="17"/>
  <c r="G47" i="17" s="1"/>
  <c r="F47" i="17"/>
  <c r="H47" i="17" s="1"/>
  <c r="E48" i="17"/>
  <c r="G48" i="17" s="1"/>
  <c r="F48" i="17"/>
  <c r="H48" i="17" s="1"/>
  <c r="E50" i="17"/>
  <c r="G50" i="17" s="1"/>
  <c r="F50" i="17"/>
  <c r="H50" i="17" s="1"/>
  <c r="E51" i="17"/>
  <c r="G51" i="17" s="1"/>
  <c r="F51" i="17"/>
  <c r="H51" i="17" s="1"/>
  <c r="E52" i="17"/>
  <c r="G52" i="17" s="1"/>
  <c r="F52" i="17"/>
  <c r="H52" i="17" s="1"/>
  <c r="E53" i="17"/>
  <c r="G53" i="17" s="1"/>
  <c r="F53" i="17"/>
  <c r="H53" i="17" s="1"/>
  <c r="E54" i="17"/>
  <c r="G54" i="17" s="1"/>
  <c r="F54" i="17"/>
  <c r="H54" i="17" s="1"/>
  <c r="E55" i="17"/>
  <c r="G55" i="17" s="1"/>
  <c r="F55" i="17"/>
  <c r="H55" i="17" s="1"/>
  <c r="E56" i="17"/>
  <c r="G56" i="17" s="1"/>
  <c r="F56" i="17"/>
  <c r="H56" i="17" s="1"/>
  <c r="E57" i="17"/>
  <c r="G57" i="17" s="1"/>
  <c r="F57" i="17"/>
  <c r="H57" i="17" s="1"/>
  <c r="E58" i="17"/>
  <c r="G58" i="17" s="1"/>
  <c r="F58" i="17"/>
  <c r="H58" i="17" s="1"/>
  <c r="E59" i="17"/>
  <c r="G59" i="17" s="1"/>
  <c r="F59" i="17"/>
  <c r="H59" i="17" s="1"/>
  <c r="E60" i="17"/>
  <c r="G60" i="17" s="1"/>
  <c r="F60" i="17"/>
  <c r="H60" i="17" s="1"/>
  <c r="E61" i="17"/>
  <c r="G61" i="17" s="1"/>
  <c r="F61" i="17"/>
  <c r="H61" i="17" s="1"/>
  <c r="E63" i="17"/>
  <c r="G63" i="17" s="1"/>
  <c r="F63" i="17"/>
  <c r="H63" i="17" s="1"/>
  <c r="E64" i="17"/>
  <c r="G64" i="17" s="1"/>
  <c r="F64" i="17"/>
  <c r="H64" i="17" s="1"/>
  <c r="E65" i="17"/>
  <c r="G65" i="17" s="1"/>
  <c r="F65" i="17"/>
  <c r="H65" i="17" s="1"/>
  <c r="E66" i="17"/>
  <c r="G66" i="17" s="1"/>
  <c r="F66" i="17"/>
  <c r="H66" i="17" s="1"/>
  <c r="E67" i="17"/>
  <c r="G67" i="17" s="1"/>
  <c r="F67" i="17"/>
  <c r="H67" i="17" s="1"/>
  <c r="E68" i="17"/>
  <c r="G68" i="17" s="1"/>
  <c r="F68" i="17"/>
  <c r="H68" i="17" s="1"/>
  <c r="E69" i="17"/>
  <c r="G69" i="17" s="1"/>
  <c r="F69" i="17"/>
  <c r="H69" i="17" s="1"/>
  <c r="E70" i="17"/>
  <c r="G70" i="17" s="1"/>
  <c r="F70" i="17"/>
  <c r="H70" i="17" s="1"/>
  <c r="E71" i="17"/>
  <c r="G71" i="17" s="1"/>
  <c r="F71" i="17"/>
  <c r="H71" i="17" s="1"/>
  <c r="E72" i="17"/>
  <c r="G72" i="17" s="1"/>
  <c r="F72" i="17"/>
  <c r="H72" i="17" s="1"/>
  <c r="E73" i="17"/>
  <c r="G73" i="17" s="1"/>
  <c r="F73" i="17"/>
  <c r="H73" i="17" s="1"/>
  <c r="E74" i="17"/>
  <c r="G74" i="17" s="1"/>
  <c r="F74" i="17"/>
  <c r="H74" i="17" s="1"/>
  <c r="E75" i="17"/>
  <c r="G75" i="17" s="1"/>
  <c r="F75" i="17"/>
  <c r="H75" i="17" s="1"/>
  <c r="E76" i="17"/>
  <c r="G76" i="17" s="1"/>
  <c r="F76" i="17"/>
  <c r="H76" i="17" s="1"/>
  <c r="E77" i="17"/>
  <c r="G77" i="17" s="1"/>
  <c r="F77" i="17"/>
  <c r="H77" i="17" s="1"/>
  <c r="E78" i="17"/>
  <c r="G78" i="17" s="1"/>
  <c r="F78" i="17"/>
  <c r="H78" i="17" s="1"/>
  <c r="E79" i="17"/>
  <c r="G79" i="17" s="1"/>
  <c r="F79" i="17"/>
  <c r="H79" i="17" s="1"/>
  <c r="E80" i="17"/>
  <c r="G80" i="17" s="1"/>
  <c r="F80" i="17"/>
  <c r="H80" i="17" s="1"/>
  <c r="E81" i="17"/>
  <c r="G81" i="17" s="1"/>
  <c r="F81" i="17"/>
  <c r="H81" i="17" s="1"/>
  <c r="E82" i="17"/>
  <c r="G82" i="17" s="1"/>
  <c r="F82" i="17"/>
  <c r="H82" i="17" s="1"/>
  <c r="E83" i="17"/>
  <c r="G83" i="17" s="1"/>
  <c r="F83" i="17"/>
  <c r="H83" i="17" s="1"/>
  <c r="E84" i="17"/>
  <c r="G84" i="17" s="1"/>
  <c r="F84" i="17"/>
  <c r="H84" i="17" s="1"/>
  <c r="E85" i="17"/>
  <c r="G85" i="17" s="1"/>
  <c r="F85" i="17"/>
  <c r="H85" i="17" s="1"/>
  <c r="E86" i="17"/>
  <c r="G86" i="17" s="1"/>
  <c r="F86" i="17"/>
  <c r="H86" i="17" s="1"/>
  <c r="E87" i="17"/>
  <c r="G87" i="17" s="1"/>
  <c r="F87" i="17"/>
  <c r="H87" i="17" s="1"/>
  <c r="E88" i="17"/>
  <c r="G88" i="17" s="1"/>
  <c r="F88" i="17"/>
  <c r="H88" i="17" s="1"/>
  <c r="E89" i="17"/>
  <c r="G89" i="17" s="1"/>
  <c r="F89" i="17"/>
  <c r="H89" i="17" s="1"/>
  <c r="E90" i="17"/>
  <c r="G90" i="17" s="1"/>
  <c r="F90" i="17"/>
  <c r="H90" i="17" s="1"/>
  <c r="E91" i="17"/>
  <c r="G91" i="17" s="1"/>
  <c r="F91" i="17"/>
  <c r="H91" i="17" s="1"/>
  <c r="E92" i="17"/>
  <c r="G92" i="17" s="1"/>
  <c r="F92" i="17"/>
  <c r="H92" i="17" s="1"/>
  <c r="E93" i="17"/>
  <c r="G93" i="17" s="1"/>
  <c r="F93" i="17"/>
  <c r="H93" i="17" s="1"/>
  <c r="E94" i="17"/>
  <c r="G94" i="17" s="1"/>
  <c r="F94" i="17"/>
  <c r="H94" i="17" s="1"/>
  <c r="E95" i="17"/>
  <c r="G95" i="17" s="1"/>
  <c r="F95" i="17"/>
  <c r="H95" i="17" s="1"/>
  <c r="E96" i="17"/>
  <c r="G96" i="17" s="1"/>
  <c r="F96" i="17"/>
  <c r="H96" i="17" s="1"/>
  <c r="E97" i="17"/>
  <c r="G97" i="17" s="1"/>
  <c r="F97" i="17"/>
  <c r="H97" i="17" s="1"/>
  <c r="E98" i="17"/>
  <c r="G98" i="17" s="1"/>
  <c r="F98" i="17"/>
  <c r="H98" i="17" s="1"/>
  <c r="E99" i="17"/>
  <c r="G99" i="17" s="1"/>
  <c r="F99" i="17"/>
  <c r="H99" i="17" s="1"/>
  <c r="E100" i="17"/>
  <c r="G100" i="17" s="1"/>
  <c r="F100" i="17"/>
  <c r="H100" i="17" s="1"/>
  <c r="E101" i="17"/>
  <c r="G101" i="17" s="1"/>
  <c r="F101" i="17"/>
  <c r="H101" i="17" s="1"/>
  <c r="E102" i="17"/>
  <c r="G102" i="17" s="1"/>
  <c r="F102" i="17"/>
  <c r="H102" i="17" s="1"/>
  <c r="E103" i="17"/>
  <c r="G103" i="17" s="1"/>
  <c r="F103" i="17"/>
  <c r="H103" i="17" s="1"/>
  <c r="E104" i="17"/>
  <c r="G104" i="17" s="1"/>
  <c r="F104" i="17"/>
  <c r="H104" i="17" s="1"/>
  <c r="E105" i="17"/>
  <c r="G105" i="17" s="1"/>
  <c r="F105" i="17"/>
  <c r="H105" i="17" s="1"/>
  <c r="E106" i="17"/>
  <c r="G106" i="17" s="1"/>
  <c r="F106" i="17"/>
  <c r="H106" i="17" s="1"/>
  <c r="E107" i="17"/>
  <c r="G107" i="17" s="1"/>
  <c r="F107" i="17"/>
  <c r="H107" i="17" s="1"/>
  <c r="E108" i="17"/>
  <c r="G108" i="17" s="1"/>
  <c r="F108" i="17"/>
  <c r="H108" i="17" s="1"/>
  <c r="E109" i="17"/>
  <c r="G109" i="17" s="1"/>
  <c r="F109" i="17"/>
  <c r="H109" i="17" s="1"/>
  <c r="E110" i="17"/>
  <c r="G110" i="17" s="1"/>
  <c r="F110" i="17"/>
  <c r="H110" i="17" s="1"/>
  <c r="E111" i="17"/>
  <c r="G111" i="17" s="1"/>
  <c r="F111" i="17"/>
  <c r="H111" i="17" s="1"/>
  <c r="E112" i="17"/>
  <c r="G112" i="17" s="1"/>
  <c r="F112" i="17"/>
  <c r="H112" i="17" s="1"/>
  <c r="E113" i="17"/>
  <c r="G113" i="17" s="1"/>
  <c r="F113" i="17"/>
  <c r="H113" i="17" s="1"/>
  <c r="E114" i="17"/>
  <c r="G114" i="17" s="1"/>
  <c r="F114" i="17"/>
  <c r="H114" i="17" s="1"/>
  <c r="E115" i="17"/>
  <c r="G115" i="17" s="1"/>
  <c r="F115" i="17"/>
  <c r="H115" i="17" s="1"/>
  <c r="E116" i="17"/>
  <c r="G116" i="17" s="1"/>
  <c r="F116" i="17"/>
  <c r="H116" i="17" s="1"/>
  <c r="E117" i="17"/>
  <c r="G117" i="17" s="1"/>
  <c r="F117" i="17"/>
  <c r="H117" i="17" s="1"/>
  <c r="E118" i="17"/>
  <c r="G118" i="17" s="1"/>
  <c r="F118" i="17"/>
  <c r="H118" i="17" s="1"/>
  <c r="E119" i="17"/>
  <c r="G119" i="17" s="1"/>
  <c r="F119" i="17"/>
  <c r="H119" i="17" s="1"/>
  <c r="E120" i="17"/>
  <c r="G120" i="17" s="1"/>
  <c r="F120" i="17"/>
  <c r="H120" i="17" s="1"/>
  <c r="E121" i="17"/>
  <c r="G121" i="17" s="1"/>
  <c r="F121" i="17"/>
  <c r="H121" i="17" s="1"/>
  <c r="E122" i="17"/>
  <c r="G122" i="17" s="1"/>
  <c r="F122" i="17"/>
  <c r="H122" i="17" s="1"/>
  <c r="E123" i="17"/>
  <c r="G123" i="17" s="1"/>
  <c r="F123" i="17"/>
  <c r="H123" i="17" s="1"/>
  <c r="E124" i="17"/>
  <c r="G124" i="17" s="1"/>
  <c r="F124" i="17"/>
  <c r="H124" i="17" s="1"/>
  <c r="E125" i="17"/>
  <c r="G125" i="17" s="1"/>
  <c r="F125" i="17"/>
  <c r="H125" i="17" s="1"/>
  <c r="E127" i="17"/>
  <c r="G127" i="17" s="1"/>
  <c r="F127" i="17"/>
  <c r="H127" i="17" s="1"/>
  <c r="E128" i="17"/>
  <c r="G128" i="17" s="1"/>
  <c r="F128" i="17"/>
  <c r="H128" i="17" s="1"/>
  <c r="E130" i="17"/>
  <c r="G130" i="17" s="1"/>
  <c r="F130" i="17"/>
  <c r="H130" i="17" s="1"/>
  <c r="E131" i="17"/>
  <c r="G131" i="17" s="1"/>
  <c r="F131" i="17"/>
  <c r="H131" i="17" s="1"/>
  <c r="E132" i="17"/>
  <c r="G132" i="17" s="1"/>
  <c r="F132" i="17"/>
  <c r="H132" i="17" s="1"/>
  <c r="E133" i="17"/>
  <c r="G133" i="17" s="1"/>
  <c r="F133" i="17"/>
  <c r="H133" i="17" s="1"/>
  <c r="E134" i="17"/>
  <c r="G134" i="17" s="1"/>
  <c r="F134" i="17"/>
  <c r="H134" i="17" s="1"/>
  <c r="E135" i="17"/>
  <c r="G135" i="17" s="1"/>
  <c r="F135" i="17"/>
  <c r="H135" i="17" s="1"/>
  <c r="E136" i="17"/>
  <c r="G136" i="17" s="1"/>
  <c r="F136" i="17"/>
  <c r="H136" i="17" s="1"/>
  <c r="E137" i="17"/>
  <c r="G137" i="17" s="1"/>
  <c r="F137" i="17"/>
  <c r="H137" i="17" s="1"/>
  <c r="E138" i="17"/>
  <c r="G138" i="17" s="1"/>
  <c r="F138" i="17"/>
  <c r="H138" i="17" s="1"/>
  <c r="E139" i="17"/>
  <c r="G139" i="17" s="1"/>
  <c r="F139" i="17"/>
  <c r="H139" i="17" s="1"/>
  <c r="E140" i="17"/>
  <c r="G140" i="17" s="1"/>
  <c r="F140" i="17"/>
  <c r="H140" i="17" s="1"/>
  <c r="E141" i="17"/>
  <c r="G141" i="17" s="1"/>
  <c r="F141" i="17"/>
  <c r="H141" i="17" s="1"/>
  <c r="E142" i="17"/>
  <c r="G142" i="17" s="1"/>
  <c r="F142" i="17"/>
  <c r="H142" i="17" s="1"/>
  <c r="E143" i="17"/>
  <c r="G143" i="17" s="1"/>
  <c r="F143" i="17"/>
  <c r="H143" i="17" s="1"/>
  <c r="E144" i="17"/>
  <c r="G144" i="17" s="1"/>
  <c r="F144" i="17"/>
  <c r="H144" i="17" s="1"/>
  <c r="E145" i="17"/>
  <c r="G145" i="17" s="1"/>
  <c r="F145" i="17"/>
  <c r="H145" i="17" s="1"/>
  <c r="E146" i="17"/>
  <c r="G146" i="17" s="1"/>
  <c r="F146" i="17"/>
  <c r="H146" i="17" s="1"/>
  <c r="E147" i="17"/>
  <c r="G147" i="17" s="1"/>
  <c r="F147" i="17"/>
  <c r="H147" i="17" s="1"/>
  <c r="E148" i="17"/>
  <c r="G148" i="17" s="1"/>
  <c r="F148" i="17"/>
  <c r="H148" i="17" s="1"/>
  <c r="E149" i="17"/>
  <c r="G149" i="17" s="1"/>
  <c r="F149" i="17"/>
  <c r="H149" i="17" s="1"/>
  <c r="E150" i="17"/>
  <c r="G150" i="17" s="1"/>
  <c r="F150" i="17"/>
  <c r="H150" i="17" s="1"/>
  <c r="E151" i="17"/>
  <c r="G151" i="17" s="1"/>
  <c r="F151" i="17"/>
  <c r="H151" i="17" s="1"/>
  <c r="E152" i="17"/>
  <c r="G152" i="17" s="1"/>
  <c r="F152" i="17"/>
  <c r="H152" i="17" s="1"/>
  <c r="E153" i="17"/>
  <c r="G153" i="17" s="1"/>
  <c r="F153" i="17"/>
  <c r="H153" i="17" s="1"/>
  <c r="E154" i="17"/>
  <c r="G154" i="17" s="1"/>
  <c r="F154" i="17"/>
  <c r="H154" i="17" s="1"/>
  <c r="E155" i="17"/>
  <c r="G155" i="17" s="1"/>
  <c r="F155" i="17"/>
  <c r="H155" i="17" s="1"/>
  <c r="E156" i="17"/>
  <c r="G156" i="17" s="1"/>
  <c r="F156" i="17"/>
  <c r="H156" i="17" s="1"/>
  <c r="E158" i="17"/>
  <c r="G158" i="17" s="1"/>
  <c r="F158" i="17"/>
  <c r="H158" i="17" s="1"/>
  <c r="E159" i="17"/>
  <c r="G159" i="17" s="1"/>
  <c r="F159" i="17"/>
  <c r="H159" i="17" s="1"/>
  <c r="E160" i="17"/>
  <c r="G160" i="17" s="1"/>
  <c r="F160" i="17"/>
  <c r="H160" i="17" s="1"/>
  <c r="E161" i="17"/>
  <c r="G161" i="17" s="1"/>
  <c r="F161" i="17"/>
  <c r="H161" i="17" s="1"/>
  <c r="E162" i="17"/>
  <c r="G162" i="17" s="1"/>
  <c r="F162" i="17"/>
  <c r="H162" i="17" s="1"/>
  <c r="E163" i="17"/>
  <c r="G163" i="17" s="1"/>
  <c r="F163" i="17"/>
  <c r="H163" i="17" s="1"/>
  <c r="E164" i="17"/>
  <c r="G164" i="17" s="1"/>
  <c r="F164" i="17"/>
  <c r="H164" i="17" s="1"/>
  <c r="E165" i="17"/>
  <c r="G165" i="17" s="1"/>
  <c r="F165" i="17"/>
  <c r="H165" i="17" s="1"/>
  <c r="E166" i="17"/>
  <c r="G166" i="17" s="1"/>
  <c r="F166" i="17"/>
  <c r="H166" i="17" s="1"/>
  <c r="E167" i="17"/>
  <c r="G167" i="17" s="1"/>
  <c r="F167" i="17"/>
  <c r="H167" i="17" s="1"/>
  <c r="E168" i="17"/>
  <c r="G168" i="17" s="1"/>
  <c r="F168" i="17"/>
  <c r="H168" i="17" s="1"/>
  <c r="E169" i="17"/>
  <c r="G169" i="17" s="1"/>
  <c r="F169" i="17"/>
  <c r="H169" i="17" s="1"/>
  <c r="E170" i="17"/>
  <c r="G170" i="17" s="1"/>
  <c r="F170" i="17"/>
  <c r="H170" i="17" s="1"/>
  <c r="E171" i="17"/>
  <c r="G171" i="17" s="1"/>
  <c r="F171" i="17"/>
  <c r="H171" i="17" s="1"/>
  <c r="E172" i="17"/>
  <c r="G172" i="17" s="1"/>
  <c r="F172" i="17"/>
  <c r="H172" i="17" s="1"/>
  <c r="E173" i="17"/>
  <c r="G173" i="17" s="1"/>
  <c r="F173" i="17"/>
  <c r="H173" i="17" s="1"/>
  <c r="E174" i="17"/>
  <c r="G174" i="17" s="1"/>
  <c r="F174" i="17"/>
  <c r="H174" i="17" s="1"/>
  <c r="E175" i="17"/>
  <c r="G175" i="17" s="1"/>
  <c r="F175" i="17"/>
  <c r="H175" i="17" s="1"/>
  <c r="E176" i="17"/>
  <c r="G176" i="17" s="1"/>
  <c r="F176" i="17"/>
  <c r="H176" i="17" s="1"/>
  <c r="E177" i="17"/>
  <c r="G177" i="17" s="1"/>
  <c r="F177" i="17"/>
  <c r="H177" i="17" s="1"/>
  <c r="E178" i="17"/>
  <c r="G178" i="17" s="1"/>
  <c r="F178" i="17"/>
  <c r="H178" i="17" s="1"/>
  <c r="E179" i="17"/>
  <c r="G179" i="17" s="1"/>
  <c r="F179" i="17"/>
  <c r="H179" i="17" s="1"/>
  <c r="E180" i="17"/>
  <c r="G180" i="17" s="1"/>
  <c r="F180" i="17"/>
  <c r="H180" i="17" s="1"/>
  <c r="E181" i="17"/>
  <c r="G181" i="17" s="1"/>
  <c r="F181" i="17"/>
  <c r="H181" i="17" s="1"/>
  <c r="E182" i="17"/>
  <c r="G182" i="17" s="1"/>
  <c r="F182" i="17"/>
  <c r="H182" i="17" s="1"/>
  <c r="E183" i="17"/>
  <c r="G183" i="17" s="1"/>
  <c r="F183" i="17"/>
  <c r="H183" i="17" s="1"/>
  <c r="E184" i="17"/>
  <c r="G184" i="17" s="1"/>
  <c r="F184" i="17"/>
  <c r="H184" i="17" s="1"/>
  <c r="E185" i="17"/>
  <c r="G185" i="17" s="1"/>
  <c r="F185" i="17"/>
  <c r="H185" i="17" s="1"/>
  <c r="E186" i="17"/>
  <c r="G186" i="17" s="1"/>
  <c r="F186" i="17"/>
  <c r="H186" i="17" s="1"/>
  <c r="E187" i="17"/>
  <c r="G187" i="17" s="1"/>
  <c r="F187" i="17"/>
  <c r="H187" i="17" s="1"/>
  <c r="E188" i="17"/>
  <c r="G188" i="17" s="1"/>
  <c r="F188" i="17"/>
  <c r="H188" i="17" s="1"/>
  <c r="E189" i="17"/>
  <c r="G189" i="17" s="1"/>
  <c r="F189" i="17"/>
  <c r="H189" i="17" s="1"/>
  <c r="E190" i="17"/>
  <c r="G190" i="17" s="1"/>
  <c r="F190" i="17"/>
  <c r="H190" i="17" s="1"/>
  <c r="E191" i="17"/>
  <c r="G191" i="17" s="1"/>
  <c r="F191" i="17"/>
  <c r="H191" i="17" s="1"/>
  <c r="E192" i="17"/>
  <c r="G192" i="17" s="1"/>
  <c r="F192" i="17"/>
  <c r="H192" i="17" s="1"/>
  <c r="E193" i="17"/>
  <c r="G193" i="17" s="1"/>
  <c r="F193" i="17"/>
  <c r="H193" i="17" s="1"/>
  <c r="E194" i="17"/>
  <c r="G194" i="17" s="1"/>
  <c r="F194" i="17"/>
  <c r="H194" i="17" s="1"/>
  <c r="E195" i="17"/>
  <c r="G195" i="17" s="1"/>
  <c r="F195" i="17"/>
  <c r="H195" i="17" s="1"/>
  <c r="E196" i="17"/>
  <c r="G196" i="17" s="1"/>
  <c r="F196" i="17"/>
  <c r="H196" i="17" s="1"/>
  <c r="E197" i="17"/>
  <c r="G197" i="17" s="1"/>
  <c r="F197" i="17"/>
  <c r="H197" i="17" s="1"/>
  <c r="E198" i="17"/>
  <c r="G198" i="17" s="1"/>
  <c r="F198" i="17"/>
  <c r="H198" i="17" s="1"/>
  <c r="E200" i="17"/>
  <c r="G200" i="17" s="1"/>
  <c r="F200" i="17"/>
  <c r="H200" i="17" s="1"/>
  <c r="E201" i="17"/>
  <c r="G201" i="17" s="1"/>
  <c r="F201" i="17"/>
  <c r="H201" i="17" s="1"/>
  <c r="E202" i="17"/>
  <c r="G202" i="17" s="1"/>
  <c r="F202" i="17"/>
  <c r="H202" i="17" s="1"/>
  <c r="E203" i="17"/>
  <c r="G203" i="17" s="1"/>
  <c r="F203" i="17"/>
  <c r="H203" i="17" s="1"/>
  <c r="E204" i="17"/>
  <c r="G204" i="17" s="1"/>
  <c r="F204" i="17"/>
  <c r="H204" i="17" s="1"/>
  <c r="E205" i="17"/>
  <c r="G205" i="17" s="1"/>
  <c r="F205" i="17"/>
  <c r="H205" i="17" s="1"/>
  <c r="E206" i="17"/>
  <c r="G206" i="17" s="1"/>
  <c r="F206" i="17"/>
  <c r="H206" i="17" s="1"/>
  <c r="E207" i="17"/>
  <c r="G207" i="17" s="1"/>
  <c r="F207" i="17"/>
  <c r="H207" i="17" s="1"/>
  <c r="E208" i="17"/>
  <c r="G208" i="17" s="1"/>
  <c r="F208" i="17"/>
  <c r="H208" i="17" s="1"/>
  <c r="E209" i="17"/>
  <c r="G209" i="17" s="1"/>
  <c r="F209" i="17"/>
  <c r="H209" i="17" s="1"/>
  <c r="E210" i="17"/>
  <c r="G210" i="17" s="1"/>
  <c r="F210" i="17"/>
  <c r="H210" i="17" s="1"/>
  <c r="E211" i="17"/>
  <c r="G211" i="17" s="1"/>
  <c r="F211" i="17"/>
  <c r="H211" i="17" s="1"/>
  <c r="E212" i="17"/>
  <c r="G212" i="17" s="1"/>
  <c r="F212" i="17"/>
  <c r="H212" i="17" s="1"/>
  <c r="E213" i="17"/>
  <c r="G213" i="17" s="1"/>
  <c r="F213" i="17"/>
  <c r="H213" i="17" s="1"/>
  <c r="E214" i="17"/>
  <c r="G214" i="17" s="1"/>
  <c r="F214" i="17"/>
  <c r="H214" i="17" s="1"/>
  <c r="E215" i="17"/>
  <c r="G215" i="17" s="1"/>
  <c r="F215" i="17"/>
  <c r="H215" i="17" s="1"/>
  <c r="E217" i="17"/>
  <c r="G217" i="17" s="1"/>
  <c r="F217" i="17"/>
  <c r="H217" i="17" s="1"/>
  <c r="E218" i="17"/>
  <c r="G218" i="17" s="1"/>
  <c r="F218" i="17"/>
  <c r="H218" i="17" s="1"/>
  <c r="E219" i="17"/>
  <c r="G219" i="17" s="1"/>
  <c r="F219" i="17"/>
  <c r="H219" i="17" s="1"/>
  <c r="E220" i="17"/>
  <c r="G220" i="17" s="1"/>
  <c r="F220" i="17"/>
  <c r="H220" i="17" s="1"/>
  <c r="E221" i="17"/>
  <c r="G221" i="17" s="1"/>
  <c r="F221" i="17"/>
  <c r="H221" i="17" s="1"/>
  <c r="E222" i="17"/>
  <c r="G222" i="17" s="1"/>
  <c r="F222" i="17"/>
  <c r="H222" i="17" s="1"/>
  <c r="E223" i="17"/>
  <c r="G223" i="17" s="1"/>
  <c r="F223" i="17"/>
  <c r="H223" i="17" s="1"/>
  <c r="E224" i="17"/>
  <c r="G224" i="17" s="1"/>
  <c r="F224" i="17"/>
  <c r="H224" i="17" s="1"/>
  <c r="E225" i="17"/>
  <c r="G225" i="17" s="1"/>
  <c r="F225" i="17"/>
  <c r="H225" i="17" s="1"/>
  <c r="E226" i="17"/>
  <c r="G226" i="17" s="1"/>
  <c r="F226" i="17"/>
  <c r="H226" i="17" s="1"/>
  <c r="E227" i="17"/>
  <c r="G227" i="17" s="1"/>
  <c r="F227" i="17"/>
  <c r="H227" i="17" s="1"/>
  <c r="E228" i="17"/>
  <c r="G228" i="17" s="1"/>
  <c r="F228" i="17"/>
  <c r="H228" i="17" s="1"/>
  <c r="E229" i="17"/>
  <c r="G229" i="17" s="1"/>
  <c r="F229" i="17"/>
  <c r="H229" i="17" s="1"/>
  <c r="E230" i="17"/>
  <c r="G230" i="17" s="1"/>
  <c r="F230" i="17"/>
  <c r="H230" i="17" s="1"/>
  <c r="E231" i="17"/>
  <c r="G231" i="17" s="1"/>
  <c r="F231" i="17"/>
  <c r="H231" i="17" s="1"/>
  <c r="E232" i="17"/>
  <c r="G232" i="17" s="1"/>
  <c r="F232" i="17"/>
  <c r="H232" i="17" s="1"/>
  <c r="E233" i="17"/>
  <c r="G233" i="17" s="1"/>
  <c r="F233" i="17"/>
  <c r="H233" i="17" s="1"/>
  <c r="E235" i="17"/>
  <c r="G235" i="17" s="1"/>
  <c r="F235" i="17"/>
  <c r="H235" i="17" s="1"/>
  <c r="E236" i="17"/>
  <c r="G236" i="17" s="1"/>
  <c r="F236" i="17"/>
  <c r="H236" i="17" s="1"/>
  <c r="E237" i="17"/>
  <c r="G237" i="17" s="1"/>
  <c r="F237" i="17"/>
  <c r="H237" i="17" s="1"/>
  <c r="E238" i="17"/>
  <c r="G238" i="17" s="1"/>
  <c r="F238" i="17"/>
  <c r="H238" i="17" s="1"/>
  <c r="E239" i="17"/>
  <c r="G239" i="17" s="1"/>
  <c r="F239" i="17"/>
  <c r="H239" i="17" s="1"/>
  <c r="E240" i="17"/>
  <c r="G240" i="17" s="1"/>
  <c r="F240" i="17"/>
  <c r="H240" i="17" s="1"/>
  <c r="E241" i="17"/>
  <c r="G241" i="17" s="1"/>
  <c r="F241" i="17"/>
  <c r="H241" i="17" s="1"/>
  <c r="E242" i="17"/>
  <c r="G242" i="17" s="1"/>
  <c r="F242" i="17"/>
  <c r="H242" i="17" s="1"/>
  <c r="E243" i="17"/>
  <c r="G243" i="17" s="1"/>
  <c r="F243" i="17"/>
  <c r="H243" i="17" s="1"/>
  <c r="E244" i="17"/>
  <c r="G244" i="17" s="1"/>
  <c r="F244" i="17"/>
  <c r="H244" i="17" s="1"/>
  <c r="E245" i="17"/>
  <c r="G245" i="17" s="1"/>
  <c r="F245" i="17"/>
  <c r="H245" i="17" s="1"/>
  <c r="E246" i="17"/>
  <c r="G246" i="17" s="1"/>
  <c r="F246" i="17"/>
  <c r="H246" i="17" s="1"/>
  <c r="E247" i="17"/>
  <c r="G247" i="17" s="1"/>
  <c r="F247" i="17"/>
  <c r="H247" i="17" s="1"/>
  <c r="E248" i="17"/>
  <c r="G248" i="17" s="1"/>
  <c r="F248" i="17"/>
  <c r="H248" i="17" s="1"/>
  <c r="E249" i="17"/>
  <c r="G249" i="17" s="1"/>
  <c r="F249" i="17"/>
  <c r="H249" i="17" s="1"/>
  <c r="E250" i="17"/>
  <c r="G250" i="17" s="1"/>
  <c r="F250" i="17"/>
  <c r="H250" i="17" s="1"/>
  <c r="E251" i="17"/>
  <c r="G251" i="17" s="1"/>
  <c r="F251" i="17"/>
  <c r="H251" i="17" s="1"/>
  <c r="E252" i="17"/>
  <c r="G252" i="17" s="1"/>
  <c r="F252" i="17"/>
  <c r="H252" i="17" s="1"/>
  <c r="E253" i="17"/>
  <c r="G253" i="17" s="1"/>
  <c r="F253" i="17"/>
  <c r="H253" i="17" s="1"/>
  <c r="E254" i="17"/>
  <c r="G254" i="17" s="1"/>
  <c r="F254" i="17"/>
  <c r="H254" i="17" s="1"/>
  <c r="E255" i="17"/>
  <c r="G255" i="17" s="1"/>
  <c r="F255" i="17"/>
  <c r="H255" i="17" s="1"/>
  <c r="E256" i="17"/>
  <c r="G256" i="17" s="1"/>
  <c r="F256" i="17"/>
  <c r="H256" i="17" s="1"/>
  <c r="E257" i="17"/>
  <c r="G257" i="17" s="1"/>
  <c r="F257" i="17"/>
  <c r="H257" i="17" s="1"/>
  <c r="E258" i="17"/>
  <c r="G258" i="17" s="1"/>
  <c r="F258" i="17"/>
  <c r="H258" i="17" s="1"/>
  <c r="E259" i="17"/>
  <c r="G259" i="17" s="1"/>
  <c r="F259" i="17"/>
  <c r="H259" i="17" s="1"/>
  <c r="E260" i="17"/>
  <c r="G260" i="17" s="1"/>
  <c r="F260" i="17"/>
  <c r="H260" i="17" s="1"/>
  <c r="E261" i="17"/>
  <c r="G261" i="17" s="1"/>
  <c r="F261" i="17"/>
  <c r="H261" i="17" s="1"/>
  <c r="E262" i="17"/>
  <c r="G262" i="17" s="1"/>
  <c r="F262" i="17"/>
  <c r="H262" i="17" s="1"/>
  <c r="E263" i="17"/>
  <c r="G263" i="17" s="1"/>
  <c r="F263" i="17"/>
  <c r="H263" i="17" s="1"/>
  <c r="E264" i="17"/>
  <c r="G264" i="17" s="1"/>
  <c r="F264" i="17"/>
  <c r="H264" i="17" s="1"/>
  <c r="E265" i="17"/>
  <c r="G265" i="17" s="1"/>
  <c r="F265" i="17"/>
  <c r="H265" i="17" s="1"/>
  <c r="E266" i="17"/>
  <c r="G266" i="17" s="1"/>
  <c r="F266" i="17"/>
  <c r="H266" i="17" s="1"/>
  <c r="E267" i="17"/>
  <c r="G267" i="17" s="1"/>
  <c r="F267" i="17"/>
  <c r="H267" i="17" s="1"/>
  <c r="E268" i="17"/>
  <c r="G268" i="17" s="1"/>
  <c r="F268" i="17"/>
  <c r="H268" i="17" s="1"/>
  <c r="E269" i="17"/>
  <c r="G269" i="17" s="1"/>
  <c r="F269" i="17"/>
  <c r="H269" i="17" s="1"/>
  <c r="E270" i="17"/>
  <c r="G270" i="17" s="1"/>
  <c r="F270" i="17"/>
  <c r="H270" i="17" s="1"/>
  <c r="E271" i="17"/>
  <c r="G271" i="17" s="1"/>
  <c r="F271" i="17"/>
  <c r="H271" i="17" s="1"/>
  <c r="E272" i="17"/>
  <c r="G272" i="17" s="1"/>
  <c r="F272" i="17"/>
  <c r="H272" i="17" s="1"/>
  <c r="E273" i="17"/>
  <c r="G273" i="17" s="1"/>
  <c r="F273" i="17"/>
  <c r="H273" i="17" s="1"/>
  <c r="E274" i="17"/>
  <c r="G274" i="17" s="1"/>
  <c r="F274" i="17"/>
  <c r="H274" i="17" s="1"/>
  <c r="E275" i="17"/>
  <c r="G275" i="17" s="1"/>
  <c r="F275" i="17"/>
  <c r="H275" i="17" s="1"/>
  <c r="E276" i="17"/>
  <c r="G276" i="17" s="1"/>
  <c r="F276" i="17"/>
  <c r="H276" i="17" s="1"/>
  <c r="E277" i="17"/>
  <c r="G277" i="17" s="1"/>
  <c r="F277" i="17"/>
  <c r="H277" i="17" s="1"/>
  <c r="E278" i="17"/>
  <c r="G278" i="17" s="1"/>
  <c r="F278" i="17"/>
  <c r="H278" i="17" s="1"/>
  <c r="E279" i="17"/>
  <c r="G279" i="17" s="1"/>
  <c r="F279" i="17"/>
  <c r="H279" i="17" s="1"/>
  <c r="E280" i="17"/>
  <c r="G280" i="17" s="1"/>
  <c r="F280" i="17"/>
  <c r="H280" i="17" s="1"/>
  <c r="E281" i="17"/>
  <c r="G281" i="17" s="1"/>
  <c r="F281" i="17"/>
  <c r="H281" i="17" s="1"/>
  <c r="E282" i="17"/>
  <c r="G282" i="17" s="1"/>
  <c r="F282" i="17"/>
  <c r="H282" i="17" s="1"/>
  <c r="E283" i="17"/>
  <c r="G283" i="17" s="1"/>
  <c r="F283" i="17"/>
  <c r="H283" i="17" s="1"/>
  <c r="E284" i="17"/>
  <c r="G284" i="17" s="1"/>
  <c r="F284" i="17"/>
  <c r="H284" i="17" s="1"/>
  <c r="E285" i="17"/>
  <c r="G285" i="17" s="1"/>
  <c r="F285" i="17"/>
  <c r="H285" i="17" s="1"/>
  <c r="E286" i="17"/>
  <c r="G286" i="17" s="1"/>
  <c r="F286" i="17"/>
  <c r="H286" i="17" s="1"/>
  <c r="E287" i="17"/>
  <c r="G287" i="17" s="1"/>
  <c r="F287" i="17"/>
  <c r="H287" i="17" s="1"/>
  <c r="E288" i="17"/>
  <c r="G288" i="17" s="1"/>
  <c r="F288" i="17"/>
  <c r="H288" i="17" s="1"/>
  <c r="E289" i="17"/>
  <c r="G289" i="17" s="1"/>
  <c r="F289" i="17"/>
  <c r="H289" i="17" s="1"/>
  <c r="E290" i="17"/>
  <c r="G290" i="17" s="1"/>
  <c r="F290" i="17"/>
  <c r="H290" i="17" s="1"/>
  <c r="E291" i="17"/>
  <c r="G291" i="17" s="1"/>
  <c r="F291" i="17"/>
  <c r="H291" i="17" s="1"/>
  <c r="E292" i="17"/>
  <c r="G292" i="17" s="1"/>
  <c r="F292" i="17"/>
  <c r="H292" i="17" s="1"/>
  <c r="E293" i="17"/>
  <c r="G293" i="17" s="1"/>
  <c r="F293" i="17"/>
  <c r="H293" i="17" s="1"/>
  <c r="E294" i="17"/>
  <c r="G294" i="17" s="1"/>
  <c r="F294" i="17"/>
  <c r="H294" i="17" s="1"/>
  <c r="E295" i="17"/>
  <c r="G295" i="17" s="1"/>
  <c r="F295" i="17"/>
  <c r="H295" i="17" s="1"/>
  <c r="E296" i="17"/>
  <c r="G296" i="17" s="1"/>
  <c r="F296" i="17"/>
  <c r="H296" i="17" s="1"/>
  <c r="E297" i="17"/>
  <c r="G297" i="17" s="1"/>
  <c r="F297" i="17"/>
  <c r="H297" i="17" s="1"/>
  <c r="E298" i="17"/>
  <c r="G298" i="17" s="1"/>
  <c r="F298" i="17"/>
  <c r="H298" i="17" s="1"/>
  <c r="F3" i="17"/>
  <c r="H3" i="17" s="1"/>
  <c r="E3" i="17"/>
  <c r="G3" i="17" s="1"/>
  <c r="E4" i="25"/>
  <c r="G4" i="25" s="1"/>
  <c r="F4" i="25"/>
  <c r="H4" i="25" s="1"/>
  <c r="E5" i="25"/>
  <c r="G5" i="25" s="1"/>
  <c r="F5" i="25"/>
  <c r="H5" i="25" s="1"/>
  <c r="E6" i="25"/>
  <c r="G6" i="25" s="1"/>
  <c r="F6" i="25"/>
  <c r="H6" i="25" s="1"/>
  <c r="E8" i="25"/>
  <c r="G8" i="25" s="1"/>
  <c r="F8" i="25"/>
  <c r="H8" i="25" s="1"/>
  <c r="E9" i="25"/>
  <c r="G9" i="25" s="1"/>
  <c r="F9" i="25"/>
  <c r="H9" i="25" s="1"/>
  <c r="E10" i="25"/>
  <c r="G10" i="25" s="1"/>
  <c r="F10" i="25"/>
  <c r="H10" i="25" s="1"/>
  <c r="E11" i="25"/>
  <c r="G11" i="25" s="1"/>
  <c r="F11" i="25"/>
  <c r="H11" i="25" s="1"/>
  <c r="E12" i="25"/>
  <c r="G12" i="25" s="1"/>
  <c r="F12" i="25"/>
  <c r="H12" i="25" s="1"/>
  <c r="E13" i="25"/>
  <c r="G13" i="25" s="1"/>
  <c r="F13" i="25"/>
  <c r="H13" i="25" s="1"/>
  <c r="E14" i="25"/>
  <c r="G14" i="25" s="1"/>
  <c r="F14" i="25"/>
  <c r="H14" i="25" s="1"/>
  <c r="E15" i="25"/>
  <c r="G15" i="25" s="1"/>
  <c r="F15" i="25"/>
  <c r="H15" i="25" s="1"/>
  <c r="E16" i="25"/>
  <c r="G16" i="25" s="1"/>
  <c r="F16" i="25"/>
  <c r="H16" i="25" s="1"/>
  <c r="E17" i="25"/>
  <c r="G17" i="25" s="1"/>
  <c r="F17" i="25"/>
  <c r="H17" i="25" s="1"/>
  <c r="E18" i="25"/>
  <c r="G18" i="25" s="1"/>
  <c r="F18" i="25"/>
  <c r="H18" i="25" s="1"/>
  <c r="E19" i="25"/>
  <c r="G19" i="25" s="1"/>
  <c r="F19" i="25"/>
  <c r="H19" i="25" s="1"/>
  <c r="E20" i="25"/>
  <c r="G20" i="25" s="1"/>
  <c r="F20" i="25"/>
  <c r="H20" i="25" s="1"/>
  <c r="E21" i="25"/>
  <c r="G21" i="25" s="1"/>
  <c r="F21" i="25"/>
  <c r="H21" i="25" s="1"/>
  <c r="E22" i="25"/>
  <c r="G22" i="25" s="1"/>
  <c r="F22" i="25"/>
  <c r="H22" i="25" s="1"/>
  <c r="E23" i="25"/>
  <c r="G23" i="25" s="1"/>
  <c r="F23" i="25"/>
  <c r="H23" i="25" s="1"/>
  <c r="E24" i="25"/>
  <c r="G24" i="25" s="1"/>
  <c r="F24" i="25"/>
  <c r="H24" i="25" s="1"/>
  <c r="E25" i="25"/>
  <c r="G25" i="25" s="1"/>
  <c r="F25" i="25"/>
  <c r="H25" i="25" s="1"/>
  <c r="E26" i="25"/>
  <c r="G26" i="25" s="1"/>
  <c r="F26" i="25"/>
  <c r="H26" i="25" s="1"/>
  <c r="E27" i="25"/>
  <c r="G27" i="25" s="1"/>
  <c r="F27" i="25"/>
  <c r="H27" i="25" s="1"/>
  <c r="E28" i="25"/>
  <c r="G28" i="25" s="1"/>
  <c r="F28" i="25"/>
  <c r="H28" i="25" s="1"/>
  <c r="E29" i="25"/>
  <c r="G29" i="25" s="1"/>
  <c r="F29" i="25"/>
  <c r="H29" i="25" s="1"/>
  <c r="E30" i="25"/>
  <c r="G30" i="25" s="1"/>
  <c r="F30" i="25"/>
  <c r="H30" i="25" s="1"/>
  <c r="E31" i="25"/>
  <c r="G31" i="25" s="1"/>
  <c r="F31" i="25"/>
  <c r="H31" i="25" s="1"/>
  <c r="E32" i="25"/>
  <c r="G32" i="25" s="1"/>
  <c r="F32" i="25"/>
  <c r="H32" i="25" s="1"/>
  <c r="E33" i="25"/>
  <c r="G33" i="25" s="1"/>
  <c r="F33" i="25"/>
  <c r="H33" i="25" s="1"/>
  <c r="E34" i="25"/>
  <c r="G34" i="25" s="1"/>
  <c r="F34" i="25"/>
  <c r="H34" i="25" s="1"/>
  <c r="E35" i="25"/>
  <c r="G35" i="25" s="1"/>
  <c r="F35" i="25"/>
  <c r="H35" i="25" s="1"/>
  <c r="E36" i="25"/>
  <c r="G36" i="25" s="1"/>
  <c r="F36" i="25"/>
  <c r="H36" i="25" s="1"/>
  <c r="E37" i="25"/>
  <c r="G37" i="25" s="1"/>
  <c r="F37" i="25"/>
  <c r="H37" i="25" s="1"/>
  <c r="E38" i="25"/>
  <c r="G38" i="25" s="1"/>
  <c r="F38" i="25"/>
  <c r="H38" i="25" s="1"/>
  <c r="E39" i="25"/>
  <c r="G39" i="25" s="1"/>
  <c r="F39" i="25"/>
  <c r="H39" i="25" s="1"/>
  <c r="E40" i="25"/>
  <c r="G40" i="25" s="1"/>
  <c r="F40" i="25"/>
  <c r="H40" i="25" s="1"/>
  <c r="E41" i="25"/>
  <c r="G41" i="25" s="1"/>
  <c r="F41" i="25"/>
  <c r="H41" i="25" s="1"/>
  <c r="E42" i="25"/>
  <c r="G42" i="25" s="1"/>
  <c r="F42" i="25"/>
  <c r="H42" i="25" s="1"/>
  <c r="E43" i="25"/>
  <c r="G43" i="25" s="1"/>
  <c r="F43" i="25"/>
  <c r="H43" i="25" s="1"/>
  <c r="E44" i="25"/>
  <c r="G44" i="25" s="1"/>
  <c r="F44" i="25"/>
  <c r="H44" i="25" s="1"/>
  <c r="E45" i="25"/>
  <c r="G45" i="25" s="1"/>
  <c r="F45" i="25"/>
  <c r="H45" i="25" s="1"/>
  <c r="E46" i="25"/>
  <c r="G46" i="25" s="1"/>
  <c r="F46" i="25"/>
  <c r="H46" i="25" s="1"/>
  <c r="E47" i="25"/>
  <c r="G47" i="25" s="1"/>
  <c r="F47" i="25"/>
  <c r="H47" i="25" s="1"/>
  <c r="E48" i="25"/>
  <c r="G48" i="25" s="1"/>
  <c r="F48" i="25"/>
  <c r="H48" i="25" s="1"/>
  <c r="E49" i="25"/>
  <c r="G49" i="25" s="1"/>
  <c r="F49" i="25"/>
  <c r="H49" i="25" s="1"/>
  <c r="E50" i="25"/>
  <c r="G50" i="25" s="1"/>
  <c r="F50" i="25"/>
  <c r="H50" i="25" s="1"/>
  <c r="E51" i="25"/>
  <c r="G51" i="25" s="1"/>
  <c r="F51" i="25"/>
  <c r="H51" i="25" s="1"/>
  <c r="E53" i="25"/>
  <c r="G53" i="25" s="1"/>
  <c r="F53" i="25"/>
  <c r="H53" i="25" s="1"/>
  <c r="E54" i="25"/>
  <c r="G54" i="25" s="1"/>
  <c r="F54" i="25"/>
  <c r="H54" i="25" s="1"/>
  <c r="E55" i="25"/>
  <c r="G55" i="25" s="1"/>
  <c r="F55" i="25"/>
  <c r="H55" i="25" s="1"/>
  <c r="E56" i="25"/>
  <c r="G56" i="25" s="1"/>
  <c r="F56" i="25"/>
  <c r="H56" i="25" s="1"/>
  <c r="E57" i="25"/>
  <c r="G57" i="25" s="1"/>
  <c r="F57" i="25"/>
  <c r="H57" i="25" s="1"/>
  <c r="E58" i="25"/>
  <c r="G58" i="25" s="1"/>
  <c r="F58" i="25"/>
  <c r="H58" i="25" s="1"/>
  <c r="E59" i="25"/>
  <c r="G59" i="25" s="1"/>
  <c r="F59" i="25"/>
  <c r="H59" i="25" s="1"/>
  <c r="E60" i="25"/>
  <c r="G60" i="25" s="1"/>
  <c r="F60" i="25"/>
  <c r="H60" i="25" s="1"/>
  <c r="E61" i="25"/>
  <c r="G61" i="25" s="1"/>
  <c r="F61" i="25"/>
  <c r="H61" i="25" s="1"/>
  <c r="E62" i="25"/>
  <c r="G62" i="25" s="1"/>
  <c r="F62" i="25"/>
  <c r="H62" i="25" s="1"/>
  <c r="E64" i="25"/>
  <c r="G64" i="25" s="1"/>
  <c r="F64" i="25"/>
  <c r="H64" i="25" s="1"/>
  <c r="E65" i="25"/>
  <c r="G65" i="25" s="1"/>
  <c r="F65" i="25"/>
  <c r="H65" i="25" s="1"/>
  <c r="E66" i="25"/>
  <c r="G66" i="25" s="1"/>
  <c r="F66" i="25"/>
  <c r="H66" i="25" s="1"/>
  <c r="E67" i="25"/>
  <c r="G67" i="25" s="1"/>
  <c r="F67" i="25"/>
  <c r="H67" i="25" s="1"/>
  <c r="E68" i="25"/>
  <c r="G68" i="25" s="1"/>
  <c r="F68" i="25"/>
  <c r="H68" i="25" s="1"/>
  <c r="E69" i="25"/>
  <c r="G69" i="25" s="1"/>
  <c r="F69" i="25"/>
  <c r="H69" i="25" s="1"/>
  <c r="E70" i="25"/>
  <c r="G70" i="25" s="1"/>
  <c r="F70" i="25"/>
  <c r="H70" i="25" s="1"/>
  <c r="E71" i="25"/>
  <c r="G71" i="25" s="1"/>
  <c r="F71" i="25"/>
  <c r="H71" i="25" s="1"/>
  <c r="E72" i="25"/>
  <c r="G72" i="25" s="1"/>
  <c r="F72" i="25"/>
  <c r="H72" i="25" s="1"/>
  <c r="E73" i="25"/>
  <c r="G73" i="25" s="1"/>
  <c r="F73" i="25"/>
  <c r="H73" i="25" s="1"/>
  <c r="E74" i="25"/>
  <c r="G74" i="25" s="1"/>
  <c r="F74" i="25"/>
  <c r="H74" i="25" s="1"/>
  <c r="E75" i="25"/>
  <c r="G75" i="25" s="1"/>
  <c r="F75" i="25"/>
  <c r="H75" i="25" s="1"/>
  <c r="E76" i="25"/>
  <c r="G76" i="25" s="1"/>
  <c r="F76" i="25"/>
  <c r="H76" i="25" s="1"/>
  <c r="E77" i="25"/>
  <c r="G77" i="25" s="1"/>
  <c r="F77" i="25"/>
  <c r="H77" i="25" s="1"/>
  <c r="E78" i="25"/>
  <c r="G78" i="25" s="1"/>
  <c r="F78" i="25"/>
  <c r="H78" i="25" s="1"/>
  <c r="E79" i="25"/>
  <c r="G79" i="25" s="1"/>
  <c r="F79" i="25"/>
  <c r="H79" i="25" s="1"/>
  <c r="E80" i="25"/>
  <c r="G80" i="25" s="1"/>
  <c r="F80" i="25"/>
  <c r="H80" i="25" s="1"/>
  <c r="E81" i="25"/>
  <c r="G81" i="25" s="1"/>
  <c r="F81" i="25"/>
  <c r="H81" i="25" s="1"/>
  <c r="E82" i="25"/>
  <c r="G82" i="25" s="1"/>
  <c r="F82" i="25"/>
  <c r="H82" i="25" s="1"/>
  <c r="E83" i="25"/>
  <c r="G83" i="25" s="1"/>
  <c r="F83" i="25"/>
  <c r="H83" i="25" s="1"/>
  <c r="E84" i="25"/>
  <c r="G84" i="25" s="1"/>
  <c r="F84" i="25"/>
  <c r="H84" i="25" s="1"/>
  <c r="E85" i="25"/>
  <c r="G85" i="25" s="1"/>
  <c r="F85" i="25"/>
  <c r="H85" i="25" s="1"/>
  <c r="E86" i="25"/>
  <c r="G86" i="25" s="1"/>
  <c r="F86" i="25"/>
  <c r="H86" i="25" s="1"/>
  <c r="E87" i="25"/>
  <c r="G87" i="25" s="1"/>
  <c r="F87" i="25"/>
  <c r="H87" i="25" s="1"/>
  <c r="E88" i="25"/>
  <c r="G88" i="25" s="1"/>
  <c r="F88" i="25"/>
  <c r="H88" i="25" s="1"/>
  <c r="E89" i="25"/>
  <c r="G89" i="25" s="1"/>
  <c r="F89" i="25"/>
  <c r="H89" i="25" s="1"/>
  <c r="E90" i="25"/>
  <c r="G90" i="25" s="1"/>
  <c r="F90" i="25"/>
  <c r="H90" i="25" s="1"/>
  <c r="E91" i="25"/>
  <c r="G91" i="25" s="1"/>
  <c r="F91" i="25"/>
  <c r="H91" i="25" s="1"/>
  <c r="E92" i="25"/>
  <c r="G92" i="25" s="1"/>
  <c r="F92" i="25"/>
  <c r="H92" i="25" s="1"/>
  <c r="E93" i="25"/>
  <c r="G93" i="25" s="1"/>
  <c r="F93" i="25"/>
  <c r="H93" i="25" s="1"/>
  <c r="E94" i="25"/>
  <c r="G94" i="25" s="1"/>
  <c r="F94" i="25"/>
  <c r="H94" i="25" s="1"/>
  <c r="E95" i="25"/>
  <c r="G95" i="25" s="1"/>
  <c r="F95" i="25"/>
  <c r="H95" i="25" s="1"/>
  <c r="E96" i="25"/>
  <c r="G96" i="25" s="1"/>
  <c r="F96" i="25"/>
  <c r="H96" i="25" s="1"/>
  <c r="E97" i="25"/>
  <c r="G97" i="25" s="1"/>
  <c r="F97" i="25"/>
  <c r="H97" i="25" s="1"/>
  <c r="E98" i="25"/>
  <c r="G98" i="25" s="1"/>
  <c r="F98" i="25"/>
  <c r="H98" i="25" s="1"/>
  <c r="E99" i="25"/>
  <c r="G99" i="25" s="1"/>
  <c r="F99" i="25"/>
  <c r="H99" i="25" s="1"/>
  <c r="E100" i="25"/>
  <c r="G100" i="25" s="1"/>
  <c r="F100" i="25"/>
  <c r="H100" i="25" s="1"/>
  <c r="E101" i="25"/>
  <c r="G101" i="25" s="1"/>
  <c r="F101" i="25"/>
  <c r="H101" i="25" s="1"/>
  <c r="E102" i="25"/>
  <c r="G102" i="25" s="1"/>
  <c r="F102" i="25"/>
  <c r="H102" i="25" s="1"/>
  <c r="E103" i="25"/>
  <c r="G103" i="25" s="1"/>
  <c r="F103" i="25"/>
  <c r="H103" i="25" s="1"/>
  <c r="E104" i="25"/>
  <c r="G104" i="25" s="1"/>
  <c r="F104" i="25"/>
  <c r="H104" i="25" s="1"/>
  <c r="E105" i="25"/>
  <c r="G105" i="25" s="1"/>
  <c r="F105" i="25"/>
  <c r="H105" i="25" s="1"/>
  <c r="E106" i="25"/>
  <c r="G106" i="25" s="1"/>
  <c r="F106" i="25"/>
  <c r="H106" i="25" s="1"/>
  <c r="E107" i="25"/>
  <c r="G107" i="25" s="1"/>
  <c r="F107" i="25"/>
  <c r="H107" i="25" s="1"/>
  <c r="E108" i="25"/>
  <c r="G108" i="25" s="1"/>
  <c r="F108" i="25"/>
  <c r="H108" i="25" s="1"/>
  <c r="E109" i="25"/>
  <c r="G109" i="25" s="1"/>
  <c r="F109" i="25"/>
  <c r="H109" i="25" s="1"/>
  <c r="E110" i="25"/>
  <c r="G110" i="25" s="1"/>
  <c r="F110" i="25"/>
  <c r="H110" i="25" s="1"/>
  <c r="E111" i="25"/>
  <c r="G111" i="25" s="1"/>
  <c r="F111" i="25"/>
  <c r="H111" i="25" s="1"/>
  <c r="E112" i="25"/>
  <c r="G112" i="25" s="1"/>
  <c r="F112" i="25"/>
  <c r="H112" i="25" s="1"/>
  <c r="E113" i="25"/>
  <c r="G113" i="25" s="1"/>
  <c r="F113" i="25"/>
  <c r="H113" i="25" s="1"/>
  <c r="E114" i="25"/>
  <c r="G114" i="25" s="1"/>
  <c r="F114" i="25"/>
  <c r="H114" i="25" s="1"/>
  <c r="E115" i="25"/>
  <c r="G115" i="25" s="1"/>
  <c r="F115" i="25"/>
  <c r="H115" i="25" s="1"/>
  <c r="E116" i="25"/>
  <c r="G116" i="25" s="1"/>
  <c r="F116" i="25"/>
  <c r="H116" i="25" s="1"/>
  <c r="E117" i="25"/>
  <c r="G117" i="25" s="1"/>
  <c r="F117" i="25"/>
  <c r="H117" i="25" s="1"/>
  <c r="E118" i="25"/>
  <c r="G118" i="25" s="1"/>
  <c r="F118" i="25"/>
  <c r="H118" i="25" s="1"/>
  <c r="E119" i="25"/>
  <c r="G119" i="25" s="1"/>
  <c r="F119" i="25"/>
  <c r="H119" i="25" s="1"/>
  <c r="E120" i="25"/>
  <c r="G120" i="25" s="1"/>
  <c r="F120" i="25"/>
  <c r="H120" i="25" s="1"/>
  <c r="E121" i="25"/>
  <c r="G121" i="25" s="1"/>
  <c r="F121" i="25"/>
  <c r="H121" i="25" s="1"/>
  <c r="E122" i="25"/>
  <c r="G122" i="25" s="1"/>
  <c r="F122" i="25"/>
  <c r="H122" i="25" s="1"/>
  <c r="E123" i="25"/>
  <c r="G123" i="25" s="1"/>
  <c r="F123" i="25"/>
  <c r="H123" i="25" s="1"/>
  <c r="E124" i="25"/>
  <c r="G124" i="25" s="1"/>
  <c r="F124" i="25"/>
  <c r="H124" i="25" s="1"/>
  <c r="E125" i="25"/>
  <c r="G125" i="25" s="1"/>
  <c r="F125" i="25"/>
  <c r="H125" i="25" s="1"/>
  <c r="E126" i="25"/>
  <c r="G126" i="25" s="1"/>
  <c r="F126" i="25"/>
  <c r="H126" i="25" s="1"/>
  <c r="E127" i="25"/>
  <c r="G127" i="25" s="1"/>
  <c r="F127" i="25"/>
  <c r="H127" i="25" s="1"/>
  <c r="E128" i="25"/>
  <c r="G128" i="25" s="1"/>
  <c r="F128" i="25"/>
  <c r="H128" i="25" s="1"/>
  <c r="E129" i="25"/>
  <c r="G129" i="25" s="1"/>
  <c r="F129" i="25"/>
  <c r="H129" i="25" s="1"/>
  <c r="E130" i="25"/>
  <c r="G130" i="25" s="1"/>
  <c r="F130" i="25"/>
  <c r="H130" i="25" s="1"/>
  <c r="E131" i="25"/>
  <c r="G131" i="25" s="1"/>
  <c r="F131" i="25"/>
  <c r="H131" i="25" s="1"/>
  <c r="E132" i="25"/>
  <c r="G132" i="25" s="1"/>
  <c r="F132" i="25"/>
  <c r="H132" i="25" s="1"/>
  <c r="E133" i="25"/>
  <c r="G133" i="25" s="1"/>
  <c r="F133" i="25"/>
  <c r="H133" i="25" s="1"/>
  <c r="E135" i="25"/>
  <c r="G135" i="25" s="1"/>
  <c r="F135" i="25"/>
  <c r="H135" i="25" s="1"/>
  <c r="E136" i="25"/>
  <c r="G136" i="25" s="1"/>
  <c r="F136" i="25"/>
  <c r="H136" i="25" s="1"/>
  <c r="E138" i="25"/>
  <c r="G138" i="25" s="1"/>
  <c r="F138" i="25"/>
  <c r="H138" i="25" s="1"/>
  <c r="E139" i="25"/>
  <c r="G139" i="25" s="1"/>
  <c r="F139" i="25"/>
  <c r="H139" i="25" s="1"/>
  <c r="E140" i="25"/>
  <c r="G140" i="25" s="1"/>
  <c r="F140" i="25"/>
  <c r="H140" i="25" s="1"/>
  <c r="E141" i="25"/>
  <c r="G141" i="25" s="1"/>
  <c r="F141" i="25"/>
  <c r="H141" i="25" s="1"/>
  <c r="E142" i="25"/>
  <c r="G142" i="25" s="1"/>
  <c r="F142" i="25"/>
  <c r="H142" i="25" s="1"/>
  <c r="E143" i="25"/>
  <c r="G143" i="25" s="1"/>
  <c r="F143" i="25"/>
  <c r="H143" i="25" s="1"/>
  <c r="E144" i="25"/>
  <c r="G144" i="25" s="1"/>
  <c r="F144" i="25"/>
  <c r="H144" i="25" s="1"/>
  <c r="E145" i="25"/>
  <c r="G145" i="25" s="1"/>
  <c r="F145" i="25"/>
  <c r="H145" i="25" s="1"/>
  <c r="E146" i="25"/>
  <c r="G146" i="25" s="1"/>
  <c r="F146" i="25"/>
  <c r="H146" i="25" s="1"/>
  <c r="E147" i="25"/>
  <c r="G147" i="25" s="1"/>
  <c r="F147" i="25"/>
  <c r="H147" i="25" s="1"/>
  <c r="E148" i="25"/>
  <c r="G148" i="25" s="1"/>
  <c r="F148" i="25"/>
  <c r="H148" i="25" s="1"/>
  <c r="E149" i="25"/>
  <c r="G149" i="25" s="1"/>
  <c r="F149" i="25"/>
  <c r="H149" i="25" s="1"/>
  <c r="E150" i="25"/>
  <c r="G150" i="25" s="1"/>
  <c r="F150" i="25"/>
  <c r="H150" i="25" s="1"/>
  <c r="E151" i="25"/>
  <c r="G151" i="25" s="1"/>
  <c r="F151" i="25"/>
  <c r="H151" i="25" s="1"/>
  <c r="E152" i="25"/>
  <c r="G152" i="25" s="1"/>
  <c r="F152" i="25"/>
  <c r="H152" i="25" s="1"/>
  <c r="E153" i="25"/>
  <c r="G153" i="25" s="1"/>
  <c r="F153" i="25"/>
  <c r="H153" i="25" s="1"/>
  <c r="E154" i="25"/>
  <c r="G154" i="25" s="1"/>
  <c r="F154" i="25"/>
  <c r="H154" i="25" s="1"/>
  <c r="E155" i="25"/>
  <c r="G155" i="25" s="1"/>
  <c r="F155" i="25"/>
  <c r="H155" i="25" s="1"/>
  <c r="E156" i="25"/>
  <c r="G156" i="25" s="1"/>
  <c r="F156" i="25"/>
  <c r="H156" i="25" s="1"/>
  <c r="E157" i="25"/>
  <c r="G157" i="25" s="1"/>
  <c r="F157" i="25"/>
  <c r="H157" i="25" s="1"/>
  <c r="E158" i="25"/>
  <c r="G158" i="25" s="1"/>
  <c r="F158" i="25"/>
  <c r="H158" i="25" s="1"/>
  <c r="E159" i="25"/>
  <c r="G159" i="25" s="1"/>
  <c r="F159" i="25"/>
  <c r="H159" i="25" s="1"/>
  <c r="E160" i="25"/>
  <c r="G160" i="25" s="1"/>
  <c r="F160" i="25"/>
  <c r="H160" i="25" s="1"/>
  <c r="E161" i="25"/>
  <c r="G161" i="25" s="1"/>
  <c r="F161" i="25"/>
  <c r="H161" i="25" s="1"/>
  <c r="E162" i="25"/>
  <c r="G162" i="25" s="1"/>
  <c r="F162" i="25"/>
  <c r="H162" i="25" s="1"/>
  <c r="E163" i="25"/>
  <c r="G163" i="25" s="1"/>
  <c r="F163" i="25"/>
  <c r="H163" i="25" s="1"/>
  <c r="E165" i="25"/>
  <c r="G165" i="25" s="1"/>
  <c r="F165" i="25"/>
  <c r="H165" i="25" s="1"/>
  <c r="E166" i="25"/>
  <c r="G166" i="25" s="1"/>
  <c r="F166" i="25"/>
  <c r="H166" i="25" s="1"/>
  <c r="E167" i="25"/>
  <c r="G167" i="25" s="1"/>
  <c r="F167" i="25"/>
  <c r="H167" i="25" s="1"/>
  <c r="E168" i="25"/>
  <c r="G168" i="25" s="1"/>
  <c r="F168" i="25"/>
  <c r="H168" i="25" s="1"/>
  <c r="E169" i="25"/>
  <c r="G169" i="25" s="1"/>
  <c r="F169" i="25"/>
  <c r="H169" i="25" s="1"/>
  <c r="E170" i="25"/>
  <c r="G170" i="25" s="1"/>
  <c r="F170" i="25"/>
  <c r="H170" i="25" s="1"/>
  <c r="E171" i="25"/>
  <c r="G171" i="25" s="1"/>
  <c r="F171" i="25"/>
  <c r="H171" i="25" s="1"/>
  <c r="E172" i="25"/>
  <c r="G172" i="25" s="1"/>
  <c r="F172" i="25"/>
  <c r="H172" i="25" s="1"/>
  <c r="E173" i="25"/>
  <c r="G173" i="25" s="1"/>
  <c r="F173" i="25"/>
  <c r="H173" i="25" s="1"/>
  <c r="E174" i="25"/>
  <c r="G174" i="25" s="1"/>
  <c r="F174" i="25"/>
  <c r="H174" i="25" s="1"/>
  <c r="E175" i="25"/>
  <c r="G175" i="25" s="1"/>
  <c r="F175" i="25"/>
  <c r="H175" i="25" s="1"/>
  <c r="E176" i="25"/>
  <c r="G176" i="25" s="1"/>
  <c r="F176" i="25"/>
  <c r="H176" i="25" s="1"/>
  <c r="E177" i="25"/>
  <c r="G177" i="25" s="1"/>
  <c r="F177" i="25"/>
  <c r="H177" i="25" s="1"/>
  <c r="E178" i="25"/>
  <c r="G178" i="25" s="1"/>
  <c r="F178" i="25"/>
  <c r="H178" i="25" s="1"/>
  <c r="E179" i="25"/>
  <c r="G179" i="25" s="1"/>
  <c r="F179" i="25"/>
  <c r="H179" i="25" s="1"/>
  <c r="E180" i="25"/>
  <c r="G180" i="25" s="1"/>
  <c r="F180" i="25"/>
  <c r="H180" i="25" s="1"/>
  <c r="E181" i="25"/>
  <c r="G181" i="25" s="1"/>
  <c r="F181" i="25"/>
  <c r="H181" i="25" s="1"/>
  <c r="E182" i="25"/>
  <c r="G182" i="25" s="1"/>
  <c r="F182" i="25"/>
  <c r="H182" i="25" s="1"/>
  <c r="E183" i="25"/>
  <c r="G183" i="25" s="1"/>
  <c r="F183" i="25"/>
  <c r="H183" i="25" s="1"/>
  <c r="E184" i="25"/>
  <c r="G184" i="25" s="1"/>
  <c r="F184" i="25"/>
  <c r="H184" i="25" s="1"/>
  <c r="E185" i="25"/>
  <c r="G185" i="25" s="1"/>
  <c r="F185" i="25"/>
  <c r="H185" i="25" s="1"/>
  <c r="E186" i="25"/>
  <c r="G186" i="25" s="1"/>
  <c r="F186" i="25"/>
  <c r="H186" i="25" s="1"/>
  <c r="E187" i="25"/>
  <c r="G187" i="25" s="1"/>
  <c r="F187" i="25"/>
  <c r="H187" i="25" s="1"/>
  <c r="E188" i="25"/>
  <c r="G188" i="25" s="1"/>
  <c r="F188" i="25"/>
  <c r="H188" i="25" s="1"/>
  <c r="E189" i="25"/>
  <c r="G189" i="25" s="1"/>
  <c r="F189" i="25"/>
  <c r="H189" i="25" s="1"/>
  <c r="E190" i="25"/>
  <c r="G190" i="25" s="1"/>
  <c r="F190" i="25"/>
  <c r="H190" i="25" s="1"/>
  <c r="E191" i="25"/>
  <c r="G191" i="25" s="1"/>
  <c r="F191" i="25"/>
  <c r="H191" i="25" s="1"/>
  <c r="E192" i="25"/>
  <c r="G192" i="25" s="1"/>
  <c r="F192" i="25"/>
  <c r="H192" i="25" s="1"/>
  <c r="E193" i="25"/>
  <c r="G193" i="25" s="1"/>
  <c r="F193" i="25"/>
  <c r="H193" i="25" s="1"/>
  <c r="E194" i="25"/>
  <c r="G194" i="25" s="1"/>
  <c r="F194" i="25"/>
  <c r="H194" i="25" s="1"/>
  <c r="E195" i="25"/>
  <c r="G195" i="25" s="1"/>
  <c r="F195" i="25"/>
  <c r="H195" i="25" s="1"/>
  <c r="E196" i="25"/>
  <c r="G196" i="25" s="1"/>
  <c r="F196" i="25"/>
  <c r="H196" i="25" s="1"/>
  <c r="E197" i="25"/>
  <c r="G197" i="25" s="1"/>
  <c r="F197" i="25"/>
  <c r="H197" i="25" s="1"/>
  <c r="E198" i="25"/>
  <c r="G198" i="25" s="1"/>
  <c r="F198" i="25"/>
  <c r="H198" i="25" s="1"/>
  <c r="E199" i="25"/>
  <c r="G199" i="25" s="1"/>
  <c r="F199" i="25"/>
  <c r="H199" i="25" s="1"/>
  <c r="E200" i="25"/>
  <c r="G200" i="25" s="1"/>
  <c r="F200" i="25"/>
  <c r="H200" i="25" s="1"/>
  <c r="E201" i="25"/>
  <c r="G201" i="25" s="1"/>
  <c r="F201" i="25"/>
  <c r="H201" i="25" s="1"/>
  <c r="E202" i="25"/>
  <c r="G202" i="25" s="1"/>
  <c r="F202" i="25"/>
  <c r="H202" i="25" s="1"/>
  <c r="E203" i="25"/>
  <c r="G203" i="25" s="1"/>
  <c r="F203" i="25"/>
  <c r="H203" i="25" s="1"/>
  <c r="E204" i="25"/>
  <c r="G204" i="25" s="1"/>
  <c r="F204" i="25"/>
  <c r="H204" i="25" s="1"/>
  <c r="E205" i="25"/>
  <c r="G205" i="25" s="1"/>
  <c r="F205" i="25"/>
  <c r="H205" i="25" s="1"/>
  <c r="E206" i="25"/>
  <c r="G206" i="25" s="1"/>
  <c r="F206" i="25"/>
  <c r="H206" i="25" s="1"/>
  <c r="E207" i="25"/>
  <c r="G207" i="25" s="1"/>
  <c r="F207" i="25"/>
  <c r="H207" i="25" s="1"/>
  <c r="E208" i="25"/>
  <c r="G208" i="25" s="1"/>
  <c r="F208" i="25"/>
  <c r="H208" i="25" s="1"/>
  <c r="E209" i="25"/>
  <c r="G209" i="25" s="1"/>
  <c r="F209" i="25"/>
  <c r="H209" i="25" s="1"/>
  <c r="E210" i="25"/>
  <c r="G210" i="25" s="1"/>
  <c r="F210" i="25"/>
  <c r="H210" i="25" s="1"/>
  <c r="E211" i="25"/>
  <c r="G211" i="25" s="1"/>
  <c r="F211" i="25"/>
  <c r="H211" i="25" s="1"/>
  <c r="E212" i="25"/>
  <c r="G212" i="25" s="1"/>
  <c r="F212" i="25"/>
  <c r="H212" i="25" s="1"/>
  <c r="E213" i="25"/>
  <c r="G213" i="25" s="1"/>
  <c r="F213" i="25"/>
  <c r="H213" i="25" s="1"/>
  <c r="E214" i="25"/>
  <c r="G214" i="25" s="1"/>
  <c r="F214" i="25"/>
  <c r="H214" i="25" s="1"/>
  <c r="E215" i="25"/>
  <c r="G215" i="25" s="1"/>
  <c r="F215" i="25"/>
  <c r="H215" i="25" s="1"/>
  <c r="E216" i="25"/>
  <c r="G216" i="25" s="1"/>
  <c r="F216" i="25"/>
  <c r="H216" i="25" s="1"/>
  <c r="E217" i="25"/>
  <c r="G217" i="25" s="1"/>
  <c r="F217" i="25"/>
  <c r="H217" i="25" s="1"/>
  <c r="E218" i="25"/>
  <c r="G218" i="25" s="1"/>
  <c r="F218" i="25"/>
  <c r="H218" i="25" s="1"/>
  <c r="E219" i="25"/>
  <c r="G219" i="25" s="1"/>
  <c r="F219" i="25"/>
  <c r="H219" i="25" s="1"/>
  <c r="E220" i="25"/>
  <c r="G220" i="25" s="1"/>
  <c r="F220" i="25"/>
  <c r="H220" i="25" s="1"/>
  <c r="E221" i="25"/>
  <c r="G221" i="25" s="1"/>
  <c r="F221" i="25"/>
  <c r="H221" i="25" s="1"/>
  <c r="E222" i="25"/>
  <c r="G222" i="25" s="1"/>
  <c r="F222" i="25"/>
  <c r="H222" i="25" s="1"/>
  <c r="E223" i="25"/>
  <c r="G223" i="25" s="1"/>
  <c r="F223" i="25"/>
  <c r="H223" i="25" s="1"/>
  <c r="E224" i="25"/>
  <c r="G224" i="25" s="1"/>
  <c r="F224" i="25"/>
  <c r="H224" i="25" s="1"/>
  <c r="E225" i="25"/>
  <c r="G225" i="25" s="1"/>
  <c r="F225" i="25"/>
  <c r="H225" i="25" s="1"/>
  <c r="E226" i="25"/>
  <c r="G226" i="25" s="1"/>
  <c r="F226" i="25"/>
  <c r="H226" i="25" s="1"/>
  <c r="E227" i="25"/>
  <c r="G227" i="25" s="1"/>
  <c r="F227" i="25"/>
  <c r="H227" i="25" s="1"/>
  <c r="E228" i="25"/>
  <c r="G228" i="25" s="1"/>
  <c r="F228" i="25"/>
  <c r="H228" i="25" s="1"/>
  <c r="E229" i="25"/>
  <c r="G229" i="25" s="1"/>
  <c r="F229" i="25"/>
  <c r="H229" i="25" s="1"/>
  <c r="E230" i="25"/>
  <c r="G230" i="25" s="1"/>
  <c r="F230" i="25"/>
  <c r="H230" i="25" s="1"/>
  <c r="E231" i="25"/>
  <c r="G231" i="25" s="1"/>
  <c r="F231" i="25"/>
  <c r="H231" i="25" s="1"/>
  <c r="E232" i="25"/>
  <c r="G232" i="25" s="1"/>
  <c r="F232" i="25"/>
  <c r="H232" i="25" s="1"/>
  <c r="E233" i="25"/>
  <c r="G233" i="25" s="1"/>
  <c r="F233" i="25"/>
  <c r="H233" i="25" s="1"/>
  <c r="E234" i="25"/>
  <c r="G234" i="25" s="1"/>
  <c r="F234" i="25"/>
  <c r="H234" i="25" s="1"/>
  <c r="E235" i="25"/>
  <c r="G235" i="25" s="1"/>
  <c r="F235" i="25"/>
  <c r="H235" i="25" s="1"/>
  <c r="E236" i="25"/>
  <c r="G236" i="25" s="1"/>
  <c r="F236" i="25"/>
  <c r="H236" i="25" s="1"/>
  <c r="E237" i="25"/>
  <c r="G237" i="25" s="1"/>
  <c r="F237" i="25"/>
  <c r="H237" i="25" s="1"/>
  <c r="E238" i="25"/>
  <c r="G238" i="25" s="1"/>
  <c r="F238" i="25"/>
  <c r="H238" i="25" s="1"/>
  <c r="E239" i="25"/>
  <c r="G239" i="25" s="1"/>
  <c r="F239" i="25"/>
  <c r="H239" i="25" s="1"/>
  <c r="E240" i="25"/>
  <c r="G240" i="25" s="1"/>
  <c r="F240" i="25"/>
  <c r="H240" i="25" s="1"/>
  <c r="E241" i="25"/>
  <c r="G241" i="25" s="1"/>
  <c r="F241" i="25"/>
  <c r="H241" i="25" s="1"/>
  <c r="E242" i="25"/>
  <c r="G242" i="25" s="1"/>
  <c r="F242" i="25"/>
  <c r="H242" i="25" s="1"/>
  <c r="E244" i="25"/>
  <c r="G244" i="25" s="1"/>
  <c r="F244" i="25"/>
  <c r="H244" i="25" s="1"/>
  <c r="E245" i="25"/>
  <c r="G245" i="25" s="1"/>
  <c r="F245" i="25"/>
  <c r="H245" i="25" s="1"/>
  <c r="E246" i="25"/>
  <c r="G246" i="25" s="1"/>
  <c r="F246" i="25"/>
  <c r="H246" i="25" s="1"/>
  <c r="E247" i="25"/>
  <c r="G247" i="25" s="1"/>
  <c r="F247" i="25"/>
  <c r="H247" i="25" s="1"/>
  <c r="E248" i="25"/>
  <c r="G248" i="25" s="1"/>
  <c r="F248" i="25"/>
  <c r="H248" i="25" s="1"/>
  <c r="E249" i="25"/>
  <c r="G249" i="25" s="1"/>
  <c r="F249" i="25"/>
  <c r="H249" i="25" s="1"/>
  <c r="E250" i="25"/>
  <c r="G250" i="25" s="1"/>
  <c r="F250" i="25"/>
  <c r="H250" i="25" s="1"/>
  <c r="E251" i="25"/>
  <c r="G251" i="25" s="1"/>
  <c r="F251" i="25"/>
  <c r="H251" i="25" s="1"/>
  <c r="E252" i="25"/>
  <c r="G252" i="25" s="1"/>
  <c r="F252" i="25"/>
  <c r="H252" i="25" s="1"/>
  <c r="E253" i="25"/>
  <c r="G253" i="25" s="1"/>
  <c r="F253" i="25"/>
  <c r="H253" i="25" s="1"/>
  <c r="E254" i="25"/>
  <c r="G254" i="25" s="1"/>
  <c r="F254" i="25"/>
  <c r="H254" i="25" s="1"/>
  <c r="E255" i="25"/>
  <c r="G255" i="25" s="1"/>
  <c r="F255" i="25"/>
  <c r="H255" i="25" s="1"/>
  <c r="E256" i="25"/>
  <c r="G256" i="25" s="1"/>
  <c r="F256" i="25"/>
  <c r="H256" i="25" s="1"/>
  <c r="E257" i="25"/>
  <c r="G257" i="25" s="1"/>
  <c r="F257" i="25"/>
  <c r="H257" i="25" s="1"/>
  <c r="E258" i="25"/>
  <c r="G258" i="25" s="1"/>
  <c r="F258" i="25"/>
  <c r="H258" i="25" s="1"/>
  <c r="E259" i="25"/>
  <c r="G259" i="25" s="1"/>
  <c r="F259" i="25"/>
  <c r="H259" i="25" s="1"/>
  <c r="E260" i="25"/>
  <c r="G260" i="25" s="1"/>
  <c r="F260" i="25"/>
  <c r="H260" i="25" s="1"/>
  <c r="E261" i="25"/>
  <c r="G261" i="25" s="1"/>
  <c r="F261" i="25"/>
  <c r="H261" i="25" s="1"/>
  <c r="E262" i="25"/>
  <c r="G262" i="25" s="1"/>
  <c r="F262" i="25"/>
  <c r="H262" i="25" s="1"/>
  <c r="E263" i="25"/>
  <c r="G263" i="25" s="1"/>
  <c r="F263" i="25"/>
  <c r="H263" i="25" s="1"/>
  <c r="E264" i="25"/>
  <c r="G264" i="25" s="1"/>
  <c r="F264" i="25"/>
  <c r="H264" i="25" s="1"/>
  <c r="E265" i="25"/>
  <c r="G265" i="25" s="1"/>
  <c r="F265" i="25"/>
  <c r="H265" i="25" s="1"/>
  <c r="E266" i="25"/>
  <c r="G266" i="25" s="1"/>
  <c r="F266" i="25"/>
  <c r="H266" i="25" s="1"/>
  <c r="E267" i="25"/>
  <c r="G267" i="25" s="1"/>
  <c r="F267" i="25"/>
  <c r="H267" i="25" s="1"/>
  <c r="E268" i="25"/>
  <c r="G268" i="25" s="1"/>
  <c r="F268" i="25"/>
  <c r="H268" i="25" s="1"/>
  <c r="E269" i="25"/>
  <c r="G269" i="25" s="1"/>
  <c r="F269" i="25"/>
  <c r="H269" i="25" s="1"/>
  <c r="E270" i="25"/>
  <c r="G270" i="25" s="1"/>
  <c r="F270" i="25"/>
  <c r="H270" i="25" s="1"/>
  <c r="E271" i="25"/>
  <c r="G271" i="25" s="1"/>
  <c r="F271" i="25"/>
  <c r="H271" i="25" s="1"/>
  <c r="E272" i="25"/>
  <c r="G272" i="25" s="1"/>
  <c r="F272" i="25"/>
  <c r="H272" i="25" s="1"/>
  <c r="E273" i="25"/>
  <c r="G273" i="25" s="1"/>
  <c r="F273" i="25"/>
  <c r="H273" i="25" s="1"/>
  <c r="E274" i="25"/>
  <c r="G274" i="25" s="1"/>
  <c r="F274" i="25"/>
  <c r="H274" i="25" s="1"/>
  <c r="E275" i="25"/>
  <c r="G275" i="25" s="1"/>
  <c r="F275" i="25"/>
  <c r="H275" i="25" s="1"/>
  <c r="E276" i="25"/>
  <c r="G276" i="25" s="1"/>
  <c r="F276" i="25"/>
  <c r="H276" i="25" s="1"/>
  <c r="E277" i="25"/>
  <c r="G277" i="25" s="1"/>
  <c r="F277" i="25"/>
  <c r="H277" i="25" s="1"/>
  <c r="E278" i="25"/>
  <c r="G278" i="25" s="1"/>
  <c r="F278" i="25"/>
  <c r="H278" i="25" s="1"/>
  <c r="E279" i="25"/>
  <c r="G279" i="25" s="1"/>
  <c r="F279" i="25"/>
  <c r="H279" i="25" s="1"/>
  <c r="E280" i="25"/>
  <c r="G280" i="25" s="1"/>
  <c r="F280" i="25"/>
  <c r="H280" i="25" s="1"/>
  <c r="E281" i="25"/>
  <c r="G281" i="25" s="1"/>
  <c r="F281" i="25"/>
  <c r="H281" i="25" s="1"/>
  <c r="E282" i="25"/>
  <c r="G282" i="25" s="1"/>
  <c r="F282" i="25"/>
  <c r="H282" i="25" s="1"/>
  <c r="E283" i="25"/>
  <c r="G283" i="25" s="1"/>
  <c r="F283" i="25"/>
  <c r="H283" i="25" s="1"/>
  <c r="E284" i="25"/>
  <c r="G284" i="25" s="1"/>
  <c r="F284" i="25"/>
  <c r="H284" i="25" s="1"/>
  <c r="E285" i="25"/>
  <c r="G285" i="25" s="1"/>
  <c r="F285" i="25"/>
  <c r="H285" i="25" s="1"/>
  <c r="E286" i="25"/>
  <c r="G286" i="25" s="1"/>
  <c r="F286" i="25"/>
  <c r="H286" i="25" s="1"/>
  <c r="E287" i="25"/>
  <c r="G287" i="25" s="1"/>
  <c r="F287" i="25"/>
  <c r="H287" i="25" s="1"/>
  <c r="E288" i="25"/>
  <c r="G288" i="25" s="1"/>
  <c r="F288" i="25"/>
  <c r="H288" i="25" s="1"/>
  <c r="E289" i="25"/>
  <c r="G289" i="25" s="1"/>
  <c r="F289" i="25"/>
  <c r="H289" i="25" s="1"/>
  <c r="E290" i="25"/>
  <c r="G290" i="25" s="1"/>
  <c r="F290" i="25"/>
  <c r="H290" i="25" s="1"/>
  <c r="E291" i="25"/>
  <c r="G291" i="25" s="1"/>
  <c r="F291" i="25"/>
  <c r="H291" i="25" s="1"/>
  <c r="E292" i="25"/>
  <c r="G292" i="25" s="1"/>
  <c r="F292" i="25"/>
  <c r="H292" i="25" s="1"/>
  <c r="E293" i="25"/>
  <c r="G293" i="25" s="1"/>
  <c r="F293" i="25"/>
  <c r="H293" i="25" s="1"/>
  <c r="E294" i="25"/>
  <c r="G294" i="25" s="1"/>
  <c r="F294" i="25"/>
  <c r="H294" i="25" s="1"/>
  <c r="E295" i="25"/>
  <c r="G295" i="25" s="1"/>
  <c r="F295" i="25"/>
  <c r="H295" i="25" s="1"/>
  <c r="E296" i="25"/>
  <c r="G296" i="25" s="1"/>
  <c r="F296" i="25"/>
  <c r="H296" i="25" s="1"/>
  <c r="E297" i="25"/>
  <c r="G297" i="25" s="1"/>
  <c r="F297" i="25"/>
  <c r="H297" i="25" s="1"/>
  <c r="E298" i="25"/>
  <c r="G298" i="25" s="1"/>
  <c r="F298" i="25"/>
  <c r="H298" i="25" s="1"/>
  <c r="E299" i="25"/>
  <c r="G299" i="25" s="1"/>
  <c r="F299" i="25"/>
  <c r="H299" i="25" s="1"/>
  <c r="E300" i="25"/>
  <c r="G300" i="25" s="1"/>
  <c r="F300" i="25"/>
  <c r="H300" i="25" s="1"/>
  <c r="E301" i="25"/>
  <c r="G301" i="25" s="1"/>
  <c r="F301" i="25"/>
  <c r="H301" i="25" s="1"/>
  <c r="E302" i="25"/>
  <c r="G302" i="25" s="1"/>
  <c r="F302" i="25"/>
  <c r="H302" i="25" s="1"/>
  <c r="F3" i="25"/>
  <c r="H3" i="25" s="1"/>
  <c r="E3" i="25"/>
  <c r="G3" i="25" s="1"/>
  <c r="E4" i="8"/>
  <c r="F4" i="8"/>
  <c r="E5" i="8"/>
  <c r="F5" i="8"/>
  <c r="E6" i="8"/>
  <c r="F6" i="8"/>
  <c r="E8" i="8"/>
  <c r="F8" i="8"/>
  <c r="E9" i="8"/>
  <c r="F9" i="8"/>
  <c r="E10" i="8"/>
  <c r="F10" i="8"/>
  <c r="E11" i="8"/>
  <c r="F11" i="8"/>
  <c r="E12" i="8"/>
  <c r="F12" i="8"/>
  <c r="E13" i="8"/>
  <c r="F13" i="8"/>
  <c r="E14" i="8"/>
  <c r="F14" i="8"/>
  <c r="E15" i="8"/>
  <c r="F15" i="8"/>
  <c r="E16" i="8"/>
  <c r="F16" i="8"/>
  <c r="E17" i="8"/>
  <c r="F17" i="8"/>
  <c r="E18" i="8"/>
  <c r="F18" i="8"/>
  <c r="E19" i="8"/>
  <c r="F19" i="8"/>
  <c r="E20" i="8"/>
  <c r="F20" i="8"/>
  <c r="E21" i="8"/>
  <c r="F21" i="8"/>
  <c r="E22" i="8"/>
  <c r="F22" i="8"/>
  <c r="E23" i="8"/>
  <c r="F23" i="8"/>
  <c r="E24" i="8"/>
  <c r="F24" i="8"/>
  <c r="E25" i="8"/>
  <c r="F25" i="8"/>
  <c r="E26" i="8"/>
  <c r="F26" i="8"/>
  <c r="E27" i="8"/>
  <c r="F27" i="8"/>
  <c r="E28" i="8"/>
  <c r="F28" i="8"/>
  <c r="E29" i="8"/>
  <c r="F29" i="8"/>
  <c r="E30" i="8"/>
  <c r="F30" i="8"/>
  <c r="E31" i="8"/>
  <c r="F31" i="8"/>
  <c r="E32" i="8"/>
  <c r="F32" i="8"/>
  <c r="E33" i="8"/>
  <c r="F33" i="8"/>
  <c r="E34" i="8"/>
  <c r="F34" i="8"/>
  <c r="E35" i="8"/>
  <c r="F35" i="8"/>
  <c r="E36" i="8"/>
  <c r="F36" i="8"/>
  <c r="E37" i="8"/>
  <c r="F37" i="8"/>
  <c r="E38" i="8"/>
  <c r="F38" i="8"/>
  <c r="E39" i="8"/>
  <c r="F39" i="8"/>
  <c r="E40" i="8"/>
  <c r="F40" i="8"/>
  <c r="E41" i="8"/>
  <c r="F41" i="8"/>
  <c r="E42" i="8"/>
  <c r="F42" i="8"/>
  <c r="E43" i="8"/>
  <c r="F43" i="8"/>
  <c r="E44" i="8"/>
  <c r="F44" i="8"/>
  <c r="E45" i="8"/>
  <c r="F45" i="8"/>
  <c r="E46" i="8"/>
  <c r="F46" i="8"/>
  <c r="E47" i="8"/>
  <c r="F47" i="8"/>
  <c r="E48" i="8"/>
  <c r="F48" i="8"/>
  <c r="E49" i="8"/>
  <c r="F49" i="8"/>
  <c r="E50" i="8"/>
  <c r="F50" i="8"/>
  <c r="E51" i="8"/>
  <c r="F51" i="8"/>
  <c r="E53" i="8"/>
  <c r="F53" i="8"/>
  <c r="E54" i="8"/>
  <c r="F54" i="8"/>
  <c r="E55" i="8"/>
  <c r="F55" i="8"/>
  <c r="E56" i="8"/>
  <c r="F56" i="8"/>
  <c r="E57" i="8"/>
  <c r="F57" i="8"/>
  <c r="E58" i="8"/>
  <c r="F58" i="8"/>
  <c r="E59" i="8"/>
  <c r="F59" i="8"/>
  <c r="E60" i="8"/>
  <c r="F60" i="8"/>
  <c r="E61" i="8"/>
  <c r="F61" i="8"/>
  <c r="E62" i="8"/>
  <c r="F62" i="8"/>
  <c r="E64" i="8"/>
  <c r="F64" i="8"/>
  <c r="E65" i="8"/>
  <c r="F65" i="8"/>
  <c r="E66" i="8"/>
  <c r="F66" i="8"/>
  <c r="E67" i="8"/>
  <c r="F67" i="8"/>
  <c r="E68" i="8"/>
  <c r="F68" i="8"/>
  <c r="E69" i="8"/>
  <c r="F69" i="8"/>
  <c r="E70" i="8"/>
  <c r="F70" i="8"/>
  <c r="E71" i="8"/>
  <c r="F71" i="8"/>
  <c r="E72" i="8"/>
  <c r="F72" i="8"/>
  <c r="E73" i="8"/>
  <c r="F73" i="8"/>
  <c r="E74" i="8"/>
  <c r="F74" i="8"/>
  <c r="E75" i="8"/>
  <c r="F75" i="8"/>
  <c r="E76" i="8"/>
  <c r="F76" i="8"/>
  <c r="E77" i="8"/>
  <c r="F77" i="8"/>
  <c r="E78" i="8"/>
  <c r="F78" i="8"/>
  <c r="E79" i="8"/>
  <c r="F79" i="8"/>
  <c r="E80" i="8"/>
  <c r="F80" i="8"/>
  <c r="E81" i="8"/>
  <c r="F81" i="8"/>
  <c r="E82" i="8"/>
  <c r="F82" i="8"/>
  <c r="E83" i="8"/>
  <c r="F83" i="8"/>
  <c r="E84" i="8"/>
  <c r="F84" i="8"/>
  <c r="E85" i="8"/>
  <c r="F85" i="8"/>
  <c r="E86" i="8"/>
  <c r="F86" i="8"/>
  <c r="E87" i="8"/>
  <c r="F87" i="8"/>
  <c r="E88" i="8"/>
  <c r="F88" i="8"/>
  <c r="E89" i="8"/>
  <c r="F89" i="8"/>
  <c r="E90" i="8"/>
  <c r="F90" i="8"/>
  <c r="E91" i="8"/>
  <c r="F91" i="8"/>
  <c r="E92" i="8"/>
  <c r="F92" i="8"/>
  <c r="E93" i="8"/>
  <c r="F93" i="8"/>
  <c r="E94" i="8"/>
  <c r="F94" i="8"/>
  <c r="E95" i="8"/>
  <c r="F95" i="8"/>
  <c r="E96" i="8"/>
  <c r="F96" i="8"/>
  <c r="E97" i="8"/>
  <c r="F97" i="8"/>
  <c r="E98" i="8"/>
  <c r="F98" i="8"/>
  <c r="E99" i="8"/>
  <c r="F99" i="8"/>
  <c r="E100" i="8"/>
  <c r="F100" i="8"/>
  <c r="E101" i="8"/>
  <c r="F101" i="8"/>
  <c r="E102" i="8"/>
  <c r="F102" i="8"/>
  <c r="E103" i="8"/>
  <c r="F103" i="8"/>
  <c r="E104" i="8"/>
  <c r="F104" i="8"/>
  <c r="E105" i="8"/>
  <c r="F105" i="8"/>
  <c r="E106" i="8"/>
  <c r="F106" i="8"/>
  <c r="E107" i="8"/>
  <c r="F107" i="8"/>
  <c r="E108" i="8"/>
  <c r="F108" i="8"/>
  <c r="E109" i="8"/>
  <c r="F109" i="8"/>
  <c r="E110" i="8"/>
  <c r="F110" i="8"/>
  <c r="E111" i="8"/>
  <c r="F111" i="8"/>
  <c r="E112" i="8"/>
  <c r="F112" i="8"/>
  <c r="E113" i="8"/>
  <c r="F113" i="8"/>
  <c r="E114" i="8"/>
  <c r="F114" i="8"/>
  <c r="E115" i="8"/>
  <c r="F115" i="8"/>
  <c r="E116" i="8"/>
  <c r="F116" i="8"/>
  <c r="E117" i="8"/>
  <c r="F117" i="8"/>
  <c r="E118" i="8"/>
  <c r="F118" i="8"/>
  <c r="E119" i="8"/>
  <c r="F119" i="8"/>
  <c r="E120" i="8"/>
  <c r="F120" i="8"/>
  <c r="E121" i="8"/>
  <c r="F121" i="8"/>
  <c r="E122" i="8"/>
  <c r="F122" i="8"/>
  <c r="E123" i="8"/>
  <c r="F123" i="8"/>
  <c r="E124" i="8"/>
  <c r="F124" i="8"/>
  <c r="E125" i="8"/>
  <c r="F125" i="8"/>
  <c r="E126" i="8"/>
  <c r="F126" i="8"/>
  <c r="E127" i="8"/>
  <c r="F127" i="8"/>
  <c r="E128" i="8"/>
  <c r="F128" i="8"/>
  <c r="E129" i="8"/>
  <c r="F129" i="8"/>
  <c r="E130" i="8"/>
  <c r="F130" i="8"/>
  <c r="E131" i="8"/>
  <c r="F131" i="8"/>
  <c r="E132" i="8"/>
  <c r="F132" i="8"/>
  <c r="E133" i="8"/>
  <c r="F133" i="8"/>
  <c r="E135" i="8"/>
  <c r="F135" i="8"/>
  <c r="E136" i="8"/>
  <c r="F136" i="8"/>
  <c r="E138" i="8"/>
  <c r="F138" i="8"/>
  <c r="E139" i="8"/>
  <c r="F139" i="8"/>
  <c r="E140" i="8"/>
  <c r="F140" i="8"/>
  <c r="E141" i="8"/>
  <c r="F141" i="8"/>
  <c r="E142" i="8"/>
  <c r="F142" i="8"/>
  <c r="E143" i="8"/>
  <c r="F143" i="8"/>
  <c r="E144" i="8"/>
  <c r="F144" i="8"/>
  <c r="E145" i="8"/>
  <c r="F145" i="8"/>
  <c r="E146" i="8"/>
  <c r="F146" i="8"/>
  <c r="E147" i="8"/>
  <c r="F147" i="8"/>
  <c r="E148" i="8"/>
  <c r="F148" i="8"/>
  <c r="E149" i="8"/>
  <c r="F149" i="8"/>
  <c r="E150" i="8"/>
  <c r="F150" i="8"/>
  <c r="E151" i="8"/>
  <c r="F151" i="8"/>
  <c r="E152" i="8"/>
  <c r="F152" i="8"/>
  <c r="E153" i="8"/>
  <c r="F153" i="8"/>
  <c r="E154" i="8"/>
  <c r="F154" i="8"/>
  <c r="E155" i="8"/>
  <c r="F155" i="8"/>
  <c r="E156" i="8"/>
  <c r="F156" i="8"/>
  <c r="E157" i="8"/>
  <c r="F157" i="8"/>
  <c r="E158" i="8"/>
  <c r="F158" i="8"/>
  <c r="E159" i="8"/>
  <c r="F159" i="8"/>
  <c r="E160" i="8"/>
  <c r="F160" i="8"/>
  <c r="E161" i="8"/>
  <c r="F161" i="8"/>
  <c r="E162" i="8"/>
  <c r="F162" i="8"/>
  <c r="E163" i="8"/>
  <c r="F163" i="8"/>
  <c r="E165" i="8"/>
  <c r="F165" i="8"/>
  <c r="E166" i="8"/>
  <c r="F166" i="8"/>
  <c r="E167" i="8"/>
  <c r="F167" i="8"/>
  <c r="E168" i="8"/>
  <c r="F168" i="8"/>
  <c r="E169" i="8"/>
  <c r="F169" i="8"/>
  <c r="E170" i="8"/>
  <c r="F170" i="8"/>
  <c r="E171" i="8"/>
  <c r="F171" i="8"/>
  <c r="E172" i="8"/>
  <c r="F172" i="8"/>
  <c r="E173" i="8"/>
  <c r="F173" i="8"/>
  <c r="E174" i="8"/>
  <c r="F174" i="8"/>
  <c r="E175" i="8"/>
  <c r="F175" i="8"/>
  <c r="E176" i="8"/>
  <c r="F176" i="8"/>
  <c r="E177" i="8"/>
  <c r="F177" i="8"/>
  <c r="E178" i="8"/>
  <c r="F178" i="8"/>
  <c r="E179" i="8"/>
  <c r="F179" i="8"/>
  <c r="E180" i="8"/>
  <c r="F180" i="8"/>
  <c r="E181" i="8"/>
  <c r="F181" i="8"/>
  <c r="E182" i="8"/>
  <c r="F182" i="8"/>
  <c r="E183" i="8"/>
  <c r="F183" i="8"/>
  <c r="E184" i="8"/>
  <c r="F184" i="8"/>
  <c r="E185" i="8"/>
  <c r="F185" i="8"/>
  <c r="E186" i="8"/>
  <c r="F186" i="8"/>
  <c r="E187" i="8"/>
  <c r="F187" i="8"/>
  <c r="E188" i="8"/>
  <c r="F188" i="8"/>
  <c r="E189" i="8"/>
  <c r="F189" i="8"/>
  <c r="E190" i="8"/>
  <c r="F190" i="8"/>
  <c r="E191" i="8"/>
  <c r="F191" i="8"/>
  <c r="E192" i="8"/>
  <c r="F192" i="8"/>
  <c r="E193" i="8"/>
  <c r="F193" i="8"/>
  <c r="E194" i="8"/>
  <c r="F194" i="8"/>
  <c r="E195" i="8"/>
  <c r="F195" i="8"/>
  <c r="E196" i="8"/>
  <c r="F196" i="8"/>
  <c r="E197" i="8"/>
  <c r="F197" i="8"/>
  <c r="E198" i="8"/>
  <c r="F198" i="8"/>
  <c r="E199" i="8"/>
  <c r="F199" i="8"/>
  <c r="E200" i="8"/>
  <c r="F200" i="8"/>
  <c r="E201" i="8"/>
  <c r="F201" i="8"/>
  <c r="E202" i="8"/>
  <c r="F202" i="8"/>
  <c r="E203" i="8"/>
  <c r="F203" i="8"/>
  <c r="E204" i="8"/>
  <c r="F204" i="8"/>
  <c r="E205" i="8"/>
  <c r="F205" i="8"/>
  <c r="E206" i="8"/>
  <c r="F206" i="8"/>
  <c r="E207" i="8"/>
  <c r="F207" i="8"/>
  <c r="E208" i="8"/>
  <c r="F208" i="8"/>
  <c r="E209" i="8"/>
  <c r="F209" i="8"/>
  <c r="E210" i="8"/>
  <c r="F210" i="8"/>
  <c r="E211" i="8"/>
  <c r="F211" i="8"/>
  <c r="E212" i="8"/>
  <c r="F212" i="8"/>
  <c r="E213" i="8"/>
  <c r="F213" i="8"/>
  <c r="E214" i="8"/>
  <c r="F214" i="8"/>
  <c r="E215" i="8"/>
  <c r="F215" i="8"/>
  <c r="E216" i="8"/>
  <c r="F216" i="8"/>
  <c r="E217" i="8"/>
  <c r="F217" i="8"/>
  <c r="E218" i="8"/>
  <c r="F218" i="8"/>
  <c r="E219" i="8"/>
  <c r="F219" i="8"/>
  <c r="E220" i="8"/>
  <c r="F220" i="8"/>
  <c r="E221" i="8"/>
  <c r="F221" i="8"/>
  <c r="E222" i="8"/>
  <c r="F222" i="8"/>
  <c r="E223" i="8"/>
  <c r="F223" i="8"/>
  <c r="E224" i="8"/>
  <c r="F224" i="8"/>
  <c r="E225" i="8"/>
  <c r="F225" i="8"/>
  <c r="E226" i="8"/>
  <c r="F226" i="8"/>
  <c r="E227" i="8"/>
  <c r="F227" i="8"/>
  <c r="E228" i="8"/>
  <c r="F228" i="8"/>
  <c r="E229" i="8"/>
  <c r="F229" i="8"/>
  <c r="E230" i="8"/>
  <c r="F230" i="8"/>
  <c r="E231" i="8"/>
  <c r="F231" i="8"/>
  <c r="E232" i="8"/>
  <c r="F232" i="8"/>
  <c r="E233" i="8"/>
  <c r="F233" i="8"/>
  <c r="E234" i="8"/>
  <c r="F234" i="8"/>
  <c r="E235" i="8"/>
  <c r="F235" i="8"/>
  <c r="E236" i="8"/>
  <c r="F236" i="8"/>
  <c r="E237" i="8"/>
  <c r="F237" i="8"/>
  <c r="E238" i="8"/>
  <c r="F238" i="8"/>
  <c r="E239" i="8"/>
  <c r="F239" i="8"/>
  <c r="E240" i="8"/>
  <c r="F240" i="8"/>
  <c r="E241" i="8"/>
  <c r="F241" i="8"/>
  <c r="E242" i="8"/>
  <c r="F242" i="8"/>
  <c r="E244" i="8"/>
  <c r="F244" i="8"/>
  <c r="E245" i="8"/>
  <c r="F245" i="8"/>
  <c r="E246" i="8"/>
  <c r="F246" i="8"/>
  <c r="E247" i="8"/>
  <c r="F247" i="8"/>
  <c r="E248" i="8"/>
  <c r="F248" i="8"/>
  <c r="E249" i="8"/>
  <c r="F249" i="8"/>
  <c r="E250" i="8"/>
  <c r="F250" i="8"/>
  <c r="E251" i="8"/>
  <c r="F251" i="8"/>
  <c r="E252" i="8"/>
  <c r="F252" i="8"/>
  <c r="E253" i="8"/>
  <c r="F253" i="8"/>
  <c r="E254" i="8"/>
  <c r="F254" i="8"/>
  <c r="E255" i="8"/>
  <c r="F255" i="8"/>
  <c r="E256" i="8"/>
  <c r="F256" i="8"/>
  <c r="E257" i="8"/>
  <c r="F257" i="8"/>
  <c r="E258" i="8"/>
  <c r="F258" i="8"/>
  <c r="E259" i="8"/>
  <c r="F259" i="8"/>
  <c r="E260" i="8"/>
  <c r="F260" i="8"/>
  <c r="E261" i="8"/>
  <c r="F261" i="8"/>
  <c r="E262" i="8"/>
  <c r="F262" i="8"/>
  <c r="E263" i="8"/>
  <c r="F263" i="8"/>
  <c r="E264" i="8"/>
  <c r="F264" i="8"/>
  <c r="E265" i="8"/>
  <c r="F265" i="8"/>
  <c r="E266" i="8"/>
  <c r="F266" i="8"/>
  <c r="E267" i="8"/>
  <c r="F267" i="8"/>
  <c r="E268" i="8"/>
  <c r="F268" i="8"/>
  <c r="E269" i="8"/>
  <c r="F269" i="8"/>
  <c r="E270" i="8"/>
  <c r="F270" i="8"/>
  <c r="E271" i="8"/>
  <c r="F271" i="8"/>
  <c r="E272" i="8"/>
  <c r="F272" i="8"/>
  <c r="E273" i="8"/>
  <c r="F273" i="8"/>
  <c r="E274" i="8"/>
  <c r="F274" i="8"/>
  <c r="E275" i="8"/>
  <c r="F275" i="8"/>
  <c r="E276" i="8"/>
  <c r="F276" i="8"/>
  <c r="E277" i="8"/>
  <c r="F277" i="8"/>
  <c r="E278" i="8"/>
  <c r="F278" i="8"/>
  <c r="E279" i="8"/>
  <c r="F279" i="8"/>
  <c r="E280" i="8"/>
  <c r="F280" i="8"/>
  <c r="E281" i="8"/>
  <c r="F281" i="8"/>
  <c r="E282" i="8"/>
  <c r="F282" i="8"/>
  <c r="E283" i="8"/>
  <c r="F283" i="8"/>
  <c r="E284" i="8"/>
  <c r="F284" i="8"/>
  <c r="E285" i="8"/>
  <c r="F285" i="8"/>
  <c r="E286" i="8"/>
  <c r="F286" i="8"/>
  <c r="E287" i="8"/>
  <c r="F287" i="8"/>
  <c r="E288" i="8"/>
  <c r="F288" i="8"/>
  <c r="E289" i="8"/>
  <c r="F289" i="8"/>
  <c r="E290" i="8"/>
  <c r="F290" i="8"/>
  <c r="E291" i="8"/>
  <c r="F291" i="8"/>
  <c r="E292" i="8"/>
  <c r="F292" i="8"/>
  <c r="E293" i="8"/>
  <c r="F293" i="8"/>
  <c r="E294" i="8"/>
  <c r="F294" i="8"/>
  <c r="E295" i="8"/>
  <c r="F295" i="8"/>
  <c r="E296" i="8"/>
  <c r="F296" i="8"/>
  <c r="E297" i="8"/>
  <c r="F297" i="8"/>
  <c r="E298" i="8"/>
  <c r="F298" i="8"/>
  <c r="E299" i="8"/>
  <c r="F299" i="8"/>
  <c r="E300" i="8"/>
  <c r="F300" i="8"/>
  <c r="E301" i="8"/>
  <c r="F301" i="8"/>
  <c r="E302" i="8"/>
  <c r="F302" i="8"/>
  <c r="F3" i="8"/>
  <c r="E3" i="8"/>
</calcChain>
</file>

<file path=xl/sharedStrings.xml><?xml version="1.0" encoding="utf-8"?>
<sst xmlns="http://schemas.openxmlformats.org/spreadsheetml/2006/main" count="5132" uniqueCount="1299">
  <si>
    <t>BOMBILLO STOP</t>
  </si>
  <si>
    <t>BOMBILLO FAROLA</t>
  </si>
  <si>
    <t>EJE DE CAMBIOS</t>
  </si>
  <si>
    <t>PITO 12V</t>
  </si>
  <si>
    <t>BOMBILLOS DIRECCIONAL</t>
  </si>
  <si>
    <t>CADENILLA DISTRIBUCION</t>
  </si>
  <si>
    <t xml:space="preserve">GUAYA DE ACELERADOR </t>
  </si>
  <si>
    <t>ACEITE 4 TIEMPOS (1/4)</t>
  </si>
  <si>
    <t>ACEITE HIDRAULICO (1/4)</t>
  </si>
  <si>
    <t>CALAPIE DELANTERO  ORG (UNIDAD)</t>
  </si>
  <si>
    <t>CALAPIE TRASERO ORG (UNIDAD)</t>
  </si>
  <si>
    <t>DIRECCIONAL TRASEROS ORG (UNIDAD)</t>
  </si>
  <si>
    <t>FILTRO DE AIRE</t>
  </si>
  <si>
    <t>GUAYA CABLE VELOCIMETRO</t>
  </si>
  <si>
    <t>MANZANA TRASERA</t>
  </si>
  <si>
    <t>BUJIA</t>
  </si>
  <si>
    <t xml:space="preserve">REPUESTO </t>
  </si>
  <si>
    <t>ORING LLAVE DE PASO (6.4X11.5X0.8)</t>
  </si>
  <si>
    <t xml:space="preserve">MANGUERA PASO GASOLINA - AIRE </t>
  </si>
  <si>
    <t xml:space="preserve">CUBIERTA DE FARO O CARENAJE </t>
  </si>
  <si>
    <t>MANURIO</t>
  </si>
  <si>
    <t xml:space="preserve">SOLDADURA EN GENERAL POR PUNTOS </t>
  </si>
  <si>
    <t xml:space="preserve">TUBO DE ADMISION DE FILTRO </t>
  </si>
  <si>
    <t xml:space="preserve">ARNES DE CABLEADO </t>
  </si>
  <si>
    <t xml:space="preserve">CAJA DE FUSIBLES </t>
  </si>
  <si>
    <t xml:space="preserve">RELAY MOTOR DE ARRANQUE ( AUTOMATICO) </t>
  </si>
  <si>
    <t xml:space="preserve">JUEGO DE JUNTAS O EMPAQUES DE MOTOR </t>
  </si>
  <si>
    <t xml:space="preserve">CILINDRO </t>
  </si>
  <si>
    <t xml:space="preserve">CUBIERTA PIÑON DE ARRASTRE </t>
  </si>
  <si>
    <t xml:space="preserve">FILTRO DE ACEITE </t>
  </si>
  <si>
    <t xml:space="preserve">CIGÜEÑAL </t>
  </si>
  <si>
    <t xml:space="preserve">BIELA </t>
  </si>
  <si>
    <t xml:space="preserve">PASADOR MANIVELA </t>
  </si>
  <si>
    <t>ENGRANAJE ENTRADA PRIMARIA</t>
  </si>
  <si>
    <t xml:space="preserve">ARBOL DE LEVAS </t>
  </si>
  <si>
    <t>BALANCINES DE VALVULA  # 2</t>
  </si>
  <si>
    <t xml:space="preserve">KIT GUIA CADENILLA </t>
  </si>
  <si>
    <t xml:space="preserve">TENSOR CADENA DE LEVAS </t>
  </si>
  <si>
    <t xml:space="preserve"> PISTON</t>
  </si>
  <si>
    <t xml:space="preserve">JUEGO DE ANILLOS </t>
  </si>
  <si>
    <t>PASADOR PISTON Y SEGURO</t>
  </si>
  <si>
    <t xml:space="preserve">BOMBA DE ACEITE </t>
  </si>
  <si>
    <t xml:space="preserve">CINTA AISLANTE </t>
  </si>
  <si>
    <t xml:space="preserve">TRASMISION </t>
  </si>
  <si>
    <t>ENGRANAJE PIÑON DE 1RA</t>
  </si>
  <si>
    <t>ENGRANAJE PIÑON  DE 2DA</t>
  </si>
  <si>
    <t>ENGRANAJE PIÑON  DE 3RA</t>
  </si>
  <si>
    <t>ENGRANAJE PIÑON  DE 4TA</t>
  </si>
  <si>
    <t>ENGRANAJE PIÑON  DE 5TA</t>
  </si>
  <si>
    <t xml:space="preserve">EJE PRIMARIO </t>
  </si>
  <si>
    <t xml:space="preserve">ENGRANAJE RUEDA DE 1RA </t>
  </si>
  <si>
    <t xml:space="preserve">ENGRANAJE RUEDA DE 2DA </t>
  </si>
  <si>
    <t>ENGRANAJE RUEDA DE 5TA</t>
  </si>
  <si>
    <t xml:space="preserve">ENGRANAJE RUEDA DE 3RA </t>
  </si>
  <si>
    <t>ENGRANAJE RUEDA DE 4TA</t>
  </si>
  <si>
    <t xml:space="preserve">EJE DE TRACCION O SALIDA PIÑON </t>
  </si>
  <si>
    <t xml:space="preserve">PIÑON </t>
  </si>
  <si>
    <t xml:space="preserve">COJINETE (17X21X9.8) RODAMIENTO </t>
  </si>
  <si>
    <t>CADENA 520V ORIGINAL</t>
  </si>
  <si>
    <t>CADENA 520V EQUIVALENTE</t>
  </si>
  <si>
    <t>CONECTOR DE CADENA (CHAVETA)</t>
  </si>
  <si>
    <t>HORQUILLA #1</t>
  </si>
  <si>
    <t>HORQUILLA #2</t>
  </si>
  <si>
    <t>HORQUILLA #3</t>
  </si>
  <si>
    <t>EJE DE HORQUILLA #1</t>
  </si>
  <si>
    <t>EJE DE HORQUILLA #2</t>
  </si>
  <si>
    <t>LEVA DE CAMBIO</t>
  </si>
  <si>
    <t xml:space="preserve">PALANCA CAMBIO DE ENGRANJE </t>
  </si>
  <si>
    <t xml:space="preserve">BASE ENSANBLE NEUTRO </t>
  </si>
  <si>
    <t xml:space="preserve">EJE DESPLAZAMIENTO DE ENGRANAJE </t>
  </si>
  <si>
    <t xml:space="preserve">SELLO DE ACEITE (12X22X9) EJE ENGRANAJE </t>
  </si>
  <si>
    <t xml:space="preserve">SELLO DE ACEITE (30X40X6) TRASMISION </t>
  </si>
  <si>
    <t xml:space="preserve">COJINETE (20X47X14) RODAMIENTO (TRASMISION) </t>
  </si>
  <si>
    <t>COJINETE (17X36X12) RODAMIENTO  (TRASMISION)</t>
  </si>
  <si>
    <t>COJINETE (22X50X14) RODAMENTO   (TRASMISION)</t>
  </si>
  <si>
    <t>COJINETE (35X72X17) RODAMIENTO (CARCASA)</t>
  </si>
  <si>
    <t>COJINETE (28X68X18) RODAMIENTO (CARCASA)</t>
  </si>
  <si>
    <t xml:space="preserve">EMBRAGUE DE ARRANQUE   O DE UNA VIA </t>
  </si>
  <si>
    <t xml:space="preserve">COJINETE (13X19X19) RODAMIENTO  EMBRAGUE DE ARRANQUE </t>
  </si>
  <si>
    <t>TORNILLO DRENAJE LATERAL (CARCASA)</t>
  </si>
  <si>
    <t xml:space="preserve">TAPON DE NIVEL DE ACEITE </t>
  </si>
  <si>
    <t>ANILLO U O RING (D:3.1,ID:16.8) TAPON NIVEL DE ACEITE</t>
  </si>
  <si>
    <t xml:space="preserve">ANILLO U O RING (D:3.1,ID:22.7) TORNILLO DRENAJE </t>
  </si>
  <si>
    <t xml:space="preserve">BATERIA </t>
  </si>
  <si>
    <t xml:space="preserve">KIT BARILLA FRENO, RESORTE, TAMBOR Y TENSOR </t>
  </si>
  <si>
    <t xml:space="preserve">DIRECCIONAL DELANTEROS ORG (UNIDAD) </t>
  </si>
  <si>
    <t>EMBOCINAR MANZANA TRASERA</t>
  </si>
  <si>
    <t>RECTIFICAR MANZANA</t>
  </si>
  <si>
    <t>KIT DE  ARRASTRE ORIG</t>
  </si>
  <si>
    <t xml:space="preserve">EJE DE RUEDA </t>
  </si>
  <si>
    <t xml:space="preserve">SEPARADOR  </t>
  </si>
  <si>
    <t xml:space="preserve">RECTIFICAR ROSCAS </t>
  </si>
  <si>
    <t xml:space="preserve">SINCRONIZACION (CARBURADOR) </t>
  </si>
  <si>
    <t xml:space="preserve">DIAFRAGMA </t>
  </si>
  <si>
    <r>
      <rPr>
        <b/>
        <sz val="10"/>
        <rFont val="Calibri"/>
        <family val="2"/>
        <scheme val="minor"/>
      </rPr>
      <t>CARBURADOR</t>
    </r>
    <r>
      <rPr>
        <sz val="10"/>
        <rFont val="Calibri"/>
        <family val="2"/>
        <scheme val="minor"/>
      </rPr>
      <t xml:space="preserve"> </t>
    </r>
  </si>
  <si>
    <t>MOTOR</t>
  </si>
  <si>
    <t xml:space="preserve">PULVERIZADOR </t>
  </si>
  <si>
    <t xml:space="preserve">TAPA CUBIERTA </t>
  </si>
  <si>
    <t>VALVULA CHOKE</t>
  </si>
  <si>
    <t xml:space="preserve">DIFUSOR </t>
  </si>
  <si>
    <t xml:space="preserve">PIN AGUJA FLOTADOR </t>
  </si>
  <si>
    <t xml:space="preserve">AGUJA </t>
  </si>
  <si>
    <t xml:space="preserve">RESORTE AGUJA DIAFRAGMA </t>
  </si>
  <si>
    <t xml:space="preserve">BOQUEREL DE BAJA </t>
  </si>
  <si>
    <t xml:space="preserve">BOQUEREL DE ALTA </t>
  </si>
  <si>
    <t xml:space="preserve">FLOTADOR </t>
  </si>
  <si>
    <t xml:space="preserve">TORNILLO DRENAJE </t>
  </si>
  <si>
    <t xml:space="preserve">CABEZA DE CILINDRO -CULATA </t>
  </si>
  <si>
    <t xml:space="preserve">RODILLO EJE DE CADENILLA </t>
  </si>
  <si>
    <t xml:space="preserve">FILTRO </t>
  </si>
  <si>
    <t xml:space="preserve"> CAJA FILTRO DE AIRE </t>
  </si>
  <si>
    <t xml:space="preserve">TAPA CAJA FILTRO DE AIRE </t>
  </si>
  <si>
    <t xml:space="preserve">SOPORTE </t>
  </si>
  <si>
    <t xml:space="preserve">REJILLA </t>
  </si>
  <si>
    <t xml:space="preserve">ABRAZADERA LADO DEL LIMPIADOR DE AIRE </t>
  </si>
  <si>
    <t xml:space="preserve">ABRAZADERA LADO DEL CARBURADOR </t>
  </si>
  <si>
    <t xml:space="preserve">TUBO RESPIRADOR </t>
  </si>
  <si>
    <t xml:space="preserve">SILENCIADOR </t>
  </si>
  <si>
    <t xml:space="preserve">CUBIERTA DE SILENCIADOR </t>
  </si>
  <si>
    <t xml:space="preserve">JUNTA TUBO DE ESCAPE </t>
  </si>
  <si>
    <t xml:space="preserve">PIPETA DE EXOSTO </t>
  </si>
  <si>
    <t xml:space="preserve">CUBIERTA DE EXOSTO </t>
  </si>
  <si>
    <t xml:space="preserve">ENBALAJE DE BOMBA ACEITE DE MOTOR </t>
  </si>
  <si>
    <t xml:space="preserve">ENGRANAJE BOMBA DE ACEITE </t>
  </si>
  <si>
    <t xml:space="preserve">TAPA FILTRO DE ACEITE </t>
  </si>
  <si>
    <t>ANILLO RETENEDOR (D:2.4ID:52.6)</t>
  </si>
  <si>
    <t>ANILLO RETENEDOR (D:1.9,ID:13)</t>
  </si>
  <si>
    <t xml:space="preserve">RESORTE </t>
  </si>
  <si>
    <t>TORNILLO DRENAJE ACEITE LDO DERECHO  (14X 12)</t>
  </si>
  <si>
    <t xml:space="preserve">TORNILLO DRENAJE ACEITE INFERIOR </t>
  </si>
  <si>
    <t xml:space="preserve">CLUTCH O EMBRAGUE </t>
  </si>
  <si>
    <t xml:space="preserve">CORONA </t>
  </si>
  <si>
    <t xml:space="preserve">BUJE </t>
  </si>
  <si>
    <t xml:space="preserve">CORONA INTERNA </t>
  </si>
  <si>
    <t xml:space="preserve">EJE DESMONTAJE DE EMBRAGUE </t>
  </si>
  <si>
    <t>ANILLO RETENEDOR (10X20X1)</t>
  </si>
  <si>
    <t>SELLO DE ACEITE (10X20X6)</t>
  </si>
  <si>
    <t xml:space="preserve">BRAZO LIBERADOR DEL EMBRAGUE </t>
  </si>
  <si>
    <t>EMPUJADOR CLUTCH</t>
  </si>
  <si>
    <t xml:space="preserve">PEDAL DE CAMBIOS </t>
  </si>
  <si>
    <t>RESORTE (6X12)</t>
  </si>
  <si>
    <t>ANILLO RETENEDOR (12X22X9)</t>
  </si>
  <si>
    <t xml:space="preserve">MOTOR DE ARRANQUE </t>
  </si>
  <si>
    <t xml:space="preserve">ESCOBILLAS </t>
  </si>
  <si>
    <t>ANILLO RETENEDOR (D:3,ID:24.5)</t>
  </si>
  <si>
    <t xml:space="preserve">MAGNETO </t>
  </si>
  <si>
    <t xml:space="preserve">VOLANTE </t>
  </si>
  <si>
    <t xml:space="preserve">PLATO DE BOBINA </t>
  </si>
  <si>
    <t xml:space="preserve">ALAMBRE BATERIA NEGATIVO </t>
  </si>
  <si>
    <t xml:space="preserve">SISTEMA ELECTRICO </t>
  </si>
  <si>
    <t xml:space="preserve">BOBINA DE ALTA </t>
  </si>
  <si>
    <t xml:space="preserve">CAPUCHOM BUJIA </t>
  </si>
  <si>
    <t>UNIDAD C.D.I.</t>
  </si>
  <si>
    <t xml:space="preserve">REGULADOR RECTIFICADOR </t>
  </si>
  <si>
    <t>CABLE MOTOR DE ARRANQUE</t>
  </si>
  <si>
    <t xml:space="preserve">FLACHER DIRECCIONALES </t>
  </si>
  <si>
    <t>FUSIBLES 20A</t>
  </si>
  <si>
    <t>BALIZAS</t>
  </si>
  <si>
    <t xml:space="preserve">COMANDO IZQUIERDO </t>
  </si>
  <si>
    <t xml:space="preserve">CHASIS </t>
  </si>
  <si>
    <t xml:space="preserve">PROTECTOR MOTOR </t>
  </si>
  <si>
    <t xml:space="preserve">PLACA MONTAJE INFERIOR </t>
  </si>
  <si>
    <t xml:space="preserve">BARRA LATERAL </t>
  </si>
  <si>
    <t xml:space="preserve"> RESORTE BARRA</t>
  </si>
  <si>
    <t xml:space="preserve">PEDAL DE FRENO </t>
  </si>
  <si>
    <t xml:space="preserve">TANQUE </t>
  </si>
  <si>
    <t xml:space="preserve">TAPA TANQUE COMBUSTIBLE </t>
  </si>
  <si>
    <t xml:space="preserve">LLAVE PASO </t>
  </si>
  <si>
    <t xml:space="preserve">ESPEJOS ORIG </t>
  </si>
  <si>
    <t>MANIGUETA IZQUIERDA ORIG(CLUTCH)</t>
  </si>
  <si>
    <t>MANIGUETA DERECHA ORIG (FRENO)</t>
  </si>
  <si>
    <t xml:space="preserve">BOMBA FRENO </t>
  </si>
  <si>
    <t xml:space="preserve">PISTON BOMBA DE FRENO </t>
  </si>
  <si>
    <t xml:space="preserve">CONDUCTO LIQUIDO DE FRENO </t>
  </si>
  <si>
    <t>CALIPER</t>
  </si>
  <si>
    <t xml:space="preserve">PASADOR MORDAZA </t>
  </si>
  <si>
    <t xml:space="preserve">DISCO DE FRENO </t>
  </si>
  <si>
    <t>PASTA DE FRENO ORIG</t>
  </si>
  <si>
    <t xml:space="preserve">SUSPENSION DELANTERA </t>
  </si>
  <si>
    <t xml:space="preserve">TELESCOPICO DERECHO COMPLETO </t>
  </si>
  <si>
    <t xml:space="preserve">TELESCOPICO IZQUIERDO COMPLETO </t>
  </si>
  <si>
    <t xml:space="preserve">CAMISA TUBO DERECHO </t>
  </si>
  <si>
    <t xml:space="preserve">CAMISA TUBO IZQUIERDO </t>
  </si>
  <si>
    <t xml:space="preserve">TUBO INTERNO </t>
  </si>
  <si>
    <t xml:space="preserve">ANILLO RETENEDOR </t>
  </si>
  <si>
    <t xml:space="preserve">BUJE TELESCOPICO </t>
  </si>
  <si>
    <t xml:space="preserve">ESPIGA CENTRAL </t>
  </si>
  <si>
    <t xml:space="preserve">CABEZA HORQUILLA </t>
  </si>
  <si>
    <t xml:space="preserve"> RIN O ARO  DELANTERO </t>
  </si>
  <si>
    <t xml:space="preserve">BUJES O ESPACIADOR </t>
  </si>
  <si>
    <t xml:space="preserve">RETENEDOR </t>
  </si>
  <si>
    <t xml:space="preserve">EJE  </t>
  </si>
  <si>
    <t xml:space="preserve">RODAMIENTOS </t>
  </si>
  <si>
    <t xml:space="preserve">CAMPANA </t>
  </si>
  <si>
    <t>ODOMETRO</t>
  </si>
  <si>
    <t xml:space="preserve">BRAZO OSCILANTE </t>
  </si>
  <si>
    <t xml:space="preserve">PROCTERTOR DE CADENA </t>
  </si>
  <si>
    <t>EJE BRAZO OSCILANTE</t>
  </si>
  <si>
    <t xml:space="preserve">GUIA CADENA </t>
  </si>
  <si>
    <t xml:space="preserve">KIT BUJES </t>
  </si>
  <si>
    <t xml:space="preserve">AMORTIGUADOR </t>
  </si>
  <si>
    <t xml:space="preserve">SOPORTE AMORTIGACION </t>
  </si>
  <si>
    <t xml:space="preserve">CANASTILLAS GUARDA POLVOS </t>
  </si>
  <si>
    <t xml:space="preserve">SILLIN COMPLETO </t>
  </si>
  <si>
    <t xml:space="preserve">FAROLA COMPLETA </t>
  </si>
  <si>
    <t xml:space="preserve">GUARDA BARRO DELANTERO </t>
  </si>
  <si>
    <t xml:space="preserve">TAPAS LATERALES DERECHA E IZQUIERDA </t>
  </si>
  <si>
    <t xml:space="preserve">LIQUIDO DE FRENOS </t>
  </si>
  <si>
    <t xml:space="preserve">LLANTA DELANTERA </t>
  </si>
  <si>
    <t xml:space="preserve">ARREGLO ESCAPE </t>
  </si>
  <si>
    <t xml:space="preserve">ARREGLO SOLDADURA </t>
  </si>
  <si>
    <t xml:space="preserve">LIMPIEZA TANQUE DE COMBUSTIBLE </t>
  </si>
  <si>
    <t>DESCARBONADA EXOSTO</t>
  </si>
  <si>
    <t xml:space="preserve">CABLE DE ISNTALACION </t>
  </si>
  <si>
    <t xml:space="preserve">CARGA DE BATERIA </t>
  </si>
  <si>
    <t xml:space="preserve">EMBUJADA MANZANA </t>
  </si>
  <si>
    <t xml:space="preserve">EMBUJADA CARCAZA </t>
  </si>
  <si>
    <t>CALIBRACION DE VALVULAS</t>
  </si>
  <si>
    <t xml:space="preserve">STOP REFLECTOR TRASERO </t>
  </si>
  <si>
    <t xml:space="preserve">COMANDO DERECHO </t>
  </si>
  <si>
    <t xml:space="preserve">GUARDABARRO TRASERO </t>
  </si>
  <si>
    <t xml:space="preserve">ENGRASE GENERAL </t>
  </si>
  <si>
    <t xml:space="preserve">LLANTA TRASERA </t>
  </si>
  <si>
    <t xml:space="preserve">PARRILLA TRASERA </t>
  </si>
  <si>
    <t>DESPINCHADA DE LLANTA</t>
  </si>
  <si>
    <t>NEUMATICO TRASERO</t>
  </si>
  <si>
    <t xml:space="preserve">NEUMATICO DELANTERO </t>
  </si>
  <si>
    <t xml:space="preserve">Cotización No.1 </t>
  </si>
  <si>
    <t>CAMBIO  O REPARACION Y REPUESTO</t>
  </si>
  <si>
    <t>MANO DE OBRA</t>
  </si>
  <si>
    <t xml:space="preserve">MOTOCICLETA </t>
  </si>
  <si>
    <t>SUZUKI DR-200</t>
  </si>
  <si>
    <t xml:space="preserve">REVISION TECNICOMECANICA </t>
  </si>
  <si>
    <t>SUZUKI DRX-200</t>
  </si>
  <si>
    <t>Cotización No. 3</t>
  </si>
  <si>
    <t xml:space="preserve">MOTOCICLETA YAMAHA XTZ-250                                           </t>
  </si>
  <si>
    <t xml:space="preserve">MOTOCICLETA YAMAHA XTZ-125                                        </t>
  </si>
  <si>
    <t>Cotización No. 4</t>
  </si>
  <si>
    <t xml:space="preserve">MOTOCICLETA YAMAHA YBR-125                                      </t>
  </si>
  <si>
    <t xml:space="preserve">SUZUKI DR-650                                </t>
  </si>
  <si>
    <t xml:space="preserve">SUZUKI DL-650                                </t>
  </si>
  <si>
    <t xml:space="preserve">SUZUKI GN-125                                </t>
  </si>
  <si>
    <t>Cotización No. 8</t>
  </si>
  <si>
    <t>Cotización No. 7</t>
  </si>
  <si>
    <t>Cotización No. 6</t>
  </si>
  <si>
    <t>Cotización No. 5</t>
  </si>
  <si>
    <t>Cotización No. 9</t>
  </si>
  <si>
    <t xml:space="preserve">SUZUKI GS-150 R                                </t>
  </si>
  <si>
    <t xml:space="preserve">SUZUKI GIXXER 150                        </t>
  </si>
  <si>
    <t>YAMAHA FZ-150</t>
  </si>
  <si>
    <t>Cotización No. 10</t>
  </si>
  <si>
    <t>Cotización No. 11</t>
  </si>
  <si>
    <t>Cotización No. 12</t>
  </si>
  <si>
    <t>HONDA XRE-300</t>
  </si>
  <si>
    <t>HONDA C-100</t>
  </si>
  <si>
    <t>Cotización No. 13</t>
  </si>
  <si>
    <t xml:space="preserve">SOLDADURA EXOSTO </t>
  </si>
  <si>
    <t>SOLDADURA PARRILA</t>
  </si>
  <si>
    <t>CULATA</t>
  </si>
  <si>
    <t>N/A</t>
  </si>
  <si>
    <t>CUBIERTA CARTER DER</t>
  </si>
  <si>
    <t>KIT BIELA</t>
  </si>
  <si>
    <t>RODAMIENTO CIGÜEÑAL RH (6304)</t>
  </si>
  <si>
    <t>RODAMIENTO CIGÜEÑAL LH(6304)</t>
  </si>
  <si>
    <t>RESORTE VALVULA INTERNA *2</t>
  </si>
  <si>
    <t>SELLO ACEITE DE VALVULAS*2</t>
  </si>
  <si>
    <t>EJE DE VALANCIN *2</t>
  </si>
  <si>
    <t>ENGRANAJE DE LEVA 28T</t>
  </si>
  <si>
    <t>KIT PISTON STD</t>
  </si>
  <si>
    <t>MALLA FILTRO DE ACEITE</t>
  </si>
  <si>
    <t>BUJE DE EMBRAGUE</t>
  </si>
  <si>
    <t>EMBRAGUE PRIMARIO EXT CONJ</t>
  </si>
  <si>
    <t>PESAS DE EMBRAGUE</t>
  </si>
  <si>
    <t>FILTRO CENTRIFUGO</t>
  </si>
  <si>
    <t>RODAMIENTO RADIAL BOLAS 6000</t>
  </si>
  <si>
    <t>EJE PRINCIPAL TRANSMISION</t>
  </si>
  <si>
    <t>ENGRANAJE EJE PPAL 2da 17T</t>
  </si>
  <si>
    <t>CONTRAEJE TRANSMISION</t>
  </si>
  <si>
    <t>ENGRANAJE CONTRAEJE 2da 29T</t>
  </si>
  <si>
    <t>ENGRANAJE CONTRAEJE 3ra 26T</t>
  </si>
  <si>
    <t>ENGRANAJE CONTRAEJE 4ta 23T</t>
  </si>
  <si>
    <t>PLACA TAMBOR DE CAMBIOS MOQ=5</t>
  </si>
  <si>
    <t>PIÑON DE SALIDA (14D)</t>
  </si>
  <si>
    <t>RODAMIENTO RADIAL BOLAS 6201</t>
  </si>
  <si>
    <t>RODAMIENTO RADIAL BOLAS 6203</t>
  </si>
  <si>
    <t>RODAMIENTO 6001</t>
  </si>
  <si>
    <t>RETEN ACEITE 17 x 29 x 5</t>
  </si>
  <si>
    <t>HORQUILLA CAMBIO DE VELOCIDADES</t>
  </si>
  <si>
    <t>TAMBOR CAMBIO VELOCIDADES</t>
  </si>
  <si>
    <t>COLLARIN SELECTOR DE CAMBIOS</t>
  </si>
  <si>
    <t>EJE CAMBIO DE VELOCIDADES</t>
  </si>
  <si>
    <t>BRAZO DE CAMBIO DE VELOCIDADES</t>
  </si>
  <si>
    <t xml:space="preserve">CARBURADOR </t>
  </si>
  <si>
    <t>FLOTADOR CARBURADOR</t>
  </si>
  <si>
    <t>CHICLER DE BAJA Nro. 15</t>
  </si>
  <si>
    <t>ELEMENTO FILTRO DE AIRE</t>
  </si>
  <si>
    <t>EMPAQUE TAPA EMBRAGUE</t>
  </si>
  <si>
    <t xml:space="preserve">SWICHE DE ENCENDIDO </t>
  </si>
  <si>
    <t xml:space="preserve">CAPUCHON BUJIA </t>
  </si>
  <si>
    <t>FAROLA STOP</t>
  </si>
  <si>
    <t>FUSIBLES 15-10A</t>
  </si>
  <si>
    <t>INTERRUPTOR FRENO TRAS</t>
  </si>
  <si>
    <t>FILTRO DE COMBUSTIBLE</t>
  </si>
  <si>
    <t>PEDAL CRANK</t>
  </si>
  <si>
    <t>INTERRUPTOR DE FRENO DEL</t>
  </si>
  <si>
    <t>ESPEJOS ORIG UNIDAD</t>
  </si>
  <si>
    <t>CABLE FRENO DEL</t>
  </si>
  <si>
    <t>SOPORTE MANIGUETA</t>
  </si>
  <si>
    <t>MANGO MANUBRIO DER</t>
  </si>
  <si>
    <t>LENTE VELOCIMETRO</t>
  </si>
  <si>
    <t>ENGRANAJE VELOCIMETRO</t>
  </si>
  <si>
    <t>PANEL FRENO DEL</t>
  </si>
  <si>
    <t>LEVA FRENO DEL</t>
  </si>
  <si>
    <t>MANZANA RUEDA DEL</t>
  </si>
  <si>
    <t>COLLARIN EJE DEL MOQ</t>
  </si>
  <si>
    <t>RETEN DE ACEITE 21X37X7</t>
  </si>
  <si>
    <t>RODAMIENTO (6301U)*2</t>
  </si>
  <si>
    <t>BRAZO FRENO DEL</t>
  </si>
  <si>
    <t>ESTRIBO DEL</t>
  </si>
  <si>
    <t>ESTRIBO TRAS IZQ</t>
  </si>
  <si>
    <t>ESTRIBO TRAS DER</t>
  </si>
  <si>
    <t>TUBO INTERNO UNIDAD</t>
  </si>
  <si>
    <t>RIN TRASERO (DE RADIOS)</t>
  </si>
  <si>
    <t>BUJE SOPORTE CATALINA</t>
  </si>
  <si>
    <t>SOPORTE CATALINA (PORTA SPROCKET)</t>
  </si>
  <si>
    <t>RETEN ACEITE 27X40X6 (PORTA SPROCKET)</t>
  </si>
  <si>
    <t>BALINERAS RUEDA TRASERA (6201-6301)</t>
  </si>
  <si>
    <t>PANEL FRENO TRAS (PORTABANDAS )</t>
  </si>
  <si>
    <t>JUEGO BANDAS DE FRENO TRAS</t>
  </si>
  <si>
    <t>JUEGO BANDAS DE FRENO DEL</t>
  </si>
  <si>
    <t>EJE ABRE BANDAS TRAS</t>
  </si>
  <si>
    <t>BRAZO FRENO TRAS</t>
  </si>
  <si>
    <t>PASADOR GATO CENTRAL</t>
  </si>
  <si>
    <t>EMBUJADA DE CAMPANA</t>
  </si>
  <si>
    <t>CADENA 428 ORIGINAL</t>
  </si>
  <si>
    <t>VARIOS</t>
  </si>
  <si>
    <t>BABERO LH/RH CADA UNO</t>
  </si>
  <si>
    <t>CUBIERTA MOTOR DER/IZQ C/U</t>
  </si>
  <si>
    <t>BABERO CENTRAL</t>
  </si>
  <si>
    <t>CUBIERTA FRONTAL</t>
  </si>
  <si>
    <t>LLANTA DELANTERA PIRELLI 250*17</t>
  </si>
  <si>
    <t>CABLE DE INSTALACION</t>
  </si>
  <si>
    <t xml:space="preserve">SUSPENSIÓN TRASERA </t>
  </si>
  <si>
    <t>RESORTE TUBO C/U</t>
  </si>
  <si>
    <t>RETEN TELESCOPICO C/U</t>
  </si>
  <si>
    <t>KIT CUNAS</t>
  </si>
  <si>
    <t>KIT VALVULAS +SELLOS VALVULA</t>
  </si>
  <si>
    <t>KIT DISCOS CLUTCH</t>
  </si>
  <si>
    <t xml:space="preserve">EMPAQUE TAPA EMBRAGUE </t>
  </si>
  <si>
    <t>CONECTOR EXOSTO </t>
  </si>
  <si>
    <t xml:space="preserve">ARREGLO MOTOR ARRANQUE </t>
  </si>
  <si>
    <t>RETEN MOTOR DE ARANQUE </t>
  </si>
  <si>
    <t xml:space="preserve">EMPAQUE TAPA MAGNETO </t>
  </si>
  <si>
    <t xml:space="preserve">KIT CUNAS </t>
  </si>
  <si>
    <t xml:space="preserve">ENRADIAR RIN DELANTERO </t>
  </si>
  <si>
    <t>KIT  BUJES TIJERA</t>
  </si>
  <si>
    <t xml:space="preserve">EMBUJAR CAMPANA </t>
  </si>
  <si>
    <t xml:space="preserve">GUAYA EMBRAGUE </t>
  </si>
  <si>
    <t>ENRRADIAR RIN TRASERO</t>
  </si>
  <si>
    <t xml:space="preserve">GUARDABARRO DELANTERO </t>
  </si>
  <si>
    <t>MANUBRIO</t>
  </si>
  <si>
    <t>ESPEJOS ORIG C/U</t>
  </si>
  <si>
    <t>INTERRUPTOR FRENO</t>
  </si>
  <si>
    <t>INTERRUP. EMBRAGUE </t>
  </si>
  <si>
    <t>TORNILLO MANIJA FREN </t>
  </si>
  <si>
    <t>TORNILLO DE LA MANI </t>
  </si>
  <si>
    <t>TENSOR GUAYA</t>
  </si>
  <si>
    <t>TUBO INTERNO C/U</t>
  </si>
  <si>
    <t>GUIA CILINDOR TUBO C/U</t>
  </si>
  <si>
    <t>BUJE TELESCOPICO C/U</t>
  </si>
  <si>
    <t>ANILLO RETENEDOR C/U</t>
  </si>
  <si>
    <t>SEGURO RETEN TELESCO C/U</t>
  </si>
  <si>
    <t>GUARDAPOLVO DE CAUCH C/U</t>
  </si>
  <si>
    <t>CAUCHO TELESCOPICO *2</t>
  </si>
  <si>
    <t>SEGURO DE DIRECCION</t>
  </si>
  <si>
    <t>RODAMIENTOS 6201*2</t>
  </si>
  <si>
    <t>CAJA PIÑON VELOCIMETRO</t>
  </si>
  <si>
    <t>EJE RUEDA DELANTERA </t>
  </si>
  <si>
    <t>DISCO FRENO </t>
  </si>
  <si>
    <t>JUEGO PASTILLA FRENO </t>
  </si>
  <si>
    <t>SUJETADOR DE MORDAZA </t>
  </si>
  <si>
    <t xml:space="preserve">KIT GUARDAPOLVOS </t>
  </si>
  <si>
    <t>DIAFRAGMA FRENO DISC</t>
  </si>
  <si>
    <t>SOP.DEPOSITO LIQUIDO </t>
  </si>
  <si>
    <t xml:space="preserve">PROTECTOR DE CADENA </t>
  </si>
  <si>
    <t xml:space="preserve">CUARDACADENA </t>
  </si>
  <si>
    <t xml:space="preserve">GUIACADENA </t>
  </si>
  <si>
    <t>VARILLA TORQUE </t>
  </si>
  <si>
    <t xml:space="preserve">KIT BUJES CANASTILLAS Y EJE </t>
  </si>
  <si>
    <t xml:space="preserve">UNIDAD VELOCIMETRO </t>
  </si>
  <si>
    <t xml:space="preserve">CUBIERTA SUPERIOR E INFERIOR </t>
  </si>
  <si>
    <t xml:space="preserve">RIN TRASERO </t>
  </si>
  <si>
    <t>ESPACIADOR DE HIERRO</t>
  </si>
  <si>
    <t>RODAMIENTOS 6202*6302</t>
  </si>
  <si>
    <t>TAPA TENSOR C/U </t>
  </si>
  <si>
    <t>TAPA TAMBOR TRASERO (PORTABANDA)</t>
  </si>
  <si>
    <t xml:space="preserve">KIT VARILLA FRENO, RESORTE, TAMBOR Y TENSOR </t>
  </si>
  <si>
    <t>JUEGO ZAPATA FRENO</t>
  </si>
  <si>
    <t>EJE LEVA FRENO(EJE ABREBANDAS)</t>
  </si>
  <si>
    <t>KIT ARRASTRE GENERICO</t>
  </si>
  <si>
    <t>KIT ARRASTRE ORIG</t>
  </si>
  <si>
    <t xml:space="preserve">SOLDADURA </t>
  </si>
  <si>
    <t>CAJUELA VERDE </t>
  </si>
  <si>
    <t>DEFENSA SIRENA 10T </t>
  </si>
  <si>
    <t>TORNILLO BARRA LATERAL</t>
  </si>
  <si>
    <t>EMPAQUE TASA CARBURADOR</t>
  </si>
  <si>
    <t xml:space="preserve">SOPORTE AMORTIGUACION </t>
  </si>
  <si>
    <t>SET PROT MANIJA VRD (CORTAVIENTOS)</t>
  </si>
  <si>
    <t>LEVA FRENO TRASERO </t>
  </si>
  <si>
    <t>ACEITE HIDRAULICO (1/4)*2</t>
  </si>
  <si>
    <t>FILTRO DE ACEITE +ORING TAPA FILTRO</t>
  </si>
  <si>
    <t>CULATA MOTOR </t>
  </si>
  <si>
    <t>CULATA PARA MOTOR </t>
  </si>
  <si>
    <t xml:space="preserve">KIT BIELA </t>
  </si>
  <si>
    <t>COJINETE RH</t>
  </si>
  <si>
    <t>COJINETE LH</t>
  </si>
  <si>
    <t>CONJ. TOPE ARRANQUE </t>
  </si>
  <si>
    <t>PIÑON ARRANQUE</t>
  </si>
  <si>
    <t>KIT VALVULAS +SELLOS</t>
  </si>
  <si>
    <t>PIÑON EJE LEVAS</t>
  </si>
  <si>
    <t>EJE DE VALANCIN C/U</t>
  </si>
  <si>
    <t xml:space="preserve">KIT PISTON </t>
  </si>
  <si>
    <t>FILTRO ACEITE (CEDAZO)</t>
  </si>
  <si>
    <t>PIÑON IMPULSADOR BOM </t>
  </si>
  <si>
    <t>KIT DISCOS CLUTCH + SEPARADORES</t>
  </si>
  <si>
    <t>RETENEDOR 10x17x5 </t>
  </si>
  <si>
    <t>CANASTILLA 12-16-10 </t>
  </si>
  <si>
    <t>LEVA SELECTOR EMBRAG </t>
  </si>
  <si>
    <t xml:space="preserve">RODAMIENTO </t>
  </si>
  <si>
    <t>EJE MANDO </t>
  </si>
  <si>
    <t>EJE TRACCION</t>
  </si>
  <si>
    <t xml:space="preserve">PIÑON ARRASTRE </t>
  </si>
  <si>
    <t xml:space="preserve">COJINETE (20-42*12) RODAMIENTO </t>
  </si>
  <si>
    <t xml:space="preserve">COJINETE (25X62X17)RODAMIENTO (TRASMISION) </t>
  </si>
  <si>
    <t>COJINETE (22X56X16) RODAMIENTO  (TRASMISION)</t>
  </si>
  <si>
    <t>RETEN PIÑON SALIDA (25*44*7)</t>
  </si>
  <si>
    <t>TOPE SELECTOR CAMBIO </t>
  </si>
  <si>
    <t>KIT VALVULA CARBURADOR</t>
  </si>
  <si>
    <t>AGUJA DE AIRE 1 0 </t>
  </si>
  <si>
    <t>SOPORTE FILTRO</t>
  </si>
  <si>
    <t>BUJIA UNIDAD</t>
  </si>
  <si>
    <t>FUSIBLES 20A C/U</t>
  </si>
  <si>
    <t xml:space="preserve">FLASHER DIRECCIONALES </t>
  </si>
  <si>
    <t>SWICHE DE ENCENDIDO COMPLETO (TAPA TANQUE)</t>
  </si>
  <si>
    <t>BALIZAS C/U</t>
  </si>
  <si>
    <t xml:space="preserve">FAROLA STOP </t>
  </si>
  <si>
    <t>FAROLA PLACA </t>
  </si>
  <si>
    <t>EMBOLO FRENO (EMPAQUETADURA BOMBA FRENO )</t>
  </si>
  <si>
    <t>GUARDAPOLVOS DE MORDAZA</t>
  </si>
  <si>
    <t>PASADOR MORDAZA TRAS</t>
  </si>
  <si>
    <t>CONJ. SELLO EMBOLO (ANTIV/Pastilla)</t>
  </si>
  <si>
    <t xml:space="preserve">CALIPER TRASERO </t>
  </si>
  <si>
    <t>CILINDRO FRENO TRAS. (BOMBA FRENO TRAS</t>
  </si>
  <si>
    <t>BOMBA FRENO DEL</t>
  </si>
  <si>
    <t>CALIPER DELANTERO</t>
  </si>
  <si>
    <t>CONJUNTO EMBOLO FREN</t>
  </si>
  <si>
    <t>SEGURO RETEN TELESCO C/U</t>
  </si>
  <si>
    <t>FULLES TELESCOPICOS</t>
  </si>
  <si>
    <t>CAUCHO SOPORTE FAROL *4</t>
  </si>
  <si>
    <t>ESPACIADOR EJE DELAN </t>
  </si>
  <si>
    <t>ENRADIADA RIN DEL</t>
  </si>
  <si>
    <t>CAJA LAMPARA PILOTO </t>
  </si>
  <si>
    <t xml:space="preserve">ENRADIAR RIN TRASERO </t>
  </si>
  <si>
    <t xml:space="preserve">ESPACIADOR </t>
  </si>
  <si>
    <t>RETENEDOR 26*47*5</t>
  </si>
  <si>
    <t>PORTA PIÑON TRASERO</t>
  </si>
  <si>
    <t xml:space="preserve">ANTIVIBRANTES DE CAMPANA </t>
  </si>
  <si>
    <t>BALINERA PORTA SPROKET</t>
  </si>
  <si>
    <t>TORNILLOS PORTA SPROCKET*6</t>
  </si>
  <si>
    <t>RETEN PORTA SPROCKET</t>
  </si>
  <si>
    <t>ESPACIADOR DE PORTA SPROCKET</t>
  </si>
  <si>
    <t>CADENA 525V ORIGINAL</t>
  </si>
  <si>
    <t>GUAYA CLUTCH</t>
  </si>
  <si>
    <t>GUAYA CHOQUE</t>
  </si>
  <si>
    <t>CAJA PIÑON VELOC ME </t>
  </si>
  <si>
    <t xml:space="preserve">TENSIONADOR DE CADENA DERECHO - IZQUIERDO </t>
  </si>
  <si>
    <t>RADIADOR ACEITE </t>
  </si>
  <si>
    <t>PROTECTOR DEL RADIAD </t>
  </si>
  <si>
    <t>MANGUERA DEL TANQUE </t>
  </si>
  <si>
    <t xml:space="preserve">FUGA DE ACEITE POR CULATIN </t>
  </si>
  <si>
    <t>FUGA DE ACEITE POR CULATIN</t>
  </si>
  <si>
    <t xml:space="preserve">FUGA ACEITE POR CULATIN </t>
  </si>
  <si>
    <t>CULATA MOTOR TRAS</t>
  </si>
  <si>
    <t>CULATA MOTOR DEL</t>
  </si>
  <si>
    <t>TAPA CULATA FRONTAL </t>
  </si>
  <si>
    <t>TAPA CULATA POSTERIO</t>
  </si>
  <si>
    <t>CILINDRO TRASERO</t>
  </si>
  <si>
    <t>BIELA C/U</t>
  </si>
  <si>
    <t>CASQUETE BIELA NGR C/U*4</t>
  </si>
  <si>
    <t>PIÑON DE ARRANQUE </t>
  </si>
  <si>
    <t>PASADOR DE UNA VIA</t>
  </si>
  <si>
    <t>ARBOL LEVAS ADM TRAS</t>
  </si>
  <si>
    <t>ARBOL DE LEVAS ESCAP </t>
  </si>
  <si>
    <t>EJE LEVAS ADM. FRONT </t>
  </si>
  <si>
    <t>TOPE DE VALVULA *8</t>
  </si>
  <si>
    <t>ARANDELA AJUSTE (1.4 *8</t>
  </si>
  <si>
    <t>VALVULA DE ESCAPE *4</t>
  </si>
  <si>
    <t>VALVULA DE ADMISION *4</t>
  </si>
  <si>
    <t>RESORTE VALVULA INTERNA *8</t>
  </si>
  <si>
    <t>SELLO ACEITE DE VALVULAS*</t>
  </si>
  <si>
    <t>CADENILLA DISTRIBUCION*2</t>
  </si>
  <si>
    <t>KIT GUIA CADENILLA *4</t>
  </si>
  <si>
    <t>TENSOR CADENA DE LEVAS *2</t>
  </si>
  <si>
    <t>KIT PISTON *2</t>
  </si>
  <si>
    <t>KIT PISTON 0,50 *2</t>
  </si>
  <si>
    <t>VALVULA DE ACEITE </t>
  </si>
  <si>
    <t>BOMBA GASOLINA DL650A</t>
  </si>
  <si>
    <t>BOMBA DE GASOLINA 2007</t>
  </si>
  <si>
    <t>MANGUERA DE GASOLINA </t>
  </si>
  <si>
    <t>SELLO DE LA BOMBA</t>
  </si>
  <si>
    <t>FILTRO DE GASOLINA </t>
  </si>
  <si>
    <t>MEDIDOR NIVEL GASOLI </t>
  </si>
  <si>
    <t>MEDIDOR NIVEL COMB. DL650A</t>
  </si>
  <si>
    <t>RADIADOR DE ACEITE </t>
  </si>
  <si>
    <t>RADIADOR AGUA </t>
  </si>
  <si>
    <t>RADIADOR AGUA DL650A</t>
  </si>
  <si>
    <t>PROTECTOR REJILLA </t>
  </si>
  <si>
    <t>MANGUERA DE RADIADOR</t>
  </si>
  <si>
    <t>MANGUERA DE RADIADOR </t>
  </si>
  <si>
    <t>BOMBA DE AGUA </t>
  </si>
  <si>
    <t>BOMBA DE AGUA DL650A</t>
  </si>
  <si>
    <t>CUERPO ACELERACION </t>
  </si>
  <si>
    <t>CONJ.SENSOR ACELERAD </t>
  </si>
  <si>
    <t>CONJUNTO SENSOR </t>
  </si>
  <si>
    <t>SENSOR DL650A</t>
  </si>
  <si>
    <t>CONJUNTO INJECTOR *2</t>
  </si>
  <si>
    <t>CONJ. INYECTOR COMB. DL650A *2 </t>
  </si>
  <si>
    <t>TUBO SURTIDOR FUEL</t>
  </si>
  <si>
    <t>VALVULA DE AIRE </t>
  </si>
  <si>
    <t xml:space="preserve">KIT DISCO DE CLUTCH+SEPARADORES </t>
  </si>
  <si>
    <t>SELECTOR EMBRAGUE </t>
  </si>
  <si>
    <t>RETENEDOR (6X34X5 5)</t>
  </si>
  <si>
    <t>RODAMIENTO (15X28X2) </t>
  </si>
  <si>
    <t>EJE DE EMBRAGUE DL650A</t>
  </si>
  <si>
    <t>RETENEDOR DL650A</t>
  </si>
  <si>
    <t>RETENEDOR 10x17x5 DL650A</t>
  </si>
  <si>
    <t>EJE DE MANDO PIÑON SLIDA</t>
  </si>
  <si>
    <t>PIÑON TERCERA Y CUAR </t>
  </si>
  <si>
    <t>PIÑON SEXTA NT 27</t>
  </si>
  <si>
    <t>RODAMIENTO DE BOLA </t>
  </si>
  <si>
    <t>PINON SEXTA NT:23</t>
  </si>
  <si>
    <t>RODAMIENTO 20-52-15 </t>
  </si>
  <si>
    <t>RODAMIENTO (25X62X17)</t>
  </si>
  <si>
    <t>RETENEDOR (36X50X6)</t>
  </si>
  <si>
    <t>RODAMIENTO 17-40-12 </t>
  </si>
  <si>
    <t>ESPACIADOR PIÑON </t>
  </si>
  <si>
    <t>EJE DE CAMBIOS </t>
  </si>
  <si>
    <t>SELECTOR CAMBIOS </t>
  </si>
  <si>
    <t>BRAZO EJE CAMBIOS </t>
  </si>
  <si>
    <t>RODAMIENTO(25X47X8)</t>
  </si>
  <si>
    <t>RETENEJE CAMBIOS (14X22X6)</t>
  </si>
  <si>
    <t>SENSOR DE TEMPERATUR </t>
  </si>
  <si>
    <t>EMPAQUE DEL FILTRO D </t>
  </si>
  <si>
    <t>CAMARA DE VACIO </t>
  </si>
  <si>
    <t>PRIMER EXOSTO </t>
  </si>
  <si>
    <t>TUBO ESCAPE POSTERIO </t>
  </si>
  <si>
    <t>REJILLA EXOSTO FRONT</t>
  </si>
  <si>
    <t>REJILLA EXOSTO DL650A</t>
  </si>
  <si>
    <t>JUNTA TUBO DE ESCAPE *2</t>
  </si>
  <si>
    <t>SENSOR OXIGENO DL650A</t>
  </si>
  <si>
    <t>CAUCHO CONECTOR EXOS*2</t>
  </si>
  <si>
    <t>CABLE DE MOTOR DE AR </t>
  </si>
  <si>
    <t>UNIDAD DE CONTROL </t>
  </si>
  <si>
    <t>UNIDAD DE CONTROL DL650A</t>
  </si>
  <si>
    <t>BOBINA DE ALTA *2</t>
  </si>
  <si>
    <t>CAPUCHO BUJIA C/U*2</t>
  </si>
  <si>
    <t>REGULADOR RECTIFICADOR DL650A</t>
  </si>
  <si>
    <t>RECTIFICADOR </t>
  </si>
  <si>
    <t>SENSOR CORTE COMBUST </t>
  </si>
  <si>
    <t>BUJIA*4</t>
  </si>
  <si>
    <t xml:space="preserve">ARNES DE CABLEADO DL650A </t>
  </si>
  <si>
    <t>INSTALACION ELECTR No2</t>
  </si>
  <si>
    <t>INSTALACION ELECTR No2 DL650</t>
  </si>
  <si>
    <t>FUSIBLES 15A-10A</t>
  </si>
  <si>
    <t>SWITCHE DE ENCENDIDO DL650A</t>
  </si>
  <si>
    <t>DIRECCIONAL DEL. DL650A </t>
  </si>
  <si>
    <t>DIRECCIONAL TRASEROS ORG (UNIDAD) DL650</t>
  </si>
  <si>
    <t>FLASHER DIRECCIONAL</t>
  </si>
  <si>
    <t>FAROLA STOP </t>
  </si>
  <si>
    <t>BOMBILLO STOP C/U *2</t>
  </si>
  <si>
    <t>BOMBILLOS DIRECCIONAL C/U</t>
  </si>
  <si>
    <t>COMANDO LUCES RH DL650A </t>
  </si>
  <si>
    <t>COMANDO LUCES LH DL650A</t>
  </si>
  <si>
    <t>INTERRUPTOR EMBRAGUE </t>
  </si>
  <si>
    <t>INTERRUPTOR DE ARRAN</t>
  </si>
  <si>
    <t xml:space="preserve">RESORTE PEDAL FRENO </t>
  </si>
  <si>
    <t>SOPORTE CENTRAL </t>
  </si>
  <si>
    <t>FUENTE DE PODER </t>
  </si>
  <si>
    <t>TANQUE DL650A</t>
  </si>
  <si>
    <t>TAPA TANQUE COMBUSTIBLE DL650A</t>
  </si>
  <si>
    <t>CONSERVADOR DE CALOR </t>
  </si>
  <si>
    <t>DESCANSAPIE </t>
  </si>
  <si>
    <t xml:space="preserve">BARRA DESCANSAPIE </t>
  </si>
  <si>
    <t>MANUBRIO DL650A</t>
  </si>
  <si>
    <t>BALANCEADOR MANUBRIO C/U</t>
  </si>
  <si>
    <t>GUAYA ACELERADOR </t>
  </si>
  <si>
    <t>GUAYA EMBRAGUE</t>
  </si>
  <si>
    <t>MANIJA EMBRAGUE DL650A</t>
  </si>
  <si>
    <t>MANIGUETA DERECHA DL650A</t>
  </si>
  <si>
    <t>CONJUNTO MANIJA EMBR</t>
  </si>
  <si>
    <t>MANILAR CAUCHO ACEL. </t>
  </si>
  <si>
    <t>MANILAR CAUCHO IZQ. </t>
  </si>
  <si>
    <t>PASTA DE FRENO RH</t>
  </si>
  <si>
    <t>PASTA DE FRENO LH</t>
  </si>
  <si>
    <t xml:space="preserve">EMBOLO DE FRENO </t>
  </si>
  <si>
    <t>ANTIVIBRANTE DE MORDAZA</t>
  </si>
  <si>
    <t>RESORTE PASTILLAS *2</t>
  </si>
  <si>
    <t>DISCO DE FRENO C/U</t>
  </si>
  <si>
    <t>RODAMIENTOS 6203 *2</t>
  </si>
  <si>
    <t>RETENEDOR (22-40-7) </t>
  </si>
  <si>
    <t>TORNILLO DISCO FRENO *10</t>
  </si>
  <si>
    <t>KIT CUNAS DIRECCION</t>
  </si>
  <si>
    <t xml:space="preserve">TUBO INTERNOC/U </t>
  </si>
  <si>
    <t>RETEN TELESCOPICO *2</t>
  </si>
  <si>
    <t>ESPACIADOR RESORTE C/U</t>
  </si>
  <si>
    <t>SEPARADOR TUBO TELES C/U</t>
  </si>
  <si>
    <t>CIERRE AIRE TELESCOP </t>
  </si>
  <si>
    <t>SEGURO RETEN TELESC. C/U</t>
  </si>
  <si>
    <t>VELOCIMETRO DL650A</t>
  </si>
  <si>
    <t>VELOCIMETRO</t>
  </si>
  <si>
    <t>SENSOR DE VELOCIDAD </t>
  </si>
  <si>
    <t>SENSOR TEMPERATURA DL650A </t>
  </si>
  <si>
    <t>SENSOR DE VELOC DL650A</t>
  </si>
  <si>
    <t>KIT BUJES TIJERA DL650A</t>
  </si>
  <si>
    <t>KIT BUJES SUSPENSION</t>
  </si>
  <si>
    <t>PORTA PINON TRASERO </t>
  </si>
  <si>
    <t xml:space="preserve">RODAMIENTOS TRASEROS </t>
  </si>
  <si>
    <t xml:space="preserve">RETENEDOR PORTA PIÑON </t>
  </si>
  <si>
    <t>ESPACIADOR EJE TRAS</t>
  </si>
  <si>
    <t>ESPACIADOR DE LA RUE </t>
  </si>
  <si>
    <t>EJE DE RUEDA TRAS</t>
  </si>
  <si>
    <t>CADENA TRANSMISION</t>
  </si>
  <si>
    <t>CALIPER TRASERO</t>
  </si>
  <si>
    <t xml:space="preserve">DEPOSITO LIQUIDO TRA </t>
  </si>
  <si>
    <t>DIAFRAGMA FRENO DISC </t>
  </si>
  <si>
    <t>CONJUNTO FREN0 TRASE (BOMBA FRENO TRAS)</t>
  </si>
  <si>
    <t>MANGUERA FRENO DISCO</t>
  </si>
  <si>
    <t>MANGUERA TANQUE RESE </t>
  </si>
  <si>
    <t>EMBOLO PISTON </t>
  </si>
  <si>
    <t>DESFOGUE </t>
  </si>
  <si>
    <t>JUEGO PASTILLA FRENO TRAS</t>
  </si>
  <si>
    <t xml:space="preserve">ANTIVIBRANTE PASTILLAS </t>
  </si>
  <si>
    <t>DISCO FRENO TRASERO </t>
  </si>
  <si>
    <t>FUGA ACEITE POR CULATIN</t>
  </si>
  <si>
    <t>CULATA PARA MOTOR</t>
  </si>
  <si>
    <t>TAPA CULATA YBR125E 1BV1C/U</t>
  </si>
  <si>
    <t>GUIA VALVULA ESCAPE XV250</t>
  </si>
  <si>
    <t>GUIA VALVULA ADMISION XV250</t>
  </si>
  <si>
    <t>CIGÜEÑAL</t>
  </si>
  <si>
    <t>COJINETE (6205C3) RODAMIENTO (CARCASA)C/U</t>
  </si>
  <si>
    <t>RTENEDOR CARTER V80 /T110/YBR</t>
  </si>
  <si>
    <t>RETENEDOR EJE YBR125E1BV1</t>
  </si>
  <si>
    <t>PINON NEUTRA YBR125 1BV1</t>
  </si>
  <si>
    <t>BALINERAS ARBOL DE LEVAS 6003/6002</t>
  </si>
  <si>
    <t>KIT VALVULAS + SELLOS VALVULA</t>
  </si>
  <si>
    <t>SELLO ACEITE DE VALVULAS *2</t>
  </si>
  <si>
    <t>KIT PISTON</t>
  </si>
  <si>
    <t>PINON BOMBA DE ACEITE liber</t>
  </si>
  <si>
    <t>FILTRO ACEITE YBR125/YBR125SS MALLA INTERNA</t>
  </si>
  <si>
    <t>RESORTE</t>
  </si>
  <si>
    <t>PINON PRIMARIO YBR125E 1BV1</t>
  </si>
  <si>
    <t xml:space="preserve">KITS DISCOS CLUTCH </t>
  </si>
  <si>
    <t>EJE PRINCIPAL 5P42 COMPLETO</t>
  </si>
  <si>
    <t>ENGRANAJE RUEDA  DE 1RA</t>
  </si>
  <si>
    <t>BALINERA TRANSMISI LIBERO 5P42</t>
  </si>
  <si>
    <t xml:space="preserve">BALINERA EJE CAJA T110 LIBERO </t>
  </si>
  <si>
    <t>BALINERA CAJA XT350 KXT225</t>
  </si>
  <si>
    <t xml:space="preserve">BALIN  EJE PIÑON SALIDA LIBERO </t>
  </si>
  <si>
    <t xml:space="preserve">SELECTOR CAMBIOS 5P42 </t>
  </si>
  <si>
    <t>PALANCA CAMBIO DE EMBRAGUE</t>
  </si>
  <si>
    <t>LEVA SELECT CAMBIOS LIBERO/5P42</t>
  </si>
  <si>
    <t>RETEN 12-21-4 EJE CAMBIO FZ 16/YBR</t>
  </si>
  <si>
    <t>EJE CAMBIO 57C1</t>
  </si>
  <si>
    <t>CUBIERTA DIAFRAGMA 5P42</t>
  </si>
  <si>
    <t>FLOTADOR</t>
  </si>
  <si>
    <t>JGO AGUJA DE CORTINA 5P42</t>
  </si>
  <si>
    <t>FILTRO CARBURADOR FZ-16</t>
  </si>
  <si>
    <t>RESORTE AGUJA DIAFRAGMA</t>
  </si>
  <si>
    <t>TORNILLO DRENAJE</t>
  </si>
  <si>
    <t>CAJA FILTRO AIRE 5P42</t>
  </si>
  <si>
    <t>ACOPLE CARBURADOR 5P42</t>
  </si>
  <si>
    <t xml:space="preserve">CONECTOR  DE EXOSTO </t>
  </si>
  <si>
    <t>CUBIERTA DE EXOSTO</t>
  </si>
  <si>
    <t>ARREGLO MOTOR DE ARRANQUE</t>
  </si>
  <si>
    <t>RETEN MOTOR DE ARRANQUE</t>
  </si>
  <si>
    <t>ANILLO RETENEDOR (D:3, ID:24.5)</t>
  </si>
  <si>
    <t>EMPAQUE TAPA MAGNETO</t>
  </si>
  <si>
    <t>CALAPIE TRASERO ORG  (UNIDAD)</t>
  </si>
  <si>
    <t>CONJ MANIJA EMBRAGUE COMPLETA</t>
  </si>
  <si>
    <t>INTERRUP EMBRAGUE</t>
  </si>
  <si>
    <t>TORNILLO DE LA MANI</t>
  </si>
  <si>
    <t>TORNILLO MANIJA FREN</t>
  </si>
  <si>
    <t>BOMBA FRENO</t>
  </si>
  <si>
    <t>CONJ. EMBOLO FRENO DE</t>
  </si>
  <si>
    <t>SOP.DEPOSITO LIQUIDO</t>
  </si>
  <si>
    <t>SUJETADOR DE MORDAZA</t>
  </si>
  <si>
    <t>JUEGO PASTILLA FRENO</t>
  </si>
  <si>
    <t>KIT GUARDAPOLVOS</t>
  </si>
  <si>
    <t>SUSPENSION DELANTERA</t>
  </si>
  <si>
    <t>GUIA CILINDOR TUBO  C/U</t>
  </si>
  <si>
    <t>GUARDAPOLVO DE CAUCH C/U</t>
  </si>
  <si>
    <t>CAUCHO TELESCOPICO *2</t>
  </si>
  <si>
    <t xml:space="preserve">SEGURO DE DIRECCION </t>
  </si>
  <si>
    <t>SEGURO RETEN  TELESCO C/U</t>
  </si>
  <si>
    <t xml:space="preserve">RIN O ARO  DELANTERO </t>
  </si>
  <si>
    <t>ENRADIAR RIN DELANTERO</t>
  </si>
  <si>
    <t>DISCO FRENO</t>
  </si>
  <si>
    <t>EJE RUEDA DELANTERA</t>
  </si>
  <si>
    <t>UNIDAD VELOCIMETRO</t>
  </si>
  <si>
    <t>CUBIERTA SUPERIOR E INFERIOR</t>
  </si>
  <si>
    <t>VARILLA TORQUE</t>
  </si>
  <si>
    <t>CUARDACADENA</t>
  </si>
  <si>
    <t>KIT BUJES CANASTILLA</t>
  </si>
  <si>
    <t>RIN TRASERO</t>
  </si>
  <si>
    <t>LEVA FRENO TRASERO</t>
  </si>
  <si>
    <t>EMBUJAR CAMPANA</t>
  </si>
  <si>
    <t xml:space="preserve">JUEGO ZAPATA FRENO </t>
  </si>
  <si>
    <t>TAPA TENSOR C/U</t>
  </si>
  <si>
    <t>EJE LEVA FRENO (EJE ABREBANDAS)</t>
  </si>
  <si>
    <t>SILLIN COMPLETO</t>
  </si>
  <si>
    <t>FAROLA COMPLETA</t>
  </si>
  <si>
    <t>GUARDABARRO DE LANTERO</t>
  </si>
  <si>
    <t>DEFENSA SIRENA 10T</t>
  </si>
  <si>
    <t>GUARDABARRO TRASERO</t>
  </si>
  <si>
    <t>CUBIERTA DE FARO Y CARENAGE</t>
  </si>
  <si>
    <t>CAJUELA VERDE</t>
  </si>
  <si>
    <t>SOLDADURA</t>
  </si>
  <si>
    <t>SOLDADURA EXOSTO</t>
  </si>
  <si>
    <t>SOLDADURA PARRILLA</t>
  </si>
  <si>
    <t>PASADOR MANIVELA</t>
  </si>
  <si>
    <t>TAPA CUBIERTA</t>
  </si>
  <si>
    <t>AGUJA</t>
  </si>
  <si>
    <t>CAJA FILTRO DE AIRE</t>
  </si>
  <si>
    <t>CONECTOR EXOSTO</t>
  </si>
  <si>
    <t>LLAVE PASO</t>
  </si>
  <si>
    <t>MANIGUETA DERECHA ORG (FRENO)</t>
  </si>
  <si>
    <t>MANIGUETA DERECHA  ORIG (FRENO)</t>
  </si>
  <si>
    <t>TAPAS LATERALES DERECHE E IZQUIERDA</t>
  </si>
  <si>
    <t>BRAZO OSCILANTE</t>
  </si>
  <si>
    <t>RIN O ARO DELANTERO</t>
  </si>
  <si>
    <t>SUSPENSIÓN DELANTERA</t>
  </si>
  <si>
    <t>MAGNETO</t>
  </si>
  <si>
    <t>MOTOR DE ARRANQUE</t>
  </si>
  <si>
    <t>SILENCIADOR</t>
  </si>
  <si>
    <t>CARBURADOR</t>
  </si>
  <si>
    <t>BOMBA DE ACEITE</t>
  </si>
  <si>
    <t>LLANTA DELANTERA</t>
  </si>
  <si>
    <t>KIT BUJES CANASTILLAS Y EJE</t>
  </si>
  <si>
    <t>LLANTA TRASERA</t>
  </si>
  <si>
    <t>GUARDABARRO DELANTERO</t>
  </si>
  <si>
    <t>GUAYA DE EMBRAGUE</t>
  </si>
  <si>
    <t>TAPAS LATERALES DERECHA E IZQUIERDA</t>
  </si>
  <si>
    <t>CONJ. TOPE ARRANQUE</t>
  </si>
  <si>
    <t xml:space="preserve">KIT VALVULAS + SELLOS </t>
  </si>
  <si>
    <t xml:space="preserve">PIÑON EJE DE LEVAS </t>
  </si>
  <si>
    <t>CADENILLA DE DISTRIBUCION</t>
  </si>
  <si>
    <t>FILTRO ACEITE (CEDAZO)</t>
  </si>
  <si>
    <t>ENGRANAJE BOMBA DE ACEITE</t>
  </si>
  <si>
    <t>TAPA FILTRO DE ACEITE</t>
  </si>
  <si>
    <t>PIÑON IMPULSADOR BOM</t>
  </si>
  <si>
    <t xml:space="preserve">KIT DISCOS CLUTCH + SEPARADORES </t>
  </si>
  <si>
    <t xml:space="preserve"> RETENEDOR 10x17x5</t>
  </si>
  <si>
    <t>CANASTILLA 12-16-10</t>
  </si>
  <si>
    <t>RODAMIENTO</t>
  </si>
  <si>
    <t>LEVA SELECTOR  EMBRAG</t>
  </si>
  <si>
    <t>EJE MANDO</t>
  </si>
  <si>
    <t>PIÑON ARRASTRE</t>
  </si>
  <si>
    <t xml:space="preserve">COJINETE (25X62X27) RODAMIENTO (TRASMISION) </t>
  </si>
  <si>
    <t>TOPE SELECTOR CAMBIO</t>
  </si>
  <si>
    <t>PALANCA CAMBIO DE ENGRANAJE</t>
  </si>
  <si>
    <t>EJE DESPLAZAMIENTO DE ENGRANAGE</t>
  </si>
  <si>
    <t xml:space="preserve">DIAFRAGMA  </t>
  </si>
  <si>
    <t>AGUJA DE AIRE 1 0</t>
  </si>
  <si>
    <t>SOPORTE FLITRO</t>
  </si>
  <si>
    <t>DIRECCIONAL DELANTERO ORG (UNIDAD)</t>
  </si>
  <si>
    <t>DIRECCIONAL TRASERO ORG (UNIDAD)</t>
  </si>
  <si>
    <t>FAROLA PLACA</t>
  </si>
  <si>
    <t>BARRA LATERAL</t>
  </si>
  <si>
    <t>RESORTE BARRA</t>
  </si>
  <si>
    <t>PEDAL FRENO</t>
  </si>
  <si>
    <t>TANQUE</t>
  </si>
  <si>
    <t>CALAPIE DELANTERO ORG (UNIDAD)</t>
  </si>
  <si>
    <t>EMBOLO FRENO (EMPAQUETADURA BOMBAFRENO )</t>
  </si>
  <si>
    <t>CILINDRO FRENO TRAS. (BOMB FRENO TRAS</t>
  </si>
  <si>
    <t>DISCO DE FRENO</t>
  </si>
  <si>
    <t>CONJ. SELLO EMBOLO (ANTIV/pastilla)</t>
  </si>
  <si>
    <t>PASADOR MORDAZA  TRAS</t>
  </si>
  <si>
    <t>TORNILLO DE SANGRADO</t>
  </si>
  <si>
    <t>RETENEDOR</t>
  </si>
  <si>
    <t>ESPACIADOR EJE DELAN</t>
  </si>
  <si>
    <t>CAJA PIÑON VELOC ME</t>
  </si>
  <si>
    <t>EJE</t>
  </si>
  <si>
    <t>CAJA LAMPARA PILOTO</t>
  </si>
  <si>
    <t>ESPACIADOR</t>
  </si>
  <si>
    <t>RETENEDOR 26* 47* 5</t>
  </si>
  <si>
    <t xml:space="preserve">MANZANA TRASERA </t>
  </si>
  <si>
    <t>RODAMIENTOS</t>
  </si>
  <si>
    <t>SEPARADOR</t>
  </si>
  <si>
    <t>KIT VARILLA  FRENO, RESORTE, TAMBOR Y TENSOR</t>
  </si>
  <si>
    <t xml:space="preserve">ESPACIADOR DE PORTA SPROCKET </t>
  </si>
  <si>
    <t>TORNILLO PORTA SPROCKET  *6</t>
  </si>
  <si>
    <t>KIT DE  ARRASTRE ORG</t>
  </si>
  <si>
    <t>TENSIONADOR DE CADENA DERECHO - IZQUIERDO</t>
  </si>
  <si>
    <t>LIQUIDO DE FRENOS</t>
  </si>
  <si>
    <t>NEUMATICO DELANTERO</t>
  </si>
  <si>
    <t>ARREGLO ESCAPE</t>
  </si>
  <si>
    <t>ARREGLO SOLDADURA</t>
  </si>
  <si>
    <t>LIMPIEZA TANQUE DE COMBUSTIBLE</t>
  </si>
  <si>
    <t>SOLDADURA EN GENERAL POR PUNTOS</t>
  </si>
  <si>
    <t xml:space="preserve">RADIADOR  ACEITE </t>
  </si>
  <si>
    <t>PROTECTOR DEL RADIAD</t>
  </si>
  <si>
    <t>MANGUERA  DEL TANQUE</t>
  </si>
  <si>
    <t>CINTA AISLANTE</t>
  </si>
  <si>
    <t>RECTIFICAR ROSCAS</t>
  </si>
  <si>
    <t>EMBUJADA MANZANA</t>
  </si>
  <si>
    <t>EMBUJADA CARCAZA</t>
  </si>
  <si>
    <t>SINCRONIZACION (CARBURADOR)</t>
  </si>
  <si>
    <t xml:space="preserve">DESPINCHADA DE LLANTA </t>
  </si>
  <si>
    <t>REVISION TECNICOMECANICA</t>
  </si>
  <si>
    <t xml:space="preserve">BOMBA  FRENO DEL </t>
  </si>
  <si>
    <t>PASADOR MORDAZA</t>
  </si>
  <si>
    <t>ANTIVIBRANTES DE CAMPANA</t>
  </si>
  <si>
    <t>BALINERA PORTA SPROCKET</t>
  </si>
  <si>
    <t xml:space="preserve">KIT DISCOS  CLUTCH </t>
  </si>
  <si>
    <t>EMPAQUE TASA DE CARBURADOR</t>
  </si>
  <si>
    <t>CONECTOR DE EXOSTO</t>
  </si>
  <si>
    <t xml:space="preserve">EJE DE CAMBIOS </t>
  </si>
  <si>
    <t>ARREGLO MOTOR ARRANQUE</t>
  </si>
  <si>
    <t>TORNILLO  BARRA LATERAL</t>
  </si>
  <si>
    <t>LLAVE  PASO</t>
  </si>
  <si>
    <t>CONJ. MANIJA EMBRAGUE COMPLETA</t>
  </si>
  <si>
    <t>ENTERRUP. EMBRAGUE</t>
  </si>
  <si>
    <t>DIAFRAGMA  FRENO DISC</t>
  </si>
  <si>
    <t>CONDUCTO LIQUIDO DE FRENO</t>
  </si>
  <si>
    <t>KIT BUJES CANASTILLA Y EJE</t>
  </si>
  <si>
    <t>AMORTIGUADOR</t>
  </si>
  <si>
    <t xml:space="preserve">ESPACIADOR DE HIERRO </t>
  </si>
  <si>
    <t>RODAMIENTOS  6202*6302</t>
  </si>
  <si>
    <t>JUEGO ZAPATA  FRENO</t>
  </si>
  <si>
    <t xml:space="preserve">CAJUELA VERDE </t>
  </si>
  <si>
    <t xml:space="preserve">TAPAS LATERALES DERECHAS  E IZQUIERDA </t>
  </si>
  <si>
    <t>PANTALLA CARENAJE</t>
  </si>
  <si>
    <t>PROT. REJILLA FAROLA</t>
  </si>
  <si>
    <t>SET MANILAR TERMICO</t>
  </si>
  <si>
    <t>CABLE DE INSTALACION *MTS C/U</t>
  </si>
  <si>
    <t>ACEITE HIDRÁULICO (1/4)</t>
  </si>
  <si>
    <t>FILTRO DE ACEITE</t>
  </si>
  <si>
    <t>JUEGO DE JUNTAS O EMPAQUES DE MOTOR</t>
  </si>
  <si>
    <t>CABEZA DE CILINDRO -CULATA</t>
  </si>
  <si>
    <t>CILINDRO</t>
  </si>
  <si>
    <t>TAPÓN DE NIVEL DE ACEITE</t>
  </si>
  <si>
    <t>TORNILLO DRENAJE ACEITE LDO DERECHO (14X 12)</t>
  </si>
  <si>
    <t>CUBIERTA PIÑÓN DE ARRASTRE</t>
  </si>
  <si>
    <t>BIELA</t>
  </si>
  <si>
    <t>RODILLO EJE DE CADENILLA</t>
  </si>
  <si>
    <t>SELLO DE ACEITE (30X40X6) TRASMISIÓN</t>
  </si>
  <si>
    <t>SELLO DE ACEITE (12X22X9) EJE ENGRANAJE</t>
  </si>
  <si>
    <t>EMBRAGUE DE ARRANQUE 0 DE UNA VIA</t>
  </si>
  <si>
    <t>COJINETE (13X19X19) RODAMIENTO EMBRAGUE DE ARRANQUE</t>
  </si>
  <si>
    <t>ÁRBOL DE LEVAS</t>
  </si>
  <si>
    <t>BALANCINES DE VÁLVULA # 2</t>
  </si>
  <si>
    <t>KIT VÁLVULAS +SELLOS VÁLVULA</t>
  </si>
  <si>
    <t>RESORTE VÁLVULA INTERNA *2</t>
  </si>
  <si>
    <t>SELLO ACEITE DE VÁLVULAS *2</t>
  </si>
  <si>
    <t>CALIBRACIÓN DE VÁLVULAS</t>
  </si>
  <si>
    <t>CADENILLA DISTRIBUCIÓN</t>
  </si>
  <si>
    <t>KIT GUIA CADENILLA</t>
  </si>
  <si>
    <t>TENSOR CADENA DE LEVAS</t>
  </si>
  <si>
    <t>PISTÓN</t>
  </si>
  <si>
    <t>JUEGO DE ANILLOS</t>
  </si>
  <si>
    <t>PASADOR PISTÓN Y SEGURO</t>
  </si>
  <si>
    <t>ANILLO RETENEDOR (D:1.9ID:13)</t>
  </si>
  <si>
    <t>TORNILLO DRENAJE ACEITE INFERIOR</t>
  </si>
  <si>
    <t>CLUTCH 0 EMBRAGUE</t>
  </si>
  <si>
    <t>CORONA</t>
  </si>
  <si>
    <t>BUJE</t>
  </si>
  <si>
    <t>CORONA INTERNA</t>
  </si>
  <si>
    <t>EJE DESMONTAJE DE EMBRAGUE</t>
  </si>
  <si>
    <t>BRAZO LIBERADOR DEL EMBRAGUE</t>
  </si>
  <si>
    <t>TRASMISIÓN</t>
  </si>
  <si>
    <t>ENGRANAJE PINON DE 2DA</t>
  </si>
  <si>
    <t>ENGRANAJE PINON DE 5TA</t>
  </si>
  <si>
    <t>EJE PRIMARIO</t>
  </si>
  <si>
    <t>ENGRANAJE RUEDA DE IRA</t>
  </si>
  <si>
    <t>ENGRANAJE RUEDA DE 2DA</t>
  </si>
  <si>
    <t>ENGRANAJE RUEDA DE 3RA</t>
  </si>
  <si>
    <t>[ENGRANAJE RUEDA DE 5TA</t>
  </si>
  <si>
    <t>EJE DE TRACCIÓN 0 SALIDA PIÑÓN</t>
  </si>
  <si>
    <t>PINON</t>
  </si>
  <si>
    <t>COJINETE (17X21X9.8) RODAMIENTO</t>
  </si>
  <si>
    <t>COJINETE (20X47X14) RODAMIENTO (TRASMISIÓN)</t>
  </si>
  <si>
    <t>COJINETE (17X36X12) RODAMIENTO (TRASMISIÓN)</t>
  </si>
  <si>
    <t>PALANCA CAMBIO DE ENGRANJE</t>
  </si>
  <si>
    <t>BASE ENSANBLE NEUTRO</t>
  </si>
  <si>
    <t>EJE DESPLAZAMIENTO DE ENGRANAJE</t>
  </si>
  <si>
    <t>PULVERIZADOR</t>
  </si>
  <si>
    <t>VÁLVULA CHOKE</t>
  </si>
  <si>
    <t>DIFUSOR</t>
  </si>
  <si>
    <t>PIN AGUJA FLOTADOR</t>
  </si>
  <si>
    <t>BOQUEREL DE BAJA</t>
  </si>
  <si>
    <t>BOQUEREL DE ALTA</t>
  </si>
  <si>
    <t>MANGUERA PASO GASOLINA - AIRE</t>
  </si>
  <si>
    <t>TAPA CAJA FILTRO DE AIRE</t>
  </si>
  <si>
    <t>SOPORTE</t>
  </si>
  <si>
    <t>REJILLA</t>
  </si>
  <si>
    <t>ABRAZADERA LADO DEL LIMPIADOR DE AIRE</t>
  </si>
  <si>
    <t>TUBO DE ADMISIÓN DE FILTRO</t>
  </si>
  <si>
    <t>ABRAZADERA LADO DEL CARBURADOR</t>
  </si>
  <si>
    <t>TUBO RESPIRADOR</t>
  </si>
  <si>
    <t>PIPETA DE EXOSTO</t>
  </si>
  <si>
    <t>CUBIERTA DE SILENCIADOR</t>
  </si>
  <si>
    <t>JUNTA TUBO DE ESCAPE</t>
  </si>
  <si>
    <t>PEDAL DE CAMBIOS</t>
  </si>
  <si>
    <t>ESCOBILLAS</t>
  </si>
  <si>
    <t>RETEN MOTOR DE ARANQUE</t>
  </si>
  <si>
    <t>ANILLO RETENEDOR (D:3ID:24.5)</t>
  </si>
  <si>
    <t>VOLANTE</t>
  </si>
  <si>
    <t>PLATO DE BOBINA</t>
  </si>
  <si>
    <t>BATERÍA</t>
  </si>
  <si>
    <t>ALAMBRE BATERÍA NEGATIVO</t>
  </si>
  <si>
    <t>SISTEMA ELÉCTRICO</t>
  </si>
  <si>
    <t>BOBINA DE ALTA</t>
  </si>
  <si>
    <t>CAPUCHOM BUJÍA</t>
  </si>
  <si>
    <t>BUJÍA</t>
  </si>
  <si>
    <t>RELAY MOTOR DE ARRANQUE (AUTOMÁTICO)</t>
  </si>
  <si>
    <t>REGULADOR RECTIFICADOR</t>
  </si>
  <si>
    <t>ARNÉS DE CABLEADO</t>
  </si>
  <si>
    <t>FLACHER DIRECCIONALES</t>
  </si>
  <si>
    <t>CAJA DE FUSIBLES</t>
  </si>
  <si>
    <t>SWICHE DE ENCENDIDO</t>
  </si>
  <si>
    <t>DIRECCIONAL DELANTEROS ORG (UNIDAD)</t>
  </si>
  <si>
    <t>COMANDO DERECHO</t>
  </si>
  <si>
    <t>COMANDO IZQUIERDO</t>
  </si>
  <si>
    <t>STOP REFLECTOR TRASERO</t>
  </si>
  <si>
    <t>CHASIS</t>
  </si>
  <si>
    <t>PROTECTOR MOTOR</t>
  </si>
  <si>
    <t>PEDAL DE FRENO</t>
  </si>
  <si>
    <t>TAPA TANQUE COMBUSTIBLE</t>
  </si>
  <si>
    <t>CALAPIÉ DELANTERO ORG (UNIDAD)</t>
  </si>
  <si>
    <t>CALAPIÉ TRASERO ORG (UNIDAD)</t>
  </si>
  <si>
    <t>INTERRUP. EMBRAGUE</t>
  </si>
  <si>
    <t>TORNILLO DE LA MANÍ</t>
  </si>
  <si>
    <t>CONJ.EMBOLO FRENO DE</t>
  </si>
  <si>
    <t>PISTÓN BOMBA DE FRENO</t>
  </si>
  <si>
    <t>TELESCÓPICO DERECHO COMPLETO</t>
  </si>
  <si>
    <t>TELESCÓPICO IZQUIERDO COMPLETO</t>
  </si>
  <si>
    <t>CAMISA TUBO DERECHO</t>
  </si>
  <si>
    <t>CAMISA TUBO IZQUIERDO</t>
  </si>
  <si>
    <t>RETEN TELESCÓPICO C/U</t>
  </si>
  <si>
    <t>BUJE TELESCÓPICO C/U</t>
  </si>
  <si>
    <t>ESPIGA CENTRAL</t>
  </si>
  <si>
    <t>CABEZA HORQUILLA</t>
  </si>
  <si>
    <t>CAUCHO TELESCÓPICO *2</t>
  </si>
  <si>
    <t>SEGURO DE DIRECCIÓN</t>
  </si>
  <si>
    <t>BUJES O ESPACIADOR</t>
  </si>
  <si>
    <t>CAMPANA</t>
  </si>
  <si>
    <t>NEUMÁTICO DELANTERO</t>
  </si>
  <si>
    <t>ODÓMETRO</t>
  </si>
  <si>
    <t>UNIDAD VELOCÍMETRO</t>
  </si>
  <si>
    <t>GUAYA CABLE VELOCÍMETRO</t>
  </si>
  <si>
    <t>KIT BUJES TIJERA</t>
  </si>
  <si>
    <t>PROTECTOR DE CADENA</t>
  </si>
  <si>
    <t>GUIACADENA</t>
  </si>
  <si>
    <t>SUSPENSIÓN TRASERA</t>
  </si>
  <si>
    <t>SOPORTE AMORTIGUACIÓN</t>
  </si>
  <si>
    <t>EJE DE RUEDA</t>
  </si>
  <si>
    <t>KIT VARILLA FRENO RESORTE TAMBOR Y TENSOR</t>
  </si>
  <si>
    <t>TENCIONADOR DE CADENA DERECHO - IZQUIERDO</t>
  </si>
  <si>
    <t>NEUMÁTICO TRASERO</t>
  </si>
  <si>
    <t>SILLÍN COMPLETO</t>
  </si>
  <si>
    <t>CUBIERTA DE FARO 0 CARENAJE</t>
  </si>
  <si>
    <t>CARGA DE BATERÍA</t>
  </si>
  <si>
    <t>ENGRASE GENERAL</t>
  </si>
  <si>
    <t>GUAYA DE ACELERADOR</t>
  </si>
  <si>
    <t>PARRILLA TRASERA</t>
  </si>
  <si>
    <t>CABLE DE ISNTALACION</t>
  </si>
  <si>
    <t>SINCRONIZACIÓN (CARBURADOR)</t>
  </si>
  <si>
    <t>REVISIÓN TECNICOMECANICA</t>
  </si>
  <si>
    <t>JUEGO DE JUNTAS 0 EMPAQUES DE MOTOR</t>
  </si>
  <si>
    <t>CUBIERTA PINON DE ARRASTRE</t>
  </si>
  <si>
    <t>EMBRAGUE DE ARRANQUE0 DE UNA VIA</t>
  </si>
  <si>
    <t>ENBALAJE DE BOMBA ACEITE DE MOTOR</t>
  </si>
  <si>
    <t>ENGRANAJE PIÑÓN DE IRA</t>
  </si>
  <si>
    <t>ENGRANAJE PIÑÓN DE 3RA</t>
  </si>
  <si>
    <t>ENGRANAJE PIÑÓN DE4TA</t>
  </si>
  <si>
    <t>ANILLO RETENEDOR (D:3.ID:24.5)</t>
  </si>
  <si>
    <t>RESORTE VÁLVULA INTERNA 2</t>
  </si>
  <si>
    <t>SELLO ACEITE DE VÁLVULAS2</t>
  </si>
  <si>
    <t>EJE DE VALANCIN 2</t>
  </si>
  <si>
    <t>CLUTCH O EMBRAGUE</t>
  </si>
  <si>
    <t>ENGRANAJE PIÑÓN DE 4TA</t>
  </si>
  <si>
    <t>CAUCHO TELESCÓPICO 2</t>
  </si>
  <si>
    <t>RODAMIENTOS 6201 '2</t>
  </si>
  <si>
    <t>CAJA PIÑÓN VELOCÍMETRO</t>
  </si>
  <si>
    <t>EJE. RUEDA DELANTERA</t>
  </si>
  <si>
    <t>TUBO A ACEITE</t>
  </si>
  <si>
    <t>REJA RADIADOR ACEITE</t>
  </si>
  <si>
    <t>RADIADOR ACEITE</t>
  </si>
  <si>
    <t>AGARRADERA PASAJERO C/U</t>
  </si>
  <si>
    <t>CARENADO TRASERO (UNION COLA SILLÍN)</t>
  </si>
  <si>
    <t>COLA SILLÍN C/U</t>
  </si>
  <si>
    <t>TAPAS LATERALES DERECHA E IZQUIERDA C/U</t>
  </si>
  <si>
    <t>GUARDABARRO DELANTERO INFERIOR</t>
  </si>
  <si>
    <t>GUARDAFANGO SUPERIOR</t>
  </si>
  <si>
    <t>MANGO ACELERADOR</t>
  </si>
  <si>
    <t>MANGO MANUBRIO IZQ</t>
  </si>
  <si>
    <t>KIT BUJES</t>
  </si>
  <si>
    <t>GUIA CADENA</t>
  </si>
  <si>
    <t>AJUSTADOR CADENA TRANS C/U</t>
  </si>
  <si>
    <t>PLACA AJUSTE DE CADENA C/U</t>
  </si>
  <si>
    <t>RODAMIENTOS CANASTILLAS</t>
  </si>
  <si>
    <t>KIT TIJERA</t>
  </si>
  <si>
    <t>ENS SENSOR VELOCÍMETRO</t>
  </si>
  <si>
    <t>SENSOR VELOCIDAD RUEDA DEL.</t>
  </si>
  <si>
    <t>NEUMÁTICO 90/9021</t>
  </si>
  <si>
    <t>BUJE FRENO DELANTERO</t>
  </si>
  <si>
    <t>CAMPANA DEL</t>
  </si>
  <si>
    <t>BUJES 0 ESPACIADOR</t>
  </si>
  <si>
    <t>CADENA DE TRASMISIÓN</t>
  </si>
  <si>
    <t>KIT ARRASTRE</t>
  </si>
  <si>
    <t>ENRADIAR RIN TRASERO</t>
  </si>
  <si>
    <t>NEUMÁTICO (METZELER)</t>
  </si>
  <si>
    <t>LLANTA TRASERA 120/80-18</t>
  </si>
  <si>
    <t>EJE RUEDATRASERA</t>
  </si>
  <si>
    <t>COLLARÍN LATERAL IZQUIERDO RUEDA TRASER</t>
  </si>
  <si>
    <t>BUJE DISTANCIADOR RUEDA TRAS</t>
  </si>
  <si>
    <t>JUEGO APAGADORES DE RUEDA TRAS.</t>
  </si>
  <si>
    <t>RETÉN DE ACEITE 28X47.2X7</t>
  </si>
  <si>
    <t>RETEN ACEITE (25x20x7)</t>
  </si>
  <si>
    <t>RODAMIENTOS TRASEROS</t>
  </si>
  <si>
    <t>PORTA SPROCKET CON RODAMIENTO</t>
  </si>
  <si>
    <t>RIN RUEDA TRASERA (18X215)</t>
  </si>
  <si>
    <t>MANZANA RUEDA TRAS</t>
  </si>
  <si>
    <t>ANILLO LIMITADOR RETÉN ACEITE</t>
  </si>
  <si>
    <t>ANILLO RETENEDOR</t>
  </si>
  <si>
    <t>ANTIVIBRANTE MORDAZA</t>
  </si>
  <si>
    <t>PISTÓN BOMBA DE FRENO CALIPER</t>
  </si>
  <si>
    <t>TORNILLO CALIPER XR650L</t>
  </si>
  <si>
    <t>GRASERA MORDAZA (B)</t>
  </si>
  <si>
    <t>PISTÓN FRENO (27x31)</t>
  </si>
  <si>
    <t>RESORTE PASTILLAS</t>
  </si>
  <si>
    <t>JUEGO PASTILLAS DE FRENO TRASERA</t>
  </si>
  <si>
    <t>CALIPER FRENO TRASERO</t>
  </si>
  <si>
    <t>DIAFRAGMA BOMBA FRENO TRASERO</t>
  </si>
  <si>
    <t>MANGUERA FRENO TRASERO</t>
  </si>
  <si>
    <t>CILINDRO MAESTRO FRENO TRAS</t>
  </si>
  <si>
    <t>BOMBA FRENO TRASERO</t>
  </si>
  <si>
    <t>TORNILLO MANIGUETA XL200</t>
  </si>
  <si>
    <t>MANIGUETA DER FRENO XL200 - XR200R - NX</t>
  </si>
  <si>
    <t>INTERRUPTOR PARADA DEL</t>
  </si>
  <si>
    <t>DIAFRAGMA</t>
  </si>
  <si>
    <t>SOPORTE MANIGUETA EMBRAGUE</t>
  </si>
  <si>
    <t>BRAZO DESCANSAPIE IZQUIERDO DEL</t>
  </si>
  <si>
    <t>BRAZO DESCANSAPIE DERECHO DEL</t>
  </si>
  <si>
    <t>SOPORTE DESCANSAPIE TRASERO IZQUIERDO</t>
  </si>
  <si>
    <t>SOPORTE DESCANSAPIE TRASERO DERECHO</t>
  </si>
  <si>
    <t>ALOJAMIENTO FILTRO COMBUSTIBLE</t>
  </si>
  <si>
    <t>CABLE ACELERADOR A+B</t>
  </si>
  <si>
    <t>CABLE EMBRAGUE</t>
  </si>
  <si>
    <t>FLOTADOR UNIDAD MEDIDORA DE COMBUSTIBLE</t>
  </si>
  <si>
    <t>ENS UNIDAD BOMBA COMBUSTIBLE</t>
  </si>
  <si>
    <t>ENS INTERRUPTOR FRENO TRASERO</t>
  </si>
  <si>
    <t>JUEGO RESORTE PEDAL FRENO</t>
  </si>
  <si>
    <t>LENTES LUZ TRASERA</t>
  </si>
  <si>
    <t>REFLECTOR LUMINOSO NX400 FALCON</t>
  </si>
  <si>
    <t>UNIDAD FAROLA</t>
  </si>
  <si>
    <t>MODULADOR ABS</t>
  </si>
  <si>
    <t>CONJ SENSOR TERMOSTATO DE ACEITE</t>
  </si>
  <si>
    <t>SWITCHE ENCENDIDO</t>
  </si>
  <si>
    <t>SWITCHE DE ENCENDIDO COMPLETO</t>
  </si>
  <si>
    <t>ENS INTERRUPTOR EMBRAGUE</t>
  </si>
  <si>
    <t>ENS DE INTERRUPTOR NEUTRAL</t>
  </si>
  <si>
    <t>ENS SENSOR ÁNGULO ASIENTO</t>
  </si>
  <si>
    <t>DIODO COMPLETO "FALCON"</t>
  </si>
  <si>
    <t>UNIDAD PGM-FI</t>
  </si>
  <si>
    <t>FUSIBLE (30A)</t>
  </si>
  <si>
    <t>RELÉ DE ENCENDIDO C/U</t>
  </si>
  <si>
    <t>RELAY MOTOR DE ARRANQUE ( AUTOMÁTICO)</t>
  </si>
  <si>
    <t>CAPUCHÓN BUJÍA</t>
  </si>
  <si>
    <t>CABLEADO SECUNDARIO BOMBA</t>
  </si>
  <si>
    <t>CAJA. BATERÍA</t>
  </si>
  <si>
    <t>CABLE BATERÍA MAGNÉTICA ARRANQUE</t>
  </si>
  <si>
    <t>EMPAQUE SILENCIADOR UNION EXOSTO</t>
  </si>
  <si>
    <t>TAPA SILENCIADOR</t>
  </si>
  <si>
    <t>PROTECTOR DELANTERO</t>
  </si>
  <si>
    <t>PROTECTOR SILENCIADOR</t>
  </si>
  <si>
    <t>TUBO ESCAPE</t>
  </si>
  <si>
    <t>SILENCIADOR COMPLETO</t>
  </si>
  <si>
    <t>ENS PLACA SECUNDARIA. FIJACIÓN FILTRO D</t>
  </si>
  <si>
    <t>PROTECTOR FILTRO DE AIRE</t>
  </si>
  <si>
    <t>TUBO DRENAJE DE RESPIRADERO</t>
  </si>
  <si>
    <t>TUBO CONEXIÓN FILTRO DE AIRE</t>
  </si>
  <si>
    <t>ENS CUBIERTA SECUNDARIA CONDUCTO</t>
  </si>
  <si>
    <t>CARCASA. INFERIOR FILTRO DE AIRE</t>
  </si>
  <si>
    <t>JUEGO SENSOR</t>
  </si>
  <si>
    <t>CONJ INYECTOR COMBUSTIBLE</t>
  </si>
  <si>
    <t>CONJ CUERPO ACELERADOR (GQ3DA A)</t>
  </si>
  <si>
    <t>RESORTE RETORNO CAMBIO VELOCIDADES</t>
  </si>
  <si>
    <t>PEDAL.CAMBIO</t>
  </si>
  <si>
    <t>RETEN DE ACEITE ( 14x28x7) XR200R</t>
  </si>
  <si>
    <t>EJE SELECTOR DE CAMBIOS</t>
  </si>
  <si>
    <t>LEVA CAMBIO DE VELOCIDADES</t>
  </si>
  <si>
    <t>RETEN DE ACEITE 215X36X8</t>
  </si>
  <si>
    <t>RODAMIENTO DE BOLAS 6202</t>
  </si>
  <si>
    <t>RODAMIENTO DE BOLAS 6204</t>
  </si>
  <si>
    <t>RODAMIENTO RADIAL BOLAS 17X42X12</t>
  </si>
  <si>
    <t>RODAMIENTO (62/22) XR250R</t>
  </si>
  <si>
    <t>RETEN 12185</t>
  </si>
  <si>
    <t>KIT DISCOS CLUTCH+EMP/EMBRAGUE</t>
  </si>
  <si>
    <t>KIT PISTÓN STD</t>
  </si>
  <si>
    <t>LAMINA PULSADOR 12004</t>
  </si>
  <si>
    <t>KIT VÁLVULAS +SELLOS</t>
  </si>
  <si>
    <t>SELLO ACEITE DE VÁLVULAS 4</t>
  </si>
  <si>
    <t>RESORTE VÁLVULA INTERNA 4</t>
  </si>
  <si>
    <t>VÁLVULA DE ADMISIÓN 2</t>
  </si>
  <si>
    <t>VÁLVULA DE ESCAPE 2</t>
  </si>
  <si>
    <t>ACCIONADOR VÁLVULA'4</t>
  </si>
  <si>
    <t>ÁRBOL DE LEVAS ESCAPE</t>
  </si>
  <si>
    <t>ÁRBOL DE LEVAS ADMISIÓN</t>
  </si>
  <si>
    <t>ENGRANAJE INTERMEDIO ARRANQUE</t>
  </si>
  <si>
    <t>COJINETE (13X19X19) RODAMIENTO EMBRAGUE DE ARRANC</t>
  </si>
  <si>
    <t>EMBRAGUE DE ARRANQUEO DE UNA VIA</t>
  </si>
  <si>
    <t>SELLO DE ACEITE (12x18x5)</t>
  </si>
  <si>
    <t>SELLO DE ACEITE (14-22-5)</t>
  </si>
  <si>
    <t>RODAMIENTO RADIAL BOLAS 13X37X12 C/U</t>
  </si>
  <si>
    <t>EJE BALANCEADOR</t>
  </si>
  <si>
    <t>CUÑA CIGÜEÑAL</t>
  </si>
  <si>
    <t>COJINETE RADIAL DE BOLAS 32X80X18 C/U</t>
  </si>
  <si>
    <t>TAPÓN CUBIERTA CÁRTER I2Q 30mm</t>
  </si>
  <si>
    <t>CUBIERTA CULATA</t>
  </si>
  <si>
    <t>CULATA CILINDRO</t>
  </si>
  <si>
    <t>FUGA ACEITE POR CILINDRO-CULATA</t>
  </si>
  <si>
    <t>CUBIERTA PIÑON DE ARRASTRE</t>
  </si>
  <si>
    <t>SELLO DE ACEITE (138X24X5) TRASMISIÓN</t>
  </si>
  <si>
    <t>RETEN ACEITE 116x24x3</t>
  </si>
  <si>
    <t>BALANCINES DE VALVULA # 2</t>
  </si>
  <si>
    <t>VÁLVULA DE ESCAPE</t>
  </si>
  <si>
    <t>VÁLVULA DE ADMISION</t>
  </si>
  <si>
    <t>CALIBRACION DE VÁLVULAS</t>
  </si>
  <si>
    <t>KIT PIÑONES DE DISTRIBUCION</t>
  </si>
  <si>
    <t>KIT DISCO DE CLUTCH</t>
  </si>
  <si>
    <t>ENGRANAJE PIÑON DE IRA</t>
  </si>
  <si>
    <t>ENGRANAJE PIÑON DE 2DA</t>
  </si>
  <si>
    <t>ENGRANAJE CONTRAEJE Ira 34T</t>
  </si>
  <si>
    <t>KIT CARBURADOR</t>
  </si>
  <si>
    <t>ENSAMBLE BASE Y PUNZO (SOLO PUNZÓN)</t>
  </si>
  <si>
    <t>TORNILLO FIJACIÓN "A"</t>
  </si>
  <si>
    <t>VÁLVULA SUCCIÓN DE AIRE</t>
  </si>
  <si>
    <t>FILTRO VÁLVULA SUCCIÓN DE AIRE</t>
  </si>
  <si>
    <t>EJE DE CAMBIOS COMPLETA</t>
  </si>
  <si>
    <t>RETEN 11.6.X10-C70 "NP"</t>
  </si>
  <si>
    <t>EMPAQUE TAPA VOLANTE</t>
  </si>
  <si>
    <t>BATERIA</t>
  </si>
  <si>
    <t>ALAMBRE BATERIA NEGATIVO</t>
  </si>
  <si>
    <t>SISTEMA ELECTRICO</t>
  </si>
  <si>
    <t>CAPUCHON BUJÍA</t>
  </si>
  <si>
    <t>ARNES DE CABLEADO</t>
  </si>
  <si>
    <t>FAROLA</t>
  </si>
  <si>
    <t>LENTE STOP</t>
  </si>
  <si>
    <t>PLACA MONTAJE INFERIOR</t>
  </si>
  <si>
    <t>TELESCOPICO DERECHO COMPLETO</t>
  </si>
  <si>
    <t>TELESCOPICO IZQUIERDO COMPLETO</t>
  </si>
  <si>
    <t>TORNILLO TELESCÓPICO C/U</t>
  </si>
  <si>
    <t>RIN O ARO DELANTERO RADIOS</t>
  </si>
  <si>
    <t>ENRADIDA RIN DELANTERO</t>
  </si>
  <si>
    <t>VELOCÍMETRO COMPLETO</t>
  </si>
  <si>
    <t>KIT BUJES TIJERA IMBRA</t>
  </si>
  <si>
    <t>PROCTERTOR DE CADENA</t>
  </si>
  <si>
    <t>ANCLAJE DE FRENO TRASERO PORTA BANDA</t>
  </si>
  <si>
    <t>SOPORTE AMORTIGACION</t>
  </si>
  <si>
    <t>CANASTILLAS GUARDA POLVOS</t>
  </si>
  <si>
    <t>ENRADIDA RIN TRASERO</t>
  </si>
  <si>
    <t>EJE DE RUEDA TRAS CON TUERCA</t>
  </si>
  <si>
    <t>JUEGO APAGADORES DE RUEDA TRAS.(CAUCHO PORTA SPRO</t>
  </si>
  <si>
    <t>BUJE PASADOR DE BALINERA</t>
  </si>
  <si>
    <t>TENSOR CADENA*2</t>
  </si>
  <si>
    <t>COLLARÍN RUEDA TRAS</t>
  </si>
  <si>
    <t>TORNILLO PORTABANDAS</t>
  </si>
  <si>
    <t>KIT BARILLA FRENO RESORTE TAMBOR Y TENSOR</t>
  </si>
  <si>
    <t>KIT DE ARRASTRE ORIG</t>
  </si>
  <si>
    <t>CUBIERTA FAROLA TRAS</t>
  </si>
  <si>
    <t>CUBIERTA DE FARO O CARENAJE</t>
  </si>
  <si>
    <t>GUARDABARRO DELANTERO AB</t>
  </si>
  <si>
    <t>COLA SILLIN</t>
  </si>
  <si>
    <t>CARGA DE BATERIA</t>
  </si>
  <si>
    <t>LLANTA TRASERA PIRELLI 275*17</t>
  </si>
  <si>
    <t>CABLE DE INSTALACIÓN</t>
  </si>
  <si>
    <t>LIMPIEZA DE INYECTOR C/U</t>
  </si>
  <si>
    <t>KIT MEDIO DE EMPAQUE</t>
  </si>
  <si>
    <t xml:space="preserve">ANILLO U ORING (D:3.1,ID:22.7) TORNILLO DRENAJE </t>
  </si>
  <si>
    <t>ANILLO U ORING (D:3.1,ID:16.8) TAPON NIVEL DE ACEITE</t>
  </si>
  <si>
    <t>TORNILLO DRENAJE ACEITE LADO DERECHO  (14X 12)</t>
  </si>
  <si>
    <t xml:space="preserve">PALANCA CAMBIO DE ENGRANAJE </t>
  </si>
  <si>
    <t xml:space="preserve">BASE ENSAMBLE NEUTRO </t>
  </si>
  <si>
    <t>DIAFRAGMA DEL CARBURADOR</t>
  </si>
  <si>
    <t xml:space="preserve">ENSAMBLE BASE Y PUNZON </t>
  </si>
  <si>
    <t xml:space="preserve">ORING FLOTADOR </t>
  </si>
  <si>
    <t xml:space="preserve">CONJUNTO MANIJA EMBRAGUE COMPLETA </t>
  </si>
  <si>
    <t>CONJ.EMBOLO FRENO DELANTERO </t>
  </si>
  <si>
    <t>DIAFRAGMA FRENO DISCO</t>
  </si>
  <si>
    <t>REPARACION SISTEMA ELECTRICO, DIRECIONALES, BALIZAS, PITO, SIRENA</t>
  </si>
  <si>
    <t xml:space="preserve">SIRENA </t>
  </si>
  <si>
    <t xml:space="preserve"> REPARACION SISTEMA ELECTRICO, DIRECIONALES, BALIZAS, PITO, SIRENA</t>
  </si>
  <si>
    <t>COJINETE (17X40X12) RODAMIENTO   (TRASMISION)</t>
  </si>
  <si>
    <t>BASE ENSAMBLE NEUTRO</t>
  </si>
  <si>
    <t>COJINETE (22X50X14) RODAMIENTO   (TRASMISION)</t>
  </si>
  <si>
    <t>ORING FLOTADOR</t>
  </si>
  <si>
    <t>INTERRUPTOR FRENO (TROMPO STOP)</t>
  </si>
  <si>
    <t xml:space="preserve">GUARDA CADENA </t>
  </si>
  <si>
    <t>ANILLO U 0RING (D:3.1ID:16.8) TAPÓN NIVEL DE ACEITE</t>
  </si>
  <si>
    <t>ANILLO U 0RING (D:3.1ID:22.7) TORNILLO DRENAJE</t>
  </si>
  <si>
    <t>COJINETE (22X50X14) RODAMIENTO (TRASMISIÓN)</t>
  </si>
  <si>
    <t>ENSAMBLE BASE Y PUNZON</t>
  </si>
  <si>
    <t>REPARACIÓN SISTEMA ELÉCTRICO DIRECIONALES BALIZAS PITO</t>
  </si>
  <si>
    <t>GUIA CILINDRO TUBO C/U</t>
  </si>
  <si>
    <t>ENGRANAJE PIÑON DE 5TA</t>
  </si>
  <si>
    <t>ENGRANAJE PIÑON DE 3RA</t>
  </si>
  <si>
    <t>ENGRANAJE PIÑON DE4TA</t>
  </si>
  <si>
    <t>TORNILLO DRENAJE ACEITE LADO DERECHO (14X 12)</t>
  </si>
  <si>
    <t>SIRENA</t>
  </si>
  <si>
    <t>PIÑON SINCRONIZACIÓN</t>
  </si>
  <si>
    <t>ENGRANAJE PIÑON DE 4TA</t>
  </si>
  <si>
    <t>EJE DE TRACCIÓN 0 SALIDA PIÑON</t>
  </si>
  <si>
    <t>PIÑON</t>
  </si>
  <si>
    <t>CAJA PIÑON VELOCÍMETRO</t>
  </si>
  <si>
    <t>REPARACIÓN SISTEMA ELÉCTRICO DIRECIONALES BALIZAS,PITO,SIRENA</t>
  </si>
  <si>
    <t>REPARACIÓN A TODO COSTO (CILINDRO.BIELA DISCOS EMBRAGUE</t>
  </si>
  <si>
    <t>ANILLO U ORING (D:3.1ID:22.7) TORNILLO DRENAJE</t>
  </si>
  <si>
    <t>ANILLO U ORING (D:3.1ID:16.8) TAPON NIVEL DE ACEITE</t>
  </si>
  <si>
    <t>EJE DE BALANCIN *2</t>
  </si>
  <si>
    <t>FORRO SILLIN</t>
  </si>
  <si>
    <t>DISCO DE FRENO DEL</t>
  </si>
  <si>
    <t>PASTA DE FRENO TRAS ORG</t>
  </si>
  <si>
    <t>PASTA DE FRENO TRAS ORIG</t>
  </si>
  <si>
    <t xml:space="preserve">CABLE DE INSTALACION </t>
  </si>
  <si>
    <t xml:space="preserve">TORNILLO DE SANGRADO </t>
  </si>
  <si>
    <t>EMPAQUE TAPA VALVULAS</t>
  </si>
  <si>
    <t>EMPAQUE KIT MEDIO</t>
  </si>
  <si>
    <t>KIT BOMBA DE FRENO</t>
  </si>
  <si>
    <t>PERA DE FRENO DELANTERO</t>
  </si>
  <si>
    <t>PERA DE FRENO TRASERO</t>
  </si>
  <si>
    <t>TORNILLOS PARRILLA</t>
  </si>
  <si>
    <t>SOLDADURA TANQUE</t>
  </si>
  <si>
    <t>CAUCHO PORTA SPROCKERT</t>
  </si>
  <si>
    <t xml:space="preserve">ENRRADIAR RIN DELANTERO Y TRASERO </t>
  </si>
  <si>
    <t>SOCKET PARA DIRECCIONALES</t>
  </si>
  <si>
    <t>BOTELLA DE BARRA</t>
  </si>
  <si>
    <t>TORNILLO DE SANGRADO C/U</t>
  </si>
  <si>
    <t>MANGUERA DE ACEITE</t>
  </si>
  <si>
    <t>GUARDACADENA</t>
  </si>
  <si>
    <t>ACEITE 4 TIEMPOS (2/4)</t>
  </si>
  <si>
    <t>ACEITE 4 TIEMPOS (3/4)</t>
  </si>
  <si>
    <t xml:space="preserve">REPARACION SISTEMA ELECTRICO DIRECIONALES BALIZAS </t>
  </si>
  <si>
    <t>ARREGLO ELECTRICO</t>
  </si>
  <si>
    <t xml:space="preserve">GUARDACADENA </t>
  </si>
  <si>
    <t>PASTA DE FRENO DEL ORIG</t>
  </si>
  <si>
    <t>FUELLES TELESCOPICOS</t>
  </si>
  <si>
    <t>VENTILADOR DEL RADIADOR </t>
  </si>
  <si>
    <t>VENTILADOR DEL RADIADOR DL650A</t>
  </si>
  <si>
    <t>BOMBILLO FAROLA C/U</t>
  </si>
  <si>
    <t>EMBUJAR MANZANA TRASERA</t>
  </si>
  <si>
    <t>CALIPER FRENO DELANTERO</t>
  </si>
  <si>
    <t>VELOCIMETRO COMPLETO</t>
  </si>
  <si>
    <t>GUARDA CADENA</t>
  </si>
  <si>
    <t>LEVA CAMBIO DE VELOCIDADES (ESTRELLA SELECTORA)</t>
  </si>
  <si>
    <t>RODAMIENTO  PORTA SPROCKERT</t>
  </si>
  <si>
    <t>MANTENIMIENTO MORDAZA</t>
  </si>
  <si>
    <t>SEPARADORES DE DISCOS CLUTCH</t>
  </si>
  <si>
    <t>PORTA DISCOS CLUTCH</t>
  </si>
  <si>
    <t>PRENSA CLUTCH</t>
  </si>
  <si>
    <t>RECONSTRUCCION EXOSTO</t>
  </si>
  <si>
    <t>RODAMIENTO PORTA SPROCKERT</t>
  </si>
  <si>
    <t>LIQUIDO REFRIGERANTE RADIADOR</t>
  </si>
  <si>
    <t>GUAYA ACELERADOR *2</t>
  </si>
  <si>
    <t>RESTAURACION CAMBIO PINTURA Y LOGOTIPOS POLICIALES NUEVA IMAGEN INSTITUCIONAL</t>
  </si>
  <si>
    <t>$</t>
  </si>
  <si>
    <t xml:space="preserve">                         -</t>
  </si>
  <si>
    <t>-</t>
  </si>
  <si>
    <t xml:space="preserve">                             -</t>
  </si>
  <si>
    <t xml:space="preserve">SUZUKI GSR-150                                </t>
  </si>
  <si>
    <t>DISCO DE FRENO TRASERO</t>
  </si>
  <si>
    <t xml:space="preserve"> </t>
  </si>
  <si>
    <t>VALOR REPUESTO (IVA INCLUIDO)</t>
  </si>
  <si>
    <t xml:space="preserve"> A TODO COSTO</t>
  </si>
  <si>
    <t>A TODO COSTO</t>
  </si>
  <si>
    <t>SUZUKI DRX 200</t>
  </si>
  <si>
    <t>YAMAHA YBR-125</t>
  </si>
  <si>
    <t>YAMAHA XTZ-125</t>
  </si>
  <si>
    <t>SUZUKI DR-650</t>
  </si>
  <si>
    <t>SUZUKI DL-650</t>
  </si>
  <si>
    <t>SUZUKI GN-125</t>
  </si>
  <si>
    <t>SUZUKI GS-150 R</t>
  </si>
  <si>
    <t>SUZUKI GSR-150</t>
  </si>
  <si>
    <t>SUZUKI GIXXER-150</t>
  </si>
  <si>
    <t>HONDA XRE 300</t>
  </si>
  <si>
    <t>DESCUENTO 5%</t>
  </si>
  <si>
    <r>
      <t>DESCUENTO 5</t>
    </r>
    <r>
      <rPr>
        <b/>
        <strike/>
        <sz val="10"/>
        <color theme="1"/>
        <rFont val="Calibri"/>
        <family val="2"/>
        <scheme val="minor"/>
      </rPr>
      <t>%</t>
    </r>
  </si>
  <si>
    <t>DESCUENTO DEL 5%</t>
  </si>
  <si>
    <t>DSCUENTO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</si>
</sst>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* #,##0_-;\-&quot;$&quot;* #,##0_-;_-&quot;$&quot;* &quot;-&quot;_-;_-@_-"/>
    <numFmt numFmtId="167" formatCode="_ * #,##0_ ;_ * \-#,##0_ ;_ * &quot;-&quot;_ ;_ @_ "/>
    <numFmt numFmtId="168" formatCode="_(&quot;$&quot;\ * #,##0_);_(&quot;$&quot;\ * \(#,##0\);_(&quot;$&quot;\ * &quot;-&quot;??_);_(@_)"/>
    <numFmt numFmtId="169" formatCode="_([$$-240A]\ * #,##0_);_([$$-240A]\ * \(#,##0\);_([$$-240A]\ * &quot;-&quot;??_);_(@_)"/>
    <numFmt numFmtId="170" formatCode="_-* #,##0_-;\-* #,##0_-;_-* &quot;-&quot;??_-;_-@_-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trike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4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1" fillId="0" borderId="1" xfId="0" applyFont="1" applyBorder="1"/>
    <xf numFmtId="0" fontId="1" fillId="3" borderId="1" xfId="0" applyFont="1" applyFill="1" applyBorder="1" applyAlignment="1">
      <alignment vertical="center"/>
    </xf>
    <xf numFmtId="164" fontId="6" fillId="2" borderId="1" xfId="0" applyNumberFormat="1" applyFont="1" applyFill="1" applyBorder="1" applyAlignment="1">
      <alignment vertical="center" wrapText="1"/>
    </xf>
    <xf numFmtId="0" fontId="6" fillId="0" borderId="1" xfId="0" applyFont="1" applyBorder="1"/>
    <xf numFmtId="0" fontId="10" fillId="2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2" fillId="4" borderId="2" xfId="0" applyFont="1" applyFill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/>
    <xf numFmtId="0" fontId="2" fillId="4" borderId="2" xfId="0" applyFont="1" applyFill="1" applyBorder="1" applyAlignment="1">
      <alignment vertical="center"/>
    </xf>
    <xf numFmtId="0" fontId="1" fillId="0" borderId="2" xfId="0" applyFont="1" applyBorder="1"/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vertical="center"/>
    </xf>
    <xf numFmtId="168" fontId="1" fillId="4" borderId="1" xfId="1" applyNumberFormat="1" applyFont="1" applyFill="1" applyBorder="1"/>
    <xf numFmtId="0" fontId="7" fillId="4" borderId="2" xfId="0" applyFont="1" applyFill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6" fillId="0" borderId="2" xfId="0" applyFont="1" applyBorder="1"/>
    <xf numFmtId="9" fontId="6" fillId="2" borderId="1" xfId="2" applyFont="1" applyFill="1" applyBorder="1" applyAlignment="1">
      <alignment vertical="center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4" borderId="1" xfId="0" applyFont="1" applyFill="1" applyBorder="1"/>
    <xf numFmtId="164" fontId="1" fillId="4" borderId="1" xfId="0" applyNumberFormat="1" applyFont="1" applyFill="1" applyBorder="1" applyAlignment="1">
      <alignment vertical="center"/>
    </xf>
    <xf numFmtId="0" fontId="6" fillId="4" borderId="1" xfId="0" applyFont="1" applyFill="1" applyBorder="1"/>
    <xf numFmtId="0" fontId="1" fillId="4" borderId="3" xfId="0" applyFont="1" applyFill="1" applyBorder="1" applyAlignment="1">
      <alignment vertical="center"/>
    </xf>
    <xf numFmtId="0" fontId="1" fillId="4" borderId="3" xfId="0" applyFont="1" applyFill="1" applyBorder="1"/>
    <xf numFmtId="0" fontId="1" fillId="4" borderId="0" xfId="0" applyFont="1" applyFill="1"/>
    <xf numFmtId="168" fontId="1" fillId="4" borderId="5" xfId="1" applyNumberFormat="1" applyFont="1" applyFill="1" applyBorder="1"/>
    <xf numFmtId="0" fontId="6" fillId="3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6" fillId="4" borderId="3" xfId="0" applyFont="1" applyFill="1" applyBorder="1"/>
    <xf numFmtId="0" fontId="2" fillId="0" borderId="0" xfId="0" applyFont="1" applyAlignment="1">
      <alignment horizontal="center"/>
    </xf>
    <xf numFmtId="168" fontId="1" fillId="0" borderId="0" xfId="1" applyNumberFormat="1" applyFont="1" applyBorder="1"/>
    <xf numFmtId="0" fontId="2" fillId="0" borderId="0" xfId="0" applyFont="1"/>
    <xf numFmtId="0" fontId="1" fillId="3" borderId="0" xfId="0" applyFont="1" applyFill="1"/>
    <xf numFmtId="0" fontId="1" fillId="3" borderId="1" xfId="0" applyFont="1" applyFill="1" applyBorder="1"/>
    <xf numFmtId="0" fontId="6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top"/>
    </xf>
    <xf numFmtId="0" fontId="6" fillId="4" borderId="1" xfId="0" applyFont="1" applyFill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5" borderId="1" xfId="0" applyFont="1" applyFill="1" applyBorder="1" applyAlignment="1">
      <alignment vertical="top"/>
    </xf>
    <xf numFmtId="42" fontId="6" fillId="5" borderId="1" xfId="3" applyNumberFormat="1" applyFont="1" applyFill="1" applyBorder="1" applyAlignment="1">
      <alignment vertical="top"/>
    </xf>
    <xf numFmtId="0" fontId="6" fillId="0" borderId="3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 wrapText="1"/>
    </xf>
    <xf numFmtId="166" fontId="13" fillId="0" borderId="1" xfId="3" applyFont="1" applyBorder="1" applyAlignment="1">
      <alignment vertical="top"/>
    </xf>
    <xf numFmtId="166" fontId="13" fillId="3" borderId="1" xfId="3" applyFont="1" applyFill="1" applyBorder="1" applyAlignment="1">
      <alignment vertical="top"/>
    </xf>
    <xf numFmtId="166" fontId="6" fillId="3" borderId="1" xfId="3" applyFont="1" applyFill="1" applyBorder="1" applyAlignment="1">
      <alignment vertical="top"/>
    </xf>
    <xf numFmtId="42" fontId="6" fillId="3" borderId="1" xfId="3" applyNumberFormat="1" applyFont="1" applyFill="1" applyBorder="1" applyAlignment="1">
      <alignment vertical="top"/>
    </xf>
    <xf numFmtId="0" fontId="2" fillId="4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168" fontId="6" fillId="0" borderId="1" xfId="1" applyNumberFormat="1" applyFont="1" applyBorder="1"/>
    <xf numFmtId="0" fontId="6" fillId="3" borderId="1" xfId="0" applyFont="1" applyFill="1" applyBorder="1"/>
    <xf numFmtId="0" fontId="7" fillId="0" borderId="1" xfId="0" applyFont="1" applyBorder="1" applyAlignment="1">
      <alignment horizontal="center"/>
    </xf>
    <xf numFmtId="168" fontId="6" fillId="3" borderId="1" xfId="1" applyNumberFormat="1" applyFont="1" applyFill="1" applyBorder="1"/>
    <xf numFmtId="0" fontId="6" fillId="0" borderId="1" xfId="0" applyFont="1" applyBorder="1" applyAlignment="1">
      <alignment wrapText="1"/>
    </xf>
    <xf numFmtId="168" fontId="6" fillId="0" borderId="1" xfId="1" applyNumberFormat="1" applyFont="1" applyBorder="1" applyAlignment="1">
      <alignment horizontal="right" vertical="center" wrapText="1"/>
    </xf>
    <xf numFmtId="168" fontId="6" fillId="0" borderId="1" xfId="1" applyNumberFormat="1" applyFont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/>
    </xf>
    <xf numFmtId="168" fontId="6" fillId="2" borderId="1" xfId="1" applyNumberFormat="1" applyFont="1" applyFill="1" applyBorder="1" applyAlignment="1">
      <alignment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right"/>
    </xf>
    <xf numFmtId="167" fontId="6" fillId="3" borderId="1" xfId="0" applyNumberFormat="1" applyFont="1" applyFill="1" applyBorder="1"/>
    <xf numFmtId="167" fontId="6" fillId="0" borderId="1" xfId="0" applyNumberFormat="1" applyFont="1" applyBorder="1"/>
    <xf numFmtId="3" fontId="6" fillId="0" borderId="1" xfId="0" applyNumberFormat="1" applyFont="1" applyBorder="1"/>
    <xf numFmtId="169" fontId="6" fillId="0" borderId="1" xfId="1" applyNumberFormat="1" applyFont="1" applyBorder="1"/>
    <xf numFmtId="170" fontId="6" fillId="3" borderId="1" xfId="4" applyNumberFormat="1" applyFont="1" applyFill="1" applyBorder="1"/>
    <xf numFmtId="0" fontId="5" fillId="3" borderId="6" xfId="0" applyFont="1" applyFill="1" applyBorder="1" applyAlignment="1">
      <alignment horizontal="center" vertical="center" wrapText="1"/>
    </xf>
    <xf numFmtId="168" fontId="13" fillId="0" borderId="1" xfId="1" applyNumberFormat="1" applyFont="1" applyBorder="1" applyAlignment="1">
      <alignment vertical="center" wrapText="1"/>
    </xf>
    <xf numFmtId="168" fontId="14" fillId="0" borderId="1" xfId="1" applyNumberFormat="1" applyFont="1" applyBorder="1" applyAlignment="1">
      <alignment vertical="center" wrapText="1"/>
    </xf>
    <xf numFmtId="164" fontId="14" fillId="2" borderId="1" xfId="0" applyNumberFormat="1" applyFont="1" applyFill="1" applyBorder="1" applyAlignment="1">
      <alignment vertical="center"/>
    </xf>
    <xf numFmtId="168" fontId="14" fillId="2" borderId="1" xfId="1" applyNumberFormat="1" applyFont="1" applyFill="1" applyBorder="1" applyAlignment="1">
      <alignment vertical="center"/>
    </xf>
    <xf numFmtId="168" fontId="14" fillId="0" borderId="1" xfId="1" applyNumberFormat="1" applyFont="1" applyBorder="1"/>
    <xf numFmtId="164" fontId="14" fillId="3" borderId="1" xfId="0" applyNumberFormat="1" applyFont="1" applyFill="1" applyBorder="1" applyAlignment="1">
      <alignment vertical="center"/>
    </xf>
    <xf numFmtId="168" fontId="14" fillId="3" borderId="1" xfId="1" applyNumberFormat="1" applyFont="1" applyFill="1" applyBorder="1"/>
    <xf numFmtId="164" fontId="14" fillId="2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164" fontId="14" fillId="3" borderId="1" xfId="0" applyNumberFormat="1" applyFont="1" applyFill="1" applyBorder="1" applyAlignment="1">
      <alignment vertical="center" wrapText="1"/>
    </xf>
    <xf numFmtId="168" fontId="6" fillId="3" borderId="1" xfId="1" applyNumberFormat="1" applyFont="1" applyFill="1" applyBorder="1" applyAlignment="1">
      <alignment vertical="center"/>
    </xf>
    <xf numFmtId="168" fontId="6" fillId="3" borderId="1" xfId="1" applyNumberFormat="1" applyFont="1" applyFill="1" applyBorder="1" applyAlignment="1"/>
    <xf numFmtId="168" fontId="6" fillId="3" borderId="1" xfId="1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wrapText="1"/>
    </xf>
    <xf numFmtId="168" fontId="6" fillId="0" borderId="1" xfId="1" applyNumberFormat="1" applyFont="1" applyBorder="1" applyAlignment="1">
      <alignment horizontal="right"/>
    </xf>
    <xf numFmtId="168" fontId="6" fillId="3" borderId="3" xfId="1" applyNumberFormat="1" applyFont="1" applyFill="1" applyBorder="1" applyAlignment="1">
      <alignment vertical="center"/>
    </xf>
    <xf numFmtId="0" fontId="6" fillId="0" borderId="4" xfId="0" applyFont="1" applyBorder="1"/>
    <xf numFmtId="168" fontId="6" fillId="0" borderId="1" xfId="1" applyNumberFormat="1" applyFont="1" applyBorder="1" applyAlignment="1">
      <alignment vertical="center"/>
    </xf>
    <xf numFmtId="168" fontId="14" fillId="0" borderId="1" xfId="1" applyNumberFormat="1" applyFont="1" applyBorder="1" applyAlignment="1">
      <alignment vertical="center"/>
    </xf>
    <xf numFmtId="0" fontId="14" fillId="3" borderId="1" xfId="0" applyFont="1" applyFill="1" applyBorder="1" applyAlignment="1">
      <alignment horizontal="right"/>
    </xf>
    <xf numFmtId="168" fontId="14" fillId="0" borderId="1" xfId="1" applyNumberFormat="1" applyFont="1" applyBorder="1" applyAlignment="1">
      <alignment horizontal="right" vertical="center" wrapText="1"/>
    </xf>
    <xf numFmtId="0" fontId="14" fillId="3" borderId="1" xfId="0" applyFont="1" applyFill="1" applyBorder="1" applyAlignment="1">
      <alignment vertical="center"/>
    </xf>
    <xf numFmtId="164" fontId="6" fillId="2" borderId="1" xfId="0" applyNumberFormat="1" applyFont="1" applyFill="1" applyBorder="1" applyAlignment="1">
      <alignment horizontal="right" vertical="center" wrapText="1"/>
    </xf>
    <xf numFmtId="0" fontId="14" fillId="0" borderId="1" xfId="0" applyFont="1" applyBorder="1"/>
    <xf numFmtId="0" fontId="14" fillId="3" borderId="1" xfId="0" applyFont="1" applyFill="1" applyBorder="1"/>
    <xf numFmtId="0" fontId="6" fillId="0" borderId="1" xfId="0" applyFont="1" applyBorder="1" applyAlignment="1">
      <alignment horizontal="center"/>
    </xf>
    <xf numFmtId="168" fontId="6" fillId="0" borderId="1" xfId="1" applyNumberFormat="1" applyFont="1" applyFill="1" applyBorder="1" applyAlignment="1">
      <alignment horizontal="center" vertical="center"/>
    </xf>
    <xf numFmtId="170" fontId="6" fillId="0" borderId="1" xfId="4" applyNumberFormat="1" applyFont="1" applyBorder="1"/>
    <xf numFmtId="170" fontId="6" fillId="3" borderId="1" xfId="4" applyNumberFormat="1" applyFont="1" applyFill="1" applyBorder="1" applyAlignment="1">
      <alignment vertical="center"/>
    </xf>
    <xf numFmtId="170" fontId="6" fillId="3" borderId="1" xfId="4" applyNumberFormat="1" applyFont="1" applyFill="1" applyBorder="1" applyAlignment="1"/>
    <xf numFmtId="164" fontId="6" fillId="0" borderId="1" xfId="0" applyNumberFormat="1" applyFont="1" applyBorder="1" applyAlignment="1">
      <alignment vertical="center"/>
    </xf>
    <xf numFmtId="168" fontId="13" fillId="3" borderId="1" xfId="1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8" fontId="6" fillId="0" borderId="1" xfId="1" applyNumberFormat="1" applyFont="1" applyBorder="1" applyAlignment="1">
      <alignment horizontal="center"/>
    </xf>
    <xf numFmtId="0" fontId="6" fillId="0" borderId="0" xfId="0" applyFont="1"/>
    <xf numFmtId="42" fontId="14" fillId="0" borderId="1" xfId="3" applyNumberFormat="1" applyFont="1" applyBorder="1" applyAlignment="1">
      <alignment vertical="top"/>
    </xf>
    <xf numFmtId="42" fontId="14" fillId="3" borderId="1" xfId="3" applyNumberFormat="1" applyFont="1" applyFill="1" applyBorder="1" applyAlignment="1">
      <alignment vertical="top"/>
    </xf>
    <xf numFmtId="42" fontId="14" fillId="6" borderId="1" xfId="3" applyNumberFormat="1" applyFont="1" applyFill="1" applyBorder="1" applyAlignment="1">
      <alignment vertical="top"/>
    </xf>
    <xf numFmtId="42" fontId="6" fillId="0" borderId="1" xfId="3" applyNumberFormat="1" applyFont="1" applyBorder="1" applyAlignment="1">
      <alignment vertical="top"/>
    </xf>
    <xf numFmtId="42" fontId="6" fillId="6" borderId="1" xfId="3" applyNumberFormat="1" applyFont="1" applyFill="1" applyBorder="1" applyAlignment="1">
      <alignment vertical="top"/>
    </xf>
    <xf numFmtId="170" fontId="14" fillId="3" borderId="1" xfId="4" applyNumberFormat="1" applyFont="1" applyFill="1" applyBorder="1"/>
    <xf numFmtId="166" fontId="6" fillId="0" borderId="1" xfId="3" applyFont="1" applyBorder="1" applyAlignment="1">
      <alignment vertical="top"/>
    </xf>
    <xf numFmtId="166" fontId="6" fillId="4" borderId="1" xfId="3" applyFont="1" applyFill="1" applyBorder="1" applyAlignment="1">
      <alignment vertical="top"/>
    </xf>
    <xf numFmtId="166" fontId="6" fillId="7" borderId="1" xfId="3" applyFont="1" applyFill="1" applyBorder="1" applyAlignment="1">
      <alignment vertical="top"/>
    </xf>
    <xf numFmtId="0" fontId="6" fillId="3" borderId="0" xfId="0" applyFont="1" applyFill="1"/>
    <xf numFmtId="168" fontId="11" fillId="3" borderId="1" xfId="1" applyNumberFormat="1" applyFont="1" applyFill="1" applyBorder="1"/>
    <xf numFmtId="168" fontId="1" fillId="3" borderId="1" xfId="1" applyNumberFormat="1" applyFont="1" applyFill="1" applyBorder="1"/>
    <xf numFmtId="0" fontId="5" fillId="3" borderId="8" xfId="0" applyFont="1" applyFill="1" applyBorder="1" applyAlignment="1">
      <alignment horizontal="center" vertical="center" wrapText="1"/>
    </xf>
    <xf numFmtId="168" fontId="1" fillId="0" borderId="9" xfId="1" applyNumberFormat="1" applyFont="1" applyBorder="1"/>
    <xf numFmtId="168" fontId="1" fillId="0" borderId="2" xfId="1" applyNumberFormat="1" applyFont="1" applyBorder="1"/>
    <xf numFmtId="168" fontId="13" fillId="0" borderId="2" xfId="1" applyNumberFormat="1" applyFont="1" applyBorder="1" applyAlignment="1">
      <alignment vertical="center" wrapText="1"/>
    </xf>
    <xf numFmtId="168" fontId="14" fillId="0" borderId="2" xfId="1" applyNumberFormat="1" applyFont="1" applyBorder="1" applyAlignment="1">
      <alignment vertical="center" wrapText="1"/>
    </xf>
    <xf numFmtId="168" fontId="14" fillId="2" borderId="2" xfId="1" applyNumberFormat="1" applyFont="1" applyFill="1" applyBorder="1" applyAlignment="1">
      <alignment vertical="center"/>
    </xf>
    <xf numFmtId="168" fontId="14" fillId="0" borderId="2" xfId="1" applyNumberFormat="1" applyFont="1" applyBorder="1"/>
    <xf numFmtId="168" fontId="14" fillId="3" borderId="2" xfId="1" applyNumberFormat="1" applyFont="1" applyFill="1" applyBorder="1"/>
    <xf numFmtId="168" fontId="6" fillId="0" borderId="2" xfId="1" applyNumberFormat="1" applyFont="1" applyBorder="1"/>
    <xf numFmtId="168" fontId="6" fillId="3" borderId="2" xfId="1" applyNumberFormat="1" applyFont="1" applyFill="1" applyBorder="1"/>
    <xf numFmtId="168" fontId="6" fillId="3" borderId="2" xfId="1" applyNumberFormat="1" applyFont="1" applyFill="1" applyBorder="1" applyAlignment="1">
      <alignment vertical="center"/>
    </xf>
    <xf numFmtId="167" fontId="6" fillId="0" borderId="2" xfId="0" applyNumberFormat="1" applyFont="1" applyBorder="1"/>
    <xf numFmtId="167" fontId="6" fillId="3" borderId="2" xfId="0" applyNumberFormat="1" applyFont="1" applyFill="1" applyBorder="1"/>
    <xf numFmtId="168" fontId="6" fillId="3" borderId="2" xfId="1" applyNumberFormat="1" applyFont="1" applyFill="1" applyBorder="1" applyAlignment="1"/>
    <xf numFmtId="168" fontId="6" fillId="0" borderId="2" xfId="1" applyNumberFormat="1" applyFont="1" applyBorder="1" applyAlignment="1"/>
    <xf numFmtId="0" fontId="1" fillId="8" borderId="3" xfId="0" applyFont="1" applyFill="1" applyBorder="1"/>
    <xf numFmtId="0" fontId="2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vertical="center"/>
    </xf>
    <xf numFmtId="170" fontId="7" fillId="3" borderId="1" xfId="4" applyNumberFormat="1" applyFont="1" applyFill="1" applyBorder="1"/>
    <xf numFmtId="170" fontId="1" fillId="0" borderId="1" xfId="4" applyNumberFormat="1" applyFont="1" applyBorder="1"/>
    <xf numFmtId="170" fontId="14" fillId="3" borderId="1" xfId="4" applyNumberFormat="1" applyFont="1" applyFill="1" applyBorder="1" applyAlignment="1">
      <alignment horizontal="right"/>
    </xf>
    <xf numFmtId="164" fontId="6" fillId="0" borderId="1" xfId="0" applyNumberFormat="1" applyFont="1" applyBorder="1" applyAlignment="1">
      <alignment vertical="center" wrapText="1"/>
    </xf>
    <xf numFmtId="168" fontId="6" fillId="0" borderId="1" xfId="1" applyNumberFormat="1" applyFont="1" applyFill="1" applyBorder="1"/>
    <xf numFmtId="168" fontId="13" fillId="0" borderId="1" xfId="1" applyNumberFormat="1" applyFont="1" applyFill="1" applyBorder="1" applyAlignment="1">
      <alignment vertical="center" wrapText="1"/>
    </xf>
    <xf numFmtId="170" fontId="12" fillId="3" borderId="1" xfId="4" applyNumberFormat="1" applyFont="1" applyFill="1" applyBorder="1"/>
    <xf numFmtId="170" fontId="6" fillId="3" borderId="1" xfId="4" applyNumberFormat="1" applyFont="1" applyFill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70" fontId="1" fillId="0" borderId="0" xfId="4" applyNumberFormat="1" applyFont="1" applyBorder="1"/>
    <xf numFmtId="170" fontId="6" fillId="3" borderId="0" xfId="4" applyNumberFormat="1" applyFont="1" applyFill="1" applyBorder="1"/>
    <xf numFmtId="0" fontId="6" fillId="0" borderId="0" xfId="0" applyFont="1" applyAlignment="1">
      <alignment horizontal="center" vertical="center"/>
    </xf>
    <xf numFmtId="166" fontId="15" fillId="3" borderId="0" xfId="3" applyFont="1" applyFill="1" applyBorder="1" applyAlignment="1">
      <alignment vertical="top"/>
    </xf>
    <xf numFmtId="0" fontId="16" fillId="0" borderId="0" xfId="0" applyFont="1"/>
    <xf numFmtId="164" fontId="1" fillId="0" borderId="0" xfId="0" applyNumberFormat="1" applyFont="1"/>
    <xf numFmtId="0" fontId="17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164" fontId="0" fillId="0" borderId="0" xfId="0" applyNumberFormat="1"/>
    <xf numFmtId="170" fontId="19" fillId="3" borderId="1" xfId="4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0" fontId="10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8" fontId="1" fillId="0" borderId="1" xfId="1" applyNumberFormat="1" applyFont="1" applyBorder="1"/>
    <xf numFmtId="0" fontId="7" fillId="4" borderId="1" xfId="0" applyFont="1" applyFill="1" applyBorder="1"/>
    <xf numFmtId="0" fontId="0" fillId="0" borderId="1" xfId="0" applyBorder="1"/>
    <xf numFmtId="0" fontId="8" fillId="4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164" fontId="0" fillId="0" borderId="1" xfId="0" applyNumberFormat="1" applyBorder="1"/>
    <xf numFmtId="0" fontId="6" fillId="4" borderId="1" xfId="0" applyFont="1" applyFill="1" applyBorder="1" applyAlignment="1">
      <alignment horizontal="center" vertical="top"/>
    </xf>
    <xf numFmtId="166" fontId="13" fillId="0" borderId="1" xfId="3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4" fontId="21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164" fontId="9" fillId="0" borderId="1" xfId="0" applyNumberFormat="1" applyFont="1" applyBorder="1" applyAlignment="1">
      <alignment horizontal="center"/>
    </xf>
    <xf numFmtId="170" fontId="2" fillId="3" borderId="1" xfId="4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top"/>
    </xf>
    <xf numFmtId="166" fontId="13" fillId="7" borderId="1" xfId="3" applyFont="1" applyFill="1" applyBorder="1" applyAlignment="1">
      <alignment vertical="top"/>
    </xf>
    <xf numFmtId="164" fontId="1" fillId="7" borderId="1" xfId="0" applyNumberFormat="1" applyFont="1" applyFill="1" applyBorder="1"/>
    <xf numFmtId="164" fontId="1" fillId="7" borderId="0" xfId="0" applyNumberFormat="1" applyFont="1" applyFill="1"/>
    <xf numFmtId="0" fontId="1" fillId="7" borderId="0" xfId="0" applyFont="1" applyFill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top"/>
    </xf>
    <xf numFmtId="164" fontId="1" fillId="3" borderId="1" xfId="0" applyNumberFormat="1" applyFont="1" applyFill="1" applyBorder="1"/>
    <xf numFmtId="164" fontId="1" fillId="3" borderId="0" xfId="0" applyNumberFormat="1" applyFont="1" applyFill="1"/>
    <xf numFmtId="0" fontId="1" fillId="7" borderId="1" xfId="0" applyFont="1" applyFill="1" applyBorder="1" applyAlignment="1">
      <alignment horizontal="center"/>
    </xf>
    <xf numFmtId="0" fontId="6" fillId="7" borderId="1" xfId="0" applyFont="1" applyFill="1" applyBorder="1"/>
    <xf numFmtId="170" fontId="6" fillId="7" borderId="1" xfId="4" applyNumberFormat="1" applyFont="1" applyFill="1" applyBorder="1"/>
    <xf numFmtId="0" fontId="2" fillId="4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</cellXfs>
  <cellStyles count="5">
    <cellStyle name="Millares" xfId="4" builtinId="3"/>
    <cellStyle name="Moneda" xfId="1" builtinId="4"/>
    <cellStyle name="Moneda [0]" xfId="3" builtinId="7"/>
    <cellStyle name="Normal" xfId="0" builtinId="0"/>
    <cellStyle name="Porcentaje" xfId="2" builtinId="5"/>
  </cellStyles>
  <dxfs count="0"/>
  <tableStyles count="0" defaultTableStyle="TableStyleMedium9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J316"/>
  <sheetViews>
    <sheetView topLeftCell="A7" zoomScaleNormal="100" workbookViewId="0">
      <selection activeCell="K21" sqref="K21"/>
    </sheetView>
  </sheetViews>
  <sheetFormatPr baseColWidth="10" defaultColWidth="7.85546875" defaultRowHeight="12.75" x14ac:dyDescent="0.2"/>
  <cols>
    <col min="1" max="1" width="9.42578125" style="7" customWidth="1"/>
    <col min="2" max="2" width="45.28515625" style="1" customWidth="1"/>
    <col min="3" max="3" width="16" style="1" hidden="1" customWidth="1"/>
    <col min="4" max="4" width="9" style="1" hidden="1" customWidth="1"/>
    <col min="5" max="5" width="13.85546875" style="1" hidden="1" customWidth="1"/>
    <col min="6" max="6" width="10" style="1" hidden="1" customWidth="1"/>
    <col min="7" max="7" width="17.7109375" style="1" customWidth="1"/>
    <col min="8" max="8" width="27.7109375" style="1" customWidth="1"/>
    <col min="9" max="9" width="12.140625" style="1" customWidth="1"/>
    <col min="10" max="10" width="25.28515625" style="1" customWidth="1"/>
    <col min="11" max="16384" width="7.85546875" style="1"/>
  </cols>
  <sheetData>
    <row r="1" spans="1:10" ht="26.25" customHeight="1" x14ac:dyDescent="0.2">
      <c r="A1" s="218" t="s">
        <v>227</v>
      </c>
      <c r="B1" s="177" t="s">
        <v>230</v>
      </c>
      <c r="C1" s="219" t="s">
        <v>231</v>
      </c>
      <c r="D1" s="219"/>
      <c r="E1" s="10"/>
      <c r="F1" s="10"/>
      <c r="G1" s="35" t="s">
        <v>231</v>
      </c>
      <c r="H1" s="10"/>
    </row>
    <row r="2" spans="1:10" ht="38.25" x14ac:dyDescent="0.2">
      <c r="A2" s="218"/>
      <c r="B2" s="178" t="s">
        <v>228</v>
      </c>
      <c r="C2" s="179" t="s">
        <v>16</v>
      </c>
      <c r="D2" s="179" t="s">
        <v>229</v>
      </c>
      <c r="E2" s="179" t="s">
        <v>16</v>
      </c>
      <c r="F2" s="179" t="s">
        <v>229</v>
      </c>
      <c r="G2" s="179" t="s">
        <v>1283</v>
      </c>
      <c r="H2" s="194" t="s">
        <v>1295</v>
      </c>
      <c r="I2" s="171"/>
      <c r="J2" s="171"/>
    </row>
    <row r="3" spans="1:10" x14ac:dyDescent="0.2">
      <c r="A3" s="18">
        <v>1</v>
      </c>
      <c r="B3" s="19" t="s">
        <v>7</v>
      </c>
      <c r="C3" s="20">
        <v>50000</v>
      </c>
      <c r="D3" s="139">
        <v>25000</v>
      </c>
      <c r="E3" s="171">
        <f>-(C3*5%)+C3</f>
        <v>47500</v>
      </c>
      <c r="F3" s="171">
        <f>-(D3*5%)+D3</f>
        <v>23750</v>
      </c>
      <c r="G3" s="180"/>
      <c r="H3" s="180"/>
      <c r="I3" s="171"/>
      <c r="J3" s="171"/>
    </row>
    <row r="4" spans="1:10" x14ac:dyDescent="0.2">
      <c r="A4" s="2">
        <v>2</v>
      </c>
      <c r="B4" s="3" t="s">
        <v>8</v>
      </c>
      <c r="C4" s="4">
        <v>58000</v>
      </c>
      <c r="D4" s="140">
        <v>80000</v>
      </c>
      <c r="E4" s="171">
        <f t="shared" ref="E4:E67" si="0">-(C4*5%)+C4</f>
        <v>55100</v>
      </c>
      <c r="F4" s="171">
        <f t="shared" ref="F4:F67" si="1">-(D4*5%)+D4</f>
        <v>76000</v>
      </c>
      <c r="G4" s="180"/>
      <c r="H4" s="180"/>
      <c r="I4" s="171"/>
      <c r="J4" s="171"/>
    </row>
    <row r="5" spans="1:10" x14ac:dyDescent="0.2">
      <c r="A5" s="2">
        <v>3</v>
      </c>
      <c r="B5" s="3" t="s">
        <v>29</v>
      </c>
      <c r="C5" s="91">
        <v>45000</v>
      </c>
      <c r="D5" s="141">
        <v>20000</v>
      </c>
      <c r="E5" s="171">
        <f t="shared" si="0"/>
        <v>42750</v>
      </c>
      <c r="F5" s="171">
        <f t="shared" si="1"/>
        <v>19000</v>
      </c>
      <c r="G5" s="180"/>
      <c r="H5" s="180"/>
      <c r="I5" s="171"/>
      <c r="J5" s="171"/>
    </row>
    <row r="6" spans="1:10" x14ac:dyDescent="0.2">
      <c r="A6" s="2">
        <v>4</v>
      </c>
      <c r="B6" s="5" t="s">
        <v>12</v>
      </c>
      <c r="C6" s="91">
        <v>110000</v>
      </c>
      <c r="D6" s="141">
        <v>35000</v>
      </c>
      <c r="E6" s="171">
        <f t="shared" si="0"/>
        <v>104500</v>
      </c>
      <c r="F6" s="171">
        <f t="shared" si="1"/>
        <v>33250</v>
      </c>
      <c r="G6" s="180"/>
      <c r="H6" s="180"/>
      <c r="I6" s="171"/>
      <c r="J6" s="171"/>
    </row>
    <row r="7" spans="1:10" ht="12" customHeight="1" x14ac:dyDescent="0.2">
      <c r="A7" s="221" t="s">
        <v>95</v>
      </c>
      <c r="B7" s="222"/>
      <c r="C7" s="222"/>
      <c r="D7" s="222"/>
      <c r="E7" s="171"/>
      <c r="F7" s="171"/>
      <c r="G7" s="180"/>
      <c r="H7" s="180"/>
      <c r="I7" s="171"/>
      <c r="J7" s="171"/>
    </row>
    <row r="8" spans="1:10" x14ac:dyDescent="0.2">
      <c r="A8" s="2">
        <v>5</v>
      </c>
      <c r="B8" s="10" t="s">
        <v>26</v>
      </c>
      <c r="C8" s="92">
        <v>145000</v>
      </c>
      <c r="D8" s="92">
        <v>250000</v>
      </c>
      <c r="E8" s="171">
        <f t="shared" si="0"/>
        <v>137750</v>
      </c>
      <c r="F8" s="171">
        <f t="shared" si="1"/>
        <v>237500</v>
      </c>
      <c r="G8" s="180"/>
      <c r="H8" s="180"/>
      <c r="I8" s="171"/>
      <c r="J8" s="171"/>
    </row>
    <row r="9" spans="1:10" x14ac:dyDescent="0.2">
      <c r="A9" s="2">
        <v>6</v>
      </c>
      <c r="B9" s="10" t="s">
        <v>107</v>
      </c>
      <c r="C9" s="93">
        <v>60000</v>
      </c>
      <c r="D9" s="94">
        <v>130000</v>
      </c>
      <c r="E9" s="171">
        <f t="shared" si="0"/>
        <v>57000</v>
      </c>
      <c r="F9" s="171">
        <f t="shared" si="1"/>
        <v>123500</v>
      </c>
      <c r="G9" s="180"/>
      <c r="H9" s="180"/>
      <c r="I9" s="171"/>
      <c r="J9" s="171"/>
    </row>
    <row r="10" spans="1:10" x14ac:dyDescent="0.2">
      <c r="A10" s="2">
        <v>7</v>
      </c>
      <c r="B10" s="10" t="s">
        <v>481</v>
      </c>
      <c r="C10" s="93">
        <v>145000</v>
      </c>
      <c r="D10" s="94">
        <v>100000</v>
      </c>
      <c r="E10" s="171">
        <f t="shared" si="0"/>
        <v>137750</v>
      </c>
      <c r="F10" s="171">
        <f t="shared" si="1"/>
        <v>95000</v>
      </c>
      <c r="G10" s="180"/>
      <c r="H10" s="180"/>
      <c r="I10" s="171"/>
      <c r="J10" s="171"/>
    </row>
    <row r="11" spans="1:10" x14ac:dyDescent="0.2">
      <c r="A11" s="2">
        <v>8</v>
      </c>
      <c r="B11" s="10" t="s">
        <v>27</v>
      </c>
      <c r="C11" s="93">
        <v>1200000</v>
      </c>
      <c r="D11" s="95">
        <v>250000</v>
      </c>
      <c r="E11" s="171">
        <f t="shared" si="0"/>
        <v>1140000</v>
      </c>
      <c r="F11" s="171">
        <f t="shared" si="1"/>
        <v>237500</v>
      </c>
      <c r="G11" s="180"/>
      <c r="H11" s="180"/>
      <c r="I11" s="171"/>
      <c r="J11" s="171"/>
    </row>
    <row r="12" spans="1:10" x14ac:dyDescent="0.2">
      <c r="A12" s="2">
        <v>9</v>
      </c>
      <c r="B12" s="10" t="s">
        <v>412</v>
      </c>
      <c r="C12" s="96">
        <v>1600000</v>
      </c>
      <c r="D12" s="97">
        <v>50000</v>
      </c>
      <c r="E12" s="171">
        <f t="shared" si="0"/>
        <v>1520000</v>
      </c>
      <c r="F12" s="171">
        <f t="shared" si="1"/>
        <v>47500</v>
      </c>
      <c r="G12" s="180"/>
      <c r="H12" s="180"/>
      <c r="I12" s="171"/>
      <c r="J12" s="171"/>
    </row>
    <row r="13" spans="1:10" x14ac:dyDescent="0.2">
      <c r="A13" s="2">
        <v>10</v>
      </c>
      <c r="B13" s="10" t="s">
        <v>1236</v>
      </c>
      <c r="C13" s="96">
        <v>150000</v>
      </c>
      <c r="D13" s="97">
        <v>90000</v>
      </c>
      <c r="E13" s="171">
        <f t="shared" si="0"/>
        <v>142500</v>
      </c>
      <c r="F13" s="171">
        <f t="shared" si="1"/>
        <v>85500</v>
      </c>
      <c r="G13" s="180"/>
      <c r="H13" s="180"/>
      <c r="I13" s="171"/>
      <c r="J13" s="171"/>
    </row>
    <row r="14" spans="1:10" x14ac:dyDescent="0.2">
      <c r="A14" s="2">
        <v>11</v>
      </c>
      <c r="B14" s="10" t="s">
        <v>1237</v>
      </c>
      <c r="C14" s="96">
        <v>150000</v>
      </c>
      <c r="D14" s="97">
        <v>90000</v>
      </c>
      <c r="E14" s="171">
        <f t="shared" si="0"/>
        <v>142500</v>
      </c>
      <c r="F14" s="171">
        <f t="shared" si="1"/>
        <v>85500</v>
      </c>
      <c r="G14" s="180"/>
      <c r="H14" s="180"/>
      <c r="I14" s="171"/>
      <c r="J14" s="171"/>
    </row>
    <row r="15" spans="1:10" x14ac:dyDescent="0.2">
      <c r="A15" s="2">
        <v>12</v>
      </c>
      <c r="B15" s="10" t="s">
        <v>79</v>
      </c>
      <c r="C15" s="96">
        <v>50000</v>
      </c>
      <c r="D15" s="97">
        <v>15000</v>
      </c>
      <c r="E15" s="171">
        <f t="shared" si="0"/>
        <v>47500</v>
      </c>
      <c r="F15" s="171">
        <f t="shared" si="1"/>
        <v>14250</v>
      </c>
      <c r="G15" s="180"/>
      <c r="H15" s="180"/>
      <c r="I15" s="171"/>
      <c r="J15" s="171"/>
    </row>
    <row r="16" spans="1:10" x14ac:dyDescent="0.2">
      <c r="A16" s="2">
        <v>13</v>
      </c>
      <c r="B16" s="10" t="s">
        <v>1189</v>
      </c>
      <c r="C16" s="96">
        <v>6000</v>
      </c>
      <c r="D16" s="97">
        <v>15000</v>
      </c>
      <c r="E16" s="171">
        <f t="shared" si="0"/>
        <v>5700</v>
      </c>
      <c r="F16" s="171">
        <f t="shared" si="1"/>
        <v>14250</v>
      </c>
      <c r="G16" s="180"/>
      <c r="H16" s="180"/>
      <c r="I16" s="171"/>
      <c r="J16" s="171"/>
    </row>
    <row r="17" spans="1:10" x14ac:dyDescent="0.2">
      <c r="A17" s="2">
        <v>14</v>
      </c>
      <c r="B17" s="10" t="s">
        <v>80</v>
      </c>
      <c r="C17" s="96">
        <v>30000</v>
      </c>
      <c r="D17" s="97">
        <v>15000</v>
      </c>
      <c r="E17" s="171">
        <f t="shared" si="0"/>
        <v>28500</v>
      </c>
      <c r="F17" s="171">
        <f t="shared" si="1"/>
        <v>14250</v>
      </c>
      <c r="G17" s="180"/>
      <c r="H17" s="180"/>
      <c r="I17" s="171"/>
      <c r="J17" s="171"/>
    </row>
    <row r="18" spans="1:10" x14ac:dyDescent="0.2">
      <c r="A18" s="2">
        <v>15</v>
      </c>
      <c r="B18" s="10" t="s">
        <v>1190</v>
      </c>
      <c r="C18" s="96">
        <v>6000</v>
      </c>
      <c r="D18" s="97">
        <v>15000</v>
      </c>
      <c r="E18" s="171">
        <f t="shared" si="0"/>
        <v>5700</v>
      </c>
      <c r="F18" s="171">
        <f t="shared" si="1"/>
        <v>14250</v>
      </c>
      <c r="G18" s="180"/>
      <c r="H18" s="180"/>
      <c r="I18" s="171"/>
      <c r="J18" s="171"/>
    </row>
    <row r="19" spans="1:10" x14ac:dyDescent="0.2">
      <c r="A19" s="2">
        <v>16</v>
      </c>
      <c r="B19" s="10" t="s">
        <v>1191</v>
      </c>
      <c r="C19" s="96">
        <v>30000</v>
      </c>
      <c r="D19" s="97">
        <v>15000</v>
      </c>
      <c r="E19" s="171">
        <f t="shared" si="0"/>
        <v>28500</v>
      </c>
      <c r="F19" s="171">
        <f t="shared" si="1"/>
        <v>14250</v>
      </c>
      <c r="G19" s="180"/>
      <c r="H19" s="180"/>
      <c r="I19" s="171"/>
      <c r="J19" s="171"/>
    </row>
    <row r="20" spans="1:10" x14ac:dyDescent="0.2">
      <c r="A20" s="2">
        <v>17</v>
      </c>
      <c r="B20" s="10" t="s">
        <v>28</v>
      </c>
      <c r="C20" s="96">
        <v>180000</v>
      </c>
      <c r="D20" s="97">
        <v>25000</v>
      </c>
      <c r="E20" s="171">
        <f t="shared" si="0"/>
        <v>171000</v>
      </c>
      <c r="F20" s="171">
        <f t="shared" si="1"/>
        <v>23750</v>
      </c>
      <c r="G20" s="180"/>
      <c r="H20" s="180"/>
      <c r="I20" s="171"/>
      <c r="J20" s="171"/>
    </row>
    <row r="21" spans="1:10" x14ac:dyDescent="0.2">
      <c r="A21" s="2">
        <v>18</v>
      </c>
      <c r="B21" s="41" t="s">
        <v>648</v>
      </c>
      <c r="C21" s="96">
        <v>1150000</v>
      </c>
      <c r="D21" s="97">
        <v>380000</v>
      </c>
      <c r="E21" s="171">
        <f t="shared" si="0"/>
        <v>1092500</v>
      </c>
      <c r="F21" s="171">
        <f t="shared" si="1"/>
        <v>361000</v>
      </c>
      <c r="G21" s="180"/>
      <c r="H21" s="180"/>
      <c r="I21" s="171"/>
      <c r="J21" s="171"/>
    </row>
    <row r="22" spans="1:10" x14ac:dyDescent="0.2">
      <c r="A22" s="2">
        <v>19</v>
      </c>
      <c r="B22" s="3" t="s">
        <v>31</v>
      </c>
      <c r="C22" s="96">
        <v>650000</v>
      </c>
      <c r="D22" s="97">
        <v>380000</v>
      </c>
      <c r="E22" s="171">
        <f t="shared" si="0"/>
        <v>617500</v>
      </c>
      <c r="F22" s="171">
        <f t="shared" si="1"/>
        <v>361000</v>
      </c>
      <c r="G22" s="180"/>
      <c r="H22" s="180"/>
      <c r="I22" s="171"/>
      <c r="J22" s="171"/>
    </row>
    <row r="23" spans="1:10" x14ac:dyDescent="0.2">
      <c r="A23" s="2">
        <v>20</v>
      </c>
      <c r="B23" s="3" t="s">
        <v>108</v>
      </c>
      <c r="C23" s="93">
        <v>60000</v>
      </c>
      <c r="D23" s="95">
        <v>250000</v>
      </c>
      <c r="E23" s="171">
        <f t="shared" si="0"/>
        <v>57000</v>
      </c>
      <c r="F23" s="171">
        <f t="shared" si="1"/>
        <v>237500</v>
      </c>
      <c r="G23" s="180"/>
      <c r="H23" s="180"/>
      <c r="I23" s="171"/>
      <c r="J23" s="171"/>
    </row>
    <row r="24" spans="1:10" x14ac:dyDescent="0.2">
      <c r="A24" s="2">
        <v>21</v>
      </c>
      <c r="B24" s="3" t="s">
        <v>32</v>
      </c>
      <c r="C24" s="93">
        <v>70000</v>
      </c>
      <c r="D24" s="95">
        <v>250000</v>
      </c>
      <c r="E24" s="171">
        <f t="shared" si="0"/>
        <v>66500</v>
      </c>
      <c r="F24" s="171">
        <f t="shared" si="1"/>
        <v>237500</v>
      </c>
      <c r="G24" s="180"/>
      <c r="H24" s="180"/>
      <c r="I24" s="171"/>
      <c r="J24" s="171"/>
    </row>
    <row r="25" spans="1:10" x14ac:dyDescent="0.2">
      <c r="A25" s="2">
        <v>22</v>
      </c>
      <c r="B25" s="3" t="s">
        <v>75</v>
      </c>
      <c r="C25" s="93">
        <v>90000</v>
      </c>
      <c r="D25" s="95">
        <v>250000</v>
      </c>
      <c r="E25" s="171">
        <f t="shared" si="0"/>
        <v>85500</v>
      </c>
      <c r="F25" s="171">
        <f t="shared" si="1"/>
        <v>237500</v>
      </c>
      <c r="G25" s="180"/>
      <c r="H25" s="180"/>
      <c r="I25" s="171"/>
      <c r="J25" s="171"/>
    </row>
    <row r="26" spans="1:10" x14ac:dyDescent="0.2">
      <c r="A26" s="2">
        <v>23</v>
      </c>
      <c r="B26" s="3" t="s">
        <v>76</v>
      </c>
      <c r="C26" s="93">
        <v>90000</v>
      </c>
      <c r="D26" s="95">
        <v>250000</v>
      </c>
      <c r="E26" s="171">
        <f t="shared" si="0"/>
        <v>85500</v>
      </c>
      <c r="F26" s="171">
        <f t="shared" si="1"/>
        <v>237500</v>
      </c>
      <c r="G26" s="180"/>
      <c r="H26" s="180"/>
      <c r="I26" s="171"/>
      <c r="J26" s="171"/>
    </row>
    <row r="27" spans="1:10" x14ac:dyDescent="0.2">
      <c r="A27" s="2">
        <v>24</v>
      </c>
      <c r="B27" s="3" t="s">
        <v>71</v>
      </c>
      <c r="C27" s="93">
        <v>30000</v>
      </c>
      <c r="D27" s="95">
        <v>30000</v>
      </c>
      <c r="E27" s="171">
        <f t="shared" si="0"/>
        <v>28500</v>
      </c>
      <c r="F27" s="171">
        <f t="shared" si="1"/>
        <v>28500</v>
      </c>
      <c r="G27" s="180"/>
      <c r="H27" s="180"/>
      <c r="I27" s="171"/>
      <c r="J27" s="171"/>
    </row>
    <row r="28" spans="1:10" x14ac:dyDescent="0.2">
      <c r="A28" s="2">
        <v>25</v>
      </c>
      <c r="B28" s="3" t="s">
        <v>70</v>
      </c>
      <c r="C28" s="93">
        <v>25000</v>
      </c>
      <c r="D28" s="95">
        <v>30000</v>
      </c>
      <c r="E28" s="171">
        <f t="shared" si="0"/>
        <v>23750</v>
      </c>
      <c r="F28" s="171">
        <f t="shared" si="1"/>
        <v>28500</v>
      </c>
      <c r="G28" s="180"/>
      <c r="H28" s="180"/>
      <c r="I28" s="171"/>
      <c r="J28" s="171"/>
    </row>
    <row r="29" spans="1:10" x14ac:dyDescent="0.2">
      <c r="A29" s="2">
        <v>26</v>
      </c>
      <c r="B29" s="3" t="s">
        <v>33</v>
      </c>
      <c r="C29" s="98">
        <v>250000</v>
      </c>
      <c r="D29" s="95">
        <v>150000</v>
      </c>
      <c r="E29" s="171">
        <f t="shared" si="0"/>
        <v>237500</v>
      </c>
      <c r="F29" s="171">
        <f t="shared" si="1"/>
        <v>142500</v>
      </c>
      <c r="G29" s="180"/>
      <c r="H29" s="180"/>
      <c r="I29" s="171"/>
      <c r="J29" s="171"/>
    </row>
    <row r="30" spans="1:10" x14ac:dyDescent="0.2">
      <c r="A30" s="2">
        <v>27</v>
      </c>
      <c r="B30" s="3" t="s">
        <v>77</v>
      </c>
      <c r="C30" s="98">
        <v>800000</v>
      </c>
      <c r="D30" s="95">
        <v>150000</v>
      </c>
      <c r="E30" s="171">
        <f t="shared" si="0"/>
        <v>760000</v>
      </c>
      <c r="F30" s="171">
        <f t="shared" si="1"/>
        <v>142500</v>
      </c>
      <c r="G30" s="180"/>
      <c r="H30" s="180"/>
      <c r="I30" s="171"/>
      <c r="J30" s="171"/>
    </row>
    <row r="31" spans="1:10" ht="25.5" x14ac:dyDescent="0.2">
      <c r="A31" s="35">
        <v>28</v>
      </c>
      <c r="B31" s="57" t="s">
        <v>78</v>
      </c>
      <c r="C31" s="98">
        <v>55000</v>
      </c>
      <c r="D31" s="95">
        <v>140000</v>
      </c>
      <c r="E31" s="171">
        <f t="shared" si="0"/>
        <v>52250</v>
      </c>
      <c r="F31" s="171">
        <f t="shared" si="1"/>
        <v>133000</v>
      </c>
      <c r="G31" s="180"/>
      <c r="H31" s="180"/>
      <c r="I31" s="171"/>
      <c r="J31" s="171"/>
    </row>
    <row r="32" spans="1:10" x14ac:dyDescent="0.2">
      <c r="A32" s="2">
        <v>29</v>
      </c>
      <c r="B32" s="3" t="s">
        <v>34</v>
      </c>
      <c r="C32" s="98">
        <v>430000</v>
      </c>
      <c r="D32" s="144">
        <v>250000</v>
      </c>
      <c r="E32" s="171">
        <f t="shared" si="0"/>
        <v>408500</v>
      </c>
      <c r="F32" s="171">
        <f t="shared" si="1"/>
        <v>237500</v>
      </c>
      <c r="G32" s="180"/>
      <c r="H32" s="180"/>
      <c r="I32" s="171"/>
      <c r="J32" s="171"/>
    </row>
    <row r="33" spans="1:10" x14ac:dyDescent="0.2">
      <c r="A33" s="2">
        <v>30</v>
      </c>
      <c r="B33" s="3" t="s">
        <v>35</v>
      </c>
      <c r="C33" s="98">
        <v>210000</v>
      </c>
      <c r="D33" s="144">
        <v>250000</v>
      </c>
      <c r="E33" s="171">
        <f t="shared" si="0"/>
        <v>199500</v>
      </c>
      <c r="F33" s="171">
        <f t="shared" si="1"/>
        <v>237500</v>
      </c>
      <c r="G33" s="180"/>
      <c r="H33" s="180"/>
      <c r="I33" s="171"/>
      <c r="J33" s="171"/>
    </row>
    <row r="34" spans="1:10" x14ac:dyDescent="0.2">
      <c r="A34" s="2">
        <v>31</v>
      </c>
      <c r="B34" s="3" t="s">
        <v>654</v>
      </c>
      <c r="C34" s="98">
        <v>245000</v>
      </c>
      <c r="D34" s="144">
        <v>140000</v>
      </c>
      <c r="E34" s="171">
        <f t="shared" si="0"/>
        <v>232750</v>
      </c>
      <c r="F34" s="171">
        <f t="shared" si="1"/>
        <v>133000</v>
      </c>
      <c r="G34" s="180"/>
      <c r="H34" s="180"/>
      <c r="I34" s="171"/>
      <c r="J34" s="171"/>
    </row>
    <row r="35" spans="1:10" x14ac:dyDescent="0.2">
      <c r="A35" s="2">
        <v>32</v>
      </c>
      <c r="B35" s="3" t="s">
        <v>264</v>
      </c>
      <c r="C35" s="98">
        <v>60000</v>
      </c>
      <c r="D35" s="144">
        <v>140000</v>
      </c>
      <c r="E35" s="171">
        <f t="shared" si="0"/>
        <v>57000</v>
      </c>
      <c r="F35" s="171">
        <f t="shared" si="1"/>
        <v>133000</v>
      </c>
      <c r="G35" s="180"/>
      <c r="H35" s="180"/>
      <c r="I35" s="171"/>
      <c r="J35" s="171"/>
    </row>
    <row r="36" spans="1:10" x14ac:dyDescent="0.2">
      <c r="A36" s="2">
        <v>33</v>
      </c>
      <c r="B36" s="3" t="s">
        <v>265</v>
      </c>
      <c r="C36" s="98">
        <v>40000</v>
      </c>
      <c r="D36" s="144">
        <v>130000</v>
      </c>
      <c r="E36" s="171">
        <f t="shared" si="0"/>
        <v>38000</v>
      </c>
      <c r="F36" s="171">
        <f t="shared" si="1"/>
        <v>123500</v>
      </c>
      <c r="G36" s="180"/>
      <c r="H36" s="180"/>
      <c r="I36" s="171"/>
      <c r="J36" s="171"/>
    </row>
    <row r="37" spans="1:10" x14ac:dyDescent="0.2">
      <c r="A37" s="2">
        <v>34</v>
      </c>
      <c r="B37" s="3" t="s">
        <v>1229</v>
      </c>
      <c r="C37" s="98">
        <v>70000</v>
      </c>
      <c r="D37" s="144">
        <v>130000</v>
      </c>
      <c r="E37" s="171">
        <f t="shared" si="0"/>
        <v>66500</v>
      </c>
      <c r="F37" s="171">
        <f t="shared" si="1"/>
        <v>123500</v>
      </c>
      <c r="G37" s="180"/>
      <c r="H37" s="180"/>
      <c r="I37" s="171"/>
      <c r="J37" s="171"/>
    </row>
    <row r="38" spans="1:10" x14ac:dyDescent="0.2">
      <c r="A38" s="2">
        <v>35</v>
      </c>
      <c r="B38" s="3" t="s">
        <v>217</v>
      </c>
      <c r="C38" s="99" t="s">
        <v>259</v>
      </c>
      <c r="D38" s="144">
        <v>94000</v>
      </c>
      <c r="E38" s="171" t="e">
        <f t="shared" si="0"/>
        <v>#VALUE!</v>
      </c>
      <c r="F38" s="171">
        <f t="shared" si="1"/>
        <v>89300</v>
      </c>
      <c r="G38" s="180"/>
      <c r="H38" s="180"/>
      <c r="I38" s="171"/>
      <c r="J38" s="171"/>
    </row>
    <row r="39" spans="1:10" x14ac:dyDescent="0.2">
      <c r="A39" s="2">
        <v>36</v>
      </c>
      <c r="B39" s="3" t="s">
        <v>5</v>
      </c>
      <c r="C39" s="98">
        <v>200000</v>
      </c>
      <c r="D39" s="144">
        <v>130000</v>
      </c>
      <c r="E39" s="171">
        <f t="shared" si="0"/>
        <v>190000</v>
      </c>
      <c r="F39" s="171">
        <f t="shared" si="1"/>
        <v>123500</v>
      </c>
      <c r="G39" s="180"/>
      <c r="H39" s="180"/>
      <c r="I39" s="171"/>
      <c r="J39" s="171"/>
    </row>
    <row r="40" spans="1:10" x14ac:dyDescent="0.2">
      <c r="A40" s="2">
        <v>37</v>
      </c>
      <c r="B40" s="3" t="s">
        <v>36</v>
      </c>
      <c r="C40" s="98">
        <v>180000</v>
      </c>
      <c r="D40" s="144">
        <v>250000</v>
      </c>
      <c r="E40" s="171">
        <f t="shared" si="0"/>
        <v>171000</v>
      </c>
      <c r="F40" s="171">
        <f t="shared" si="1"/>
        <v>237500</v>
      </c>
      <c r="G40" s="180"/>
      <c r="H40" s="180"/>
      <c r="I40" s="171"/>
      <c r="J40" s="171"/>
    </row>
    <row r="41" spans="1:10" x14ac:dyDescent="0.2">
      <c r="A41" s="2">
        <v>38</v>
      </c>
      <c r="B41" s="3" t="s">
        <v>37</v>
      </c>
      <c r="C41" s="100">
        <v>240000</v>
      </c>
      <c r="D41" s="145">
        <v>140000</v>
      </c>
      <c r="E41" s="171">
        <f t="shared" si="0"/>
        <v>228000</v>
      </c>
      <c r="F41" s="171">
        <f t="shared" si="1"/>
        <v>133000</v>
      </c>
      <c r="G41" s="180"/>
      <c r="H41" s="180"/>
      <c r="I41" s="171"/>
      <c r="J41" s="171"/>
    </row>
    <row r="42" spans="1:10" x14ac:dyDescent="0.2">
      <c r="A42" s="2">
        <v>39</v>
      </c>
      <c r="B42" s="3" t="s">
        <v>38</v>
      </c>
      <c r="C42" s="100">
        <v>185000</v>
      </c>
      <c r="D42" s="145">
        <v>140000</v>
      </c>
      <c r="E42" s="171">
        <f t="shared" si="0"/>
        <v>175750</v>
      </c>
      <c r="F42" s="171">
        <f t="shared" si="1"/>
        <v>133000</v>
      </c>
      <c r="G42" s="180"/>
      <c r="H42" s="180"/>
      <c r="I42" s="171"/>
      <c r="J42" s="171"/>
    </row>
    <row r="43" spans="1:10" x14ac:dyDescent="0.2">
      <c r="A43" s="2">
        <v>40</v>
      </c>
      <c r="B43" s="3" t="s">
        <v>39</v>
      </c>
      <c r="C43" s="100">
        <v>150000</v>
      </c>
      <c r="D43" s="145">
        <v>140000</v>
      </c>
      <c r="E43" s="171">
        <f t="shared" si="0"/>
        <v>142500</v>
      </c>
      <c r="F43" s="171">
        <f t="shared" si="1"/>
        <v>133000</v>
      </c>
      <c r="G43" s="180"/>
      <c r="H43" s="180"/>
      <c r="I43" s="171"/>
      <c r="J43" s="171"/>
    </row>
    <row r="44" spans="1:10" ht="15" customHeight="1" x14ac:dyDescent="0.2">
      <c r="A44" s="2">
        <v>41</v>
      </c>
      <c r="B44" s="3" t="s">
        <v>40</v>
      </c>
      <c r="C44" s="100">
        <v>48000</v>
      </c>
      <c r="D44" s="145">
        <v>140000</v>
      </c>
      <c r="E44" s="171">
        <f t="shared" si="0"/>
        <v>45600</v>
      </c>
      <c r="F44" s="171">
        <f t="shared" si="1"/>
        <v>133000</v>
      </c>
      <c r="G44" s="180"/>
      <c r="H44" s="180"/>
      <c r="I44" s="171"/>
      <c r="J44" s="171"/>
    </row>
    <row r="45" spans="1:10" x14ac:dyDescent="0.2">
      <c r="A45" s="2">
        <v>42</v>
      </c>
      <c r="B45" s="32" t="s">
        <v>41</v>
      </c>
      <c r="C45" s="100">
        <v>300000</v>
      </c>
      <c r="D45" s="145">
        <v>100000</v>
      </c>
      <c r="E45" s="171">
        <f t="shared" si="0"/>
        <v>285000</v>
      </c>
      <c r="F45" s="171">
        <f t="shared" si="1"/>
        <v>95000</v>
      </c>
      <c r="G45" s="180"/>
      <c r="H45" s="180"/>
      <c r="I45" s="171"/>
      <c r="J45" s="171"/>
    </row>
    <row r="46" spans="1:10" x14ac:dyDescent="0.2">
      <c r="A46" s="2">
        <v>43</v>
      </c>
      <c r="B46" s="3" t="s">
        <v>122</v>
      </c>
      <c r="C46" s="100">
        <v>60000</v>
      </c>
      <c r="D46" s="145">
        <v>100000</v>
      </c>
      <c r="E46" s="171">
        <f t="shared" si="0"/>
        <v>57000</v>
      </c>
      <c r="F46" s="171">
        <f t="shared" si="1"/>
        <v>95000</v>
      </c>
      <c r="G46" s="180"/>
      <c r="H46" s="180"/>
      <c r="I46" s="171"/>
      <c r="J46" s="171"/>
    </row>
    <row r="47" spans="1:10" x14ac:dyDescent="0.2">
      <c r="A47" s="2">
        <v>44</v>
      </c>
      <c r="B47" s="3" t="s">
        <v>124</v>
      </c>
      <c r="C47" s="98">
        <v>40000</v>
      </c>
      <c r="D47" s="144">
        <v>25000</v>
      </c>
      <c r="E47" s="171">
        <f t="shared" si="0"/>
        <v>38000</v>
      </c>
      <c r="F47" s="171">
        <f t="shared" si="1"/>
        <v>23750</v>
      </c>
      <c r="G47" s="180"/>
      <c r="H47" s="180"/>
      <c r="I47" s="171"/>
      <c r="J47" s="171"/>
    </row>
    <row r="48" spans="1:10" x14ac:dyDescent="0.2">
      <c r="A48" s="2">
        <v>45</v>
      </c>
      <c r="B48" s="3" t="s">
        <v>125</v>
      </c>
      <c r="C48" s="98">
        <v>15000</v>
      </c>
      <c r="D48" s="144">
        <v>25000</v>
      </c>
      <c r="E48" s="171">
        <f t="shared" si="0"/>
        <v>14250</v>
      </c>
      <c r="F48" s="171">
        <f t="shared" si="1"/>
        <v>23750</v>
      </c>
      <c r="G48" s="180"/>
      <c r="H48" s="180"/>
      <c r="I48" s="171"/>
      <c r="J48" s="171"/>
    </row>
    <row r="49" spans="1:10" x14ac:dyDescent="0.2">
      <c r="A49" s="2">
        <v>46</v>
      </c>
      <c r="B49" s="3" t="s">
        <v>126</v>
      </c>
      <c r="C49" s="98">
        <v>15000</v>
      </c>
      <c r="D49" s="144">
        <v>25000</v>
      </c>
      <c r="E49" s="171">
        <f t="shared" si="0"/>
        <v>14250</v>
      </c>
      <c r="F49" s="171">
        <f t="shared" si="1"/>
        <v>23750</v>
      </c>
      <c r="G49" s="180"/>
      <c r="H49" s="180"/>
      <c r="I49" s="171"/>
      <c r="J49" s="171"/>
    </row>
    <row r="50" spans="1:10" x14ac:dyDescent="0.2">
      <c r="A50" s="2">
        <v>47</v>
      </c>
      <c r="B50" s="3" t="s">
        <v>127</v>
      </c>
      <c r="C50" s="98">
        <v>5000</v>
      </c>
      <c r="D50" s="144">
        <v>25000</v>
      </c>
      <c r="E50" s="171">
        <f t="shared" si="0"/>
        <v>4750</v>
      </c>
      <c r="F50" s="171">
        <f t="shared" si="1"/>
        <v>23750</v>
      </c>
      <c r="G50" s="180"/>
      <c r="H50" s="180"/>
      <c r="I50" s="171"/>
      <c r="J50" s="171"/>
    </row>
    <row r="51" spans="1:10" ht="15" customHeight="1" x14ac:dyDescent="0.2">
      <c r="A51" s="2">
        <v>48</v>
      </c>
      <c r="B51" s="3" t="s">
        <v>129</v>
      </c>
      <c r="C51" s="98">
        <v>12000</v>
      </c>
      <c r="D51" s="144">
        <v>15000</v>
      </c>
      <c r="E51" s="171">
        <f t="shared" si="0"/>
        <v>11400</v>
      </c>
      <c r="F51" s="171">
        <f t="shared" si="1"/>
        <v>14250</v>
      </c>
      <c r="G51" s="180"/>
      <c r="H51" s="180"/>
      <c r="I51" s="171"/>
      <c r="J51" s="171"/>
    </row>
    <row r="52" spans="1:10" x14ac:dyDescent="0.2">
      <c r="A52" s="223" t="s">
        <v>130</v>
      </c>
      <c r="B52" s="224"/>
      <c r="C52" s="224"/>
      <c r="D52" s="224"/>
      <c r="E52" s="171"/>
      <c r="F52" s="171"/>
      <c r="G52" s="180"/>
      <c r="H52" s="180"/>
      <c r="I52" s="171"/>
      <c r="J52" s="171"/>
    </row>
    <row r="53" spans="1:10" x14ac:dyDescent="0.2">
      <c r="A53" s="2">
        <v>49</v>
      </c>
      <c r="B53" s="3" t="s">
        <v>131</v>
      </c>
      <c r="C53" s="12">
        <v>780000</v>
      </c>
      <c r="D53" s="146">
        <v>140000</v>
      </c>
      <c r="E53" s="171">
        <f t="shared" si="0"/>
        <v>741000</v>
      </c>
      <c r="F53" s="171">
        <f t="shared" si="1"/>
        <v>133000</v>
      </c>
      <c r="G53" s="180"/>
      <c r="H53" s="180"/>
      <c r="I53" s="171"/>
      <c r="J53" s="171"/>
    </row>
    <row r="54" spans="1:10" x14ac:dyDescent="0.2">
      <c r="A54" s="2">
        <v>50</v>
      </c>
      <c r="B54" s="3" t="s">
        <v>132</v>
      </c>
      <c r="C54" s="12">
        <v>45000</v>
      </c>
      <c r="D54" s="146">
        <v>140000</v>
      </c>
      <c r="E54" s="171">
        <f t="shared" si="0"/>
        <v>42750</v>
      </c>
      <c r="F54" s="171">
        <f t="shared" si="1"/>
        <v>133000</v>
      </c>
      <c r="G54" s="180"/>
      <c r="H54" s="180"/>
      <c r="I54" s="171"/>
      <c r="J54" s="171"/>
    </row>
    <row r="55" spans="1:10" x14ac:dyDescent="0.2">
      <c r="A55" s="2">
        <v>51</v>
      </c>
      <c r="B55" s="3" t="s">
        <v>133</v>
      </c>
      <c r="C55" s="81">
        <v>200000</v>
      </c>
      <c r="D55" s="146">
        <v>140000</v>
      </c>
      <c r="E55" s="171">
        <f t="shared" si="0"/>
        <v>190000</v>
      </c>
      <c r="F55" s="171">
        <f t="shared" si="1"/>
        <v>133000</v>
      </c>
      <c r="G55" s="180"/>
      <c r="H55" s="180"/>
      <c r="I55" s="171"/>
      <c r="J55" s="171"/>
    </row>
    <row r="56" spans="1:10" x14ac:dyDescent="0.2">
      <c r="A56" s="2">
        <v>52</v>
      </c>
      <c r="B56" s="10" t="s">
        <v>138</v>
      </c>
      <c r="C56" s="12">
        <v>45000</v>
      </c>
      <c r="D56" s="146">
        <v>140000</v>
      </c>
      <c r="E56" s="171">
        <f t="shared" si="0"/>
        <v>42750</v>
      </c>
      <c r="F56" s="171">
        <f t="shared" si="1"/>
        <v>133000</v>
      </c>
      <c r="G56" s="180"/>
      <c r="H56" s="180"/>
      <c r="I56" s="171"/>
      <c r="J56" s="171"/>
    </row>
    <row r="57" spans="1:10" x14ac:dyDescent="0.2">
      <c r="A57" s="2">
        <v>53</v>
      </c>
      <c r="B57" s="3" t="s">
        <v>347</v>
      </c>
      <c r="C57" s="12">
        <v>480000</v>
      </c>
      <c r="D57" s="146">
        <v>140000</v>
      </c>
      <c r="E57" s="171">
        <f t="shared" si="0"/>
        <v>456000</v>
      </c>
      <c r="F57" s="171">
        <f t="shared" si="1"/>
        <v>133000</v>
      </c>
      <c r="G57" s="180"/>
      <c r="H57" s="180"/>
      <c r="I57" s="171"/>
      <c r="J57" s="171"/>
    </row>
    <row r="58" spans="1:10" x14ac:dyDescent="0.2">
      <c r="A58" s="2">
        <v>54</v>
      </c>
      <c r="B58" s="3" t="s">
        <v>348</v>
      </c>
      <c r="C58" s="12">
        <v>45000</v>
      </c>
      <c r="D58" s="146">
        <v>70000</v>
      </c>
      <c r="E58" s="171">
        <f t="shared" si="0"/>
        <v>42750</v>
      </c>
      <c r="F58" s="171">
        <f t="shared" si="1"/>
        <v>66500</v>
      </c>
      <c r="G58" s="180"/>
      <c r="H58" s="180"/>
      <c r="I58" s="171"/>
      <c r="J58" s="171"/>
    </row>
    <row r="59" spans="1:10" x14ac:dyDescent="0.2">
      <c r="A59" s="2">
        <v>55</v>
      </c>
      <c r="B59" s="3" t="s">
        <v>134</v>
      </c>
      <c r="C59" s="12">
        <v>85000</v>
      </c>
      <c r="D59" s="146">
        <v>70000</v>
      </c>
      <c r="E59" s="171">
        <f t="shared" si="0"/>
        <v>80750</v>
      </c>
      <c r="F59" s="171">
        <f t="shared" si="1"/>
        <v>66500</v>
      </c>
      <c r="G59" s="180"/>
      <c r="H59" s="180"/>
      <c r="I59" s="171"/>
      <c r="J59" s="171"/>
    </row>
    <row r="60" spans="1:10" x14ac:dyDescent="0.2">
      <c r="A60" s="2">
        <v>56</v>
      </c>
      <c r="B60" s="3" t="s">
        <v>135</v>
      </c>
      <c r="C60" s="12">
        <v>10000</v>
      </c>
      <c r="D60" s="146">
        <v>30000</v>
      </c>
      <c r="E60" s="171">
        <f t="shared" si="0"/>
        <v>9500</v>
      </c>
      <c r="F60" s="171">
        <f t="shared" si="1"/>
        <v>28500</v>
      </c>
      <c r="G60" s="180"/>
      <c r="H60" s="180"/>
      <c r="I60" s="171"/>
      <c r="J60" s="171"/>
    </row>
    <row r="61" spans="1:10" x14ac:dyDescent="0.2">
      <c r="A61" s="2">
        <v>57</v>
      </c>
      <c r="B61" s="3" t="s">
        <v>136</v>
      </c>
      <c r="C61" s="12">
        <v>25000</v>
      </c>
      <c r="D61" s="146">
        <v>30000</v>
      </c>
      <c r="E61" s="171">
        <f t="shared" si="0"/>
        <v>23750</v>
      </c>
      <c r="F61" s="171">
        <f t="shared" si="1"/>
        <v>28500</v>
      </c>
      <c r="G61" s="180"/>
      <c r="H61" s="180"/>
      <c r="I61" s="171"/>
      <c r="J61" s="171"/>
    </row>
    <row r="62" spans="1:10" ht="15" customHeight="1" x14ac:dyDescent="0.2">
      <c r="A62" s="2">
        <v>58</v>
      </c>
      <c r="B62" s="3" t="s">
        <v>137</v>
      </c>
      <c r="C62" s="81">
        <v>60000</v>
      </c>
      <c r="D62" s="146">
        <v>98000</v>
      </c>
      <c r="E62" s="171">
        <f t="shared" si="0"/>
        <v>57000</v>
      </c>
      <c r="F62" s="171">
        <f t="shared" si="1"/>
        <v>93100</v>
      </c>
      <c r="G62" s="180"/>
      <c r="H62" s="180"/>
      <c r="I62" s="171"/>
      <c r="J62" s="171"/>
    </row>
    <row r="63" spans="1:10" x14ac:dyDescent="0.2">
      <c r="A63" s="223" t="s">
        <v>43</v>
      </c>
      <c r="B63" s="224"/>
      <c r="C63" s="224"/>
      <c r="D63" s="224"/>
      <c r="E63" s="171"/>
      <c r="F63" s="171"/>
      <c r="G63" s="180"/>
      <c r="H63" s="180"/>
      <c r="I63" s="171"/>
      <c r="J63" s="171"/>
    </row>
    <row r="64" spans="1:10" x14ac:dyDescent="0.2">
      <c r="A64" s="2">
        <v>59</v>
      </c>
      <c r="B64" s="3" t="s">
        <v>44</v>
      </c>
      <c r="C64" s="74">
        <v>250000</v>
      </c>
      <c r="D64" s="146">
        <v>250000</v>
      </c>
      <c r="E64" s="171">
        <f t="shared" si="0"/>
        <v>237500</v>
      </c>
      <c r="F64" s="171">
        <f t="shared" si="1"/>
        <v>237500</v>
      </c>
      <c r="G64" s="180"/>
      <c r="H64" s="180"/>
      <c r="I64" s="171"/>
      <c r="J64" s="171"/>
    </row>
    <row r="65" spans="1:10" x14ac:dyDescent="0.2">
      <c r="A65" s="2">
        <v>60</v>
      </c>
      <c r="B65" s="3" t="s">
        <v>45</v>
      </c>
      <c r="C65" s="12">
        <v>200000</v>
      </c>
      <c r="D65" s="146">
        <v>250000</v>
      </c>
      <c r="E65" s="171">
        <f t="shared" si="0"/>
        <v>190000</v>
      </c>
      <c r="F65" s="171">
        <f t="shared" si="1"/>
        <v>237500</v>
      </c>
      <c r="G65" s="180"/>
      <c r="H65" s="180"/>
      <c r="I65" s="171"/>
      <c r="J65" s="171"/>
    </row>
    <row r="66" spans="1:10" x14ac:dyDescent="0.2">
      <c r="A66" s="2">
        <v>61</v>
      </c>
      <c r="B66" s="3" t="s">
        <v>46</v>
      </c>
      <c r="C66" s="12">
        <v>245000</v>
      </c>
      <c r="D66" s="146">
        <v>250000</v>
      </c>
      <c r="E66" s="171">
        <f t="shared" si="0"/>
        <v>232750</v>
      </c>
      <c r="F66" s="171">
        <f t="shared" si="1"/>
        <v>237500</v>
      </c>
      <c r="G66" s="180"/>
      <c r="H66" s="180"/>
      <c r="I66" s="171"/>
      <c r="J66" s="171"/>
    </row>
    <row r="67" spans="1:10" x14ac:dyDescent="0.2">
      <c r="A67" s="2">
        <v>62</v>
      </c>
      <c r="B67" s="3" t="s">
        <v>47</v>
      </c>
      <c r="C67" s="12">
        <v>200000</v>
      </c>
      <c r="D67" s="146">
        <v>250000</v>
      </c>
      <c r="E67" s="171">
        <f t="shared" si="0"/>
        <v>190000</v>
      </c>
      <c r="F67" s="171">
        <f t="shared" si="1"/>
        <v>237500</v>
      </c>
      <c r="G67" s="180"/>
      <c r="H67" s="180"/>
      <c r="I67" s="171"/>
      <c r="J67" s="171"/>
    </row>
    <row r="68" spans="1:10" x14ac:dyDescent="0.2">
      <c r="A68" s="2">
        <v>63</v>
      </c>
      <c r="B68" s="3" t="s">
        <v>48</v>
      </c>
      <c r="C68" s="81">
        <v>200000</v>
      </c>
      <c r="D68" s="146">
        <v>250000</v>
      </c>
      <c r="E68" s="171">
        <f t="shared" ref="E68:E131" si="2">-(C68*5%)+C68</f>
        <v>190000</v>
      </c>
      <c r="F68" s="171">
        <f t="shared" ref="F68:F131" si="3">-(D68*5%)+D68</f>
        <v>237500</v>
      </c>
      <c r="G68" s="180"/>
      <c r="H68" s="180"/>
      <c r="I68" s="171"/>
      <c r="J68" s="171"/>
    </row>
    <row r="69" spans="1:10" x14ac:dyDescent="0.2">
      <c r="A69" s="2">
        <v>64</v>
      </c>
      <c r="B69" s="3" t="s">
        <v>49</v>
      </c>
      <c r="C69" s="12">
        <v>255000</v>
      </c>
      <c r="D69" s="146">
        <v>250000</v>
      </c>
      <c r="E69" s="171">
        <f t="shared" si="2"/>
        <v>242250</v>
      </c>
      <c r="F69" s="171">
        <f t="shared" si="3"/>
        <v>237500</v>
      </c>
      <c r="G69" s="180"/>
      <c r="H69" s="180"/>
      <c r="I69" s="171"/>
      <c r="J69" s="171"/>
    </row>
    <row r="70" spans="1:10" x14ac:dyDescent="0.2">
      <c r="A70" s="2">
        <v>65</v>
      </c>
      <c r="B70" s="3" t="s">
        <v>50</v>
      </c>
      <c r="C70" s="12">
        <v>200000</v>
      </c>
      <c r="D70" s="146">
        <v>250000</v>
      </c>
      <c r="E70" s="171">
        <f t="shared" si="2"/>
        <v>190000</v>
      </c>
      <c r="F70" s="171">
        <f t="shared" si="3"/>
        <v>237500</v>
      </c>
      <c r="G70" s="180"/>
      <c r="H70" s="180"/>
      <c r="I70" s="171"/>
      <c r="J70" s="171"/>
    </row>
    <row r="71" spans="1:10" x14ac:dyDescent="0.2">
      <c r="A71" s="2">
        <v>66</v>
      </c>
      <c r="B71" s="3" t="s">
        <v>51</v>
      </c>
      <c r="C71" s="12">
        <v>160000</v>
      </c>
      <c r="D71" s="146">
        <v>250000</v>
      </c>
      <c r="E71" s="171">
        <f t="shared" si="2"/>
        <v>152000</v>
      </c>
      <c r="F71" s="171">
        <f t="shared" si="3"/>
        <v>237500</v>
      </c>
      <c r="G71" s="180"/>
      <c r="H71" s="180"/>
      <c r="I71" s="171"/>
      <c r="J71" s="171"/>
    </row>
    <row r="72" spans="1:10" x14ac:dyDescent="0.2">
      <c r="A72" s="2">
        <v>67</v>
      </c>
      <c r="B72" s="3" t="s">
        <v>53</v>
      </c>
      <c r="C72" s="12">
        <v>200000</v>
      </c>
      <c r="D72" s="146">
        <v>250000</v>
      </c>
      <c r="E72" s="171">
        <f t="shared" si="2"/>
        <v>190000</v>
      </c>
      <c r="F72" s="171">
        <f t="shared" si="3"/>
        <v>237500</v>
      </c>
      <c r="G72" s="180"/>
      <c r="H72" s="180"/>
      <c r="I72" s="171"/>
      <c r="J72" s="171"/>
    </row>
    <row r="73" spans="1:10" x14ac:dyDescent="0.2">
      <c r="A73" s="2">
        <v>68</v>
      </c>
      <c r="B73" s="3" t="s">
        <v>54</v>
      </c>
      <c r="C73" s="12">
        <v>210000</v>
      </c>
      <c r="D73" s="146">
        <v>250000</v>
      </c>
      <c r="E73" s="171">
        <f t="shared" si="2"/>
        <v>199500</v>
      </c>
      <c r="F73" s="171">
        <f t="shared" si="3"/>
        <v>237500</v>
      </c>
      <c r="G73" s="180"/>
      <c r="H73" s="180"/>
      <c r="I73" s="171"/>
      <c r="J73" s="171"/>
    </row>
    <row r="74" spans="1:10" x14ac:dyDescent="0.2">
      <c r="A74" s="2">
        <v>69</v>
      </c>
      <c r="B74" s="3" t="s">
        <v>52</v>
      </c>
      <c r="C74" s="12">
        <v>165000</v>
      </c>
      <c r="D74" s="146">
        <v>250000</v>
      </c>
      <c r="E74" s="171">
        <f t="shared" si="2"/>
        <v>156750</v>
      </c>
      <c r="F74" s="171">
        <f t="shared" si="3"/>
        <v>237500</v>
      </c>
      <c r="G74" s="180"/>
      <c r="H74" s="180"/>
      <c r="I74" s="171"/>
      <c r="J74" s="171"/>
    </row>
    <row r="75" spans="1:10" x14ac:dyDescent="0.2">
      <c r="A75" s="2">
        <v>70</v>
      </c>
      <c r="B75" s="3" t="s">
        <v>55</v>
      </c>
      <c r="C75" s="74">
        <v>320000</v>
      </c>
      <c r="D75" s="146">
        <v>250000</v>
      </c>
      <c r="E75" s="171">
        <f t="shared" si="2"/>
        <v>304000</v>
      </c>
      <c r="F75" s="171">
        <f t="shared" si="3"/>
        <v>237500</v>
      </c>
      <c r="G75" s="180"/>
      <c r="H75" s="180"/>
      <c r="I75" s="171"/>
      <c r="J75" s="171"/>
    </row>
    <row r="76" spans="1:10" x14ac:dyDescent="0.2">
      <c r="A76" s="2">
        <v>71</v>
      </c>
      <c r="B76" s="3" t="s">
        <v>56</v>
      </c>
      <c r="C76" s="12">
        <v>135000</v>
      </c>
      <c r="D76" s="146">
        <v>50000</v>
      </c>
      <c r="E76" s="171">
        <f t="shared" si="2"/>
        <v>128250</v>
      </c>
      <c r="F76" s="171">
        <f t="shared" si="3"/>
        <v>47500</v>
      </c>
      <c r="G76" s="180"/>
      <c r="H76" s="180"/>
      <c r="I76" s="171"/>
      <c r="J76" s="171"/>
    </row>
    <row r="77" spans="1:10" x14ac:dyDescent="0.2">
      <c r="A77" s="2">
        <v>72</v>
      </c>
      <c r="B77" s="3" t="s">
        <v>57</v>
      </c>
      <c r="C77" s="12">
        <v>30000</v>
      </c>
      <c r="D77" s="146">
        <v>250000</v>
      </c>
      <c r="E77" s="171">
        <f t="shared" si="2"/>
        <v>28500</v>
      </c>
      <c r="F77" s="171">
        <f t="shared" si="3"/>
        <v>237500</v>
      </c>
      <c r="G77" s="180"/>
      <c r="H77" s="180"/>
      <c r="I77" s="171"/>
      <c r="J77" s="171"/>
    </row>
    <row r="78" spans="1:10" x14ac:dyDescent="0.2">
      <c r="A78" s="2">
        <v>73</v>
      </c>
      <c r="B78" s="3" t="s">
        <v>72</v>
      </c>
      <c r="C78" s="12">
        <v>60000</v>
      </c>
      <c r="D78" s="146">
        <v>250000</v>
      </c>
      <c r="E78" s="171">
        <f t="shared" si="2"/>
        <v>57000</v>
      </c>
      <c r="F78" s="171">
        <f t="shared" si="3"/>
        <v>237500</v>
      </c>
      <c r="G78" s="180"/>
      <c r="H78" s="180"/>
      <c r="I78" s="171"/>
      <c r="J78" s="171"/>
    </row>
    <row r="79" spans="1:10" x14ac:dyDescent="0.2">
      <c r="A79" s="2">
        <v>74</v>
      </c>
      <c r="B79" s="3" t="s">
        <v>73</v>
      </c>
      <c r="C79" s="12">
        <v>75000</v>
      </c>
      <c r="D79" s="146">
        <v>250000</v>
      </c>
      <c r="E79" s="171">
        <f t="shared" si="2"/>
        <v>71250</v>
      </c>
      <c r="F79" s="171">
        <f t="shared" si="3"/>
        <v>237500</v>
      </c>
      <c r="G79" s="180"/>
      <c r="H79" s="180"/>
      <c r="I79" s="171"/>
      <c r="J79" s="171"/>
    </row>
    <row r="80" spans="1:10" x14ac:dyDescent="0.2">
      <c r="A80" s="2">
        <v>75</v>
      </c>
      <c r="B80" s="3" t="s">
        <v>74</v>
      </c>
      <c r="C80" s="81">
        <v>55000</v>
      </c>
      <c r="D80" s="146">
        <v>250000</v>
      </c>
      <c r="E80" s="171">
        <f t="shared" si="2"/>
        <v>52250</v>
      </c>
      <c r="F80" s="171">
        <f t="shared" si="3"/>
        <v>237500</v>
      </c>
      <c r="G80" s="180"/>
      <c r="H80" s="180"/>
      <c r="I80" s="171"/>
      <c r="J80" s="171"/>
    </row>
    <row r="81" spans="1:10" x14ac:dyDescent="0.2">
      <c r="A81" s="2">
        <v>76</v>
      </c>
      <c r="B81" s="3" t="s">
        <v>66</v>
      </c>
      <c r="C81" s="12">
        <v>130000</v>
      </c>
      <c r="D81" s="146">
        <v>30000</v>
      </c>
      <c r="E81" s="171">
        <f t="shared" si="2"/>
        <v>123500</v>
      </c>
      <c r="F81" s="171">
        <f t="shared" si="3"/>
        <v>28500</v>
      </c>
      <c r="G81" s="180"/>
      <c r="H81" s="180"/>
      <c r="I81" s="171"/>
      <c r="J81" s="171"/>
    </row>
    <row r="82" spans="1:10" x14ac:dyDescent="0.2">
      <c r="A82" s="2">
        <v>77</v>
      </c>
      <c r="B82" s="3" t="s">
        <v>61</v>
      </c>
      <c r="C82" s="12">
        <v>160000</v>
      </c>
      <c r="D82" s="146">
        <v>250000</v>
      </c>
      <c r="E82" s="171">
        <f t="shared" si="2"/>
        <v>152000</v>
      </c>
      <c r="F82" s="171">
        <f t="shared" si="3"/>
        <v>237500</v>
      </c>
      <c r="G82" s="180"/>
      <c r="H82" s="180"/>
      <c r="I82" s="171"/>
      <c r="J82" s="171"/>
    </row>
    <row r="83" spans="1:10" x14ac:dyDescent="0.2">
      <c r="A83" s="2">
        <v>78</v>
      </c>
      <c r="B83" s="3" t="s">
        <v>62</v>
      </c>
      <c r="C83" s="12">
        <v>160000</v>
      </c>
      <c r="D83" s="146">
        <v>250000</v>
      </c>
      <c r="E83" s="171">
        <f t="shared" si="2"/>
        <v>152000</v>
      </c>
      <c r="F83" s="171">
        <f t="shared" si="3"/>
        <v>237500</v>
      </c>
      <c r="G83" s="180"/>
      <c r="H83" s="180"/>
      <c r="I83" s="171"/>
      <c r="J83" s="171"/>
    </row>
    <row r="84" spans="1:10" x14ac:dyDescent="0.2">
      <c r="A84" s="2">
        <v>79</v>
      </c>
      <c r="B84" s="3" t="s">
        <v>63</v>
      </c>
      <c r="C84" s="12">
        <v>160000</v>
      </c>
      <c r="D84" s="146">
        <v>250000</v>
      </c>
      <c r="E84" s="171">
        <f t="shared" si="2"/>
        <v>152000</v>
      </c>
      <c r="F84" s="171">
        <f t="shared" si="3"/>
        <v>237500</v>
      </c>
      <c r="G84" s="180"/>
      <c r="H84" s="180"/>
      <c r="I84" s="171"/>
      <c r="J84" s="171"/>
    </row>
    <row r="85" spans="1:10" x14ac:dyDescent="0.2">
      <c r="A85" s="2">
        <v>80</v>
      </c>
      <c r="B85" s="3" t="s">
        <v>64</v>
      </c>
      <c r="C85" s="12">
        <v>35000</v>
      </c>
      <c r="D85" s="146">
        <v>250000</v>
      </c>
      <c r="E85" s="171">
        <f t="shared" si="2"/>
        <v>33250</v>
      </c>
      <c r="F85" s="171">
        <f t="shared" si="3"/>
        <v>237500</v>
      </c>
      <c r="G85" s="180"/>
      <c r="H85" s="180"/>
      <c r="I85" s="171"/>
      <c r="J85" s="171"/>
    </row>
    <row r="86" spans="1:10" x14ac:dyDescent="0.2">
      <c r="A86" s="2">
        <v>81</v>
      </c>
      <c r="B86" s="3" t="s">
        <v>65</v>
      </c>
      <c r="C86" s="12">
        <v>45000</v>
      </c>
      <c r="D86" s="146">
        <v>250000</v>
      </c>
      <c r="E86" s="171">
        <f t="shared" si="2"/>
        <v>42750</v>
      </c>
      <c r="F86" s="171">
        <f t="shared" si="3"/>
        <v>237500</v>
      </c>
      <c r="G86" s="180"/>
      <c r="H86" s="180"/>
      <c r="I86" s="171"/>
      <c r="J86" s="171"/>
    </row>
    <row r="87" spans="1:10" x14ac:dyDescent="0.2">
      <c r="A87" s="2">
        <v>82</v>
      </c>
      <c r="B87" s="3" t="s">
        <v>1192</v>
      </c>
      <c r="C87" s="67">
        <v>180000</v>
      </c>
      <c r="D87" s="147">
        <v>70000</v>
      </c>
      <c r="E87" s="171">
        <f t="shared" si="2"/>
        <v>171000</v>
      </c>
      <c r="F87" s="171">
        <f t="shared" si="3"/>
        <v>66500</v>
      </c>
      <c r="G87" s="180"/>
      <c r="H87" s="180"/>
      <c r="I87" s="171"/>
      <c r="J87" s="171"/>
    </row>
    <row r="88" spans="1:10" x14ac:dyDescent="0.2">
      <c r="A88" s="2">
        <v>83</v>
      </c>
      <c r="B88" s="3" t="s">
        <v>1193</v>
      </c>
      <c r="C88" s="67">
        <v>120000</v>
      </c>
      <c r="D88" s="147">
        <v>70000</v>
      </c>
      <c r="E88" s="171">
        <f t="shared" si="2"/>
        <v>114000</v>
      </c>
      <c r="F88" s="171">
        <f t="shared" si="3"/>
        <v>66500</v>
      </c>
      <c r="G88" s="180"/>
      <c r="H88" s="180"/>
      <c r="I88" s="171"/>
      <c r="J88" s="171"/>
    </row>
    <row r="89" spans="1:10" ht="15" customHeight="1" x14ac:dyDescent="0.2">
      <c r="A89" s="2">
        <v>84</v>
      </c>
      <c r="B89" s="3" t="s">
        <v>69</v>
      </c>
      <c r="C89" s="67">
        <v>230000</v>
      </c>
      <c r="D89" s="147">
        <v>250000</v>
      </c>
      <c r="E89" s="171">
        <f t="shared" si="2"/>
        <v>218500</v>
      </c>
      <c r="F89" s="171">
        <f t="shared" si="3"/>
        <v>237500</v>
      </c>
      <c r="G89" s="180"/>
      <c r="H89" s="180"/>
      <c r="I89" s="171"/>
      <c r="J89" s="171"/>
    </row>
    <row r="90" spans="1:10" x14ac:dyDescent="0.2">
      <c r="A90" s="2">
        <v>85</v>
      </c>
      <c r="B90" s="21" t="s">
        <v>94</v>
      </c>
      <c r="C90" s="101">
        <v>1165000</v>
      </c>
      <c r="D90" s="148">
        <v>140000</v>
      </c>
      <c r="E90" s="171">
        <f t="shared" si="2"/>
        <v>1106750</v>
      </c>
      <c r="F90" s="171">
        <f t="shared" si="3"/>
        <v>133000</v>
      </c>
      <c r="G90" s="180"/>
      <c r="H90" s="180"/>
      <c r="I90" s="171"/>
      <c r="J90" s="171"/>
    </row>
    <row r="91" spans="1:10" x14ac:dyDescent="0.2">
      <c r="A91" s="2">
        <v>86</v>
      </c>
      <c r="B91" s="9" t="s">
        <v>96</v>
      </c>
      <c r="C91" s="12">
        <v>85000</v>
      </c>
      <c r="D91" s="149">
        <v>65000</v>
      </c>
      <c r="E91" s="171">
        <f t="shared" si="2"/>
        <v>80750</v>
      </c>
      <c r="F91" s="171">
        <f t="shared" si="3"/>
        <v>61750</v>
      </c>
      <c r="G91" s="180"/>
      <c r="H91" s="180"/>
      <c r="I91" s="171"/>
      <c r="J91" s="171"/>
    </row>
    <row r="92" spans="1:10" x14ac:dyDescent="0.2">
      <c r="A92" s="2">
        <v>87</v>
      </c>
      <c r="B92" s="9" t="s">
        <v>97</v>
      </c>
      <c r="C92" s="12">
        <v>55000</v>
      </c>
      <c r="D92" s="149">
        <v>65000</v>
      </c>
      <c r="E92" s="171">
        <f t="shared" si="2"/>
        <v>52250</v>
      </c>
      <c r="F92" s="171">
        <f t="shared" si="3"/>
        <v>61750</v>
      </c>
      <c r="G92" s="180"/>
      <c r="H92" s="180"/>
      <c r="I92" s="171"/>
      <c r="J92" s="171"/>
    </row>
    <row r="93" spans="1:10" x14ac:dyDescent="0.2">
      <c r="A93" s="2">
        <v>88</v>
      </c>
      <c r="B93" s="9" t="s">
        <v>1194</v>
      </c>
      <c r="C93" s="12">
        <v>420000</v>
      </c>
      <c r="D93" s="149">
        <v>65000</v>
      </c>
      <c r="E93" s="171">
        <f t="shared" si="2"/>
        <v>399000</v>
      </c>
      <c r="F93" s="171">
        <f t="shared" si="3"/>
        <v>61750</v>
      </c>
      <c r="G93" s="180"/>
      <c r="H93" s="180"/>
      <c r="I93" s="171"/>
      <c r="J93" s="171"/>
    </row>
    <row r="94" spans="1:10" x14ac:dyDescent="0.2">
      <c r="A94" s="2">
        <v>89</v>
      </c>
      <c r="B94" s="9" t="s">
        <v>98</v>
      </c>
      <c r="C94" s="12">
        <v>75000</v>
      </c>
      <c r="D94" s="149">
        <v>65000</v>
      </c>
      <c r="E94" s="171">
        <f t="shared" si="2"/>
        <v>71250</v>
      </c>
      <c r="F94" s="171">
        <f t="shared" si="3"/>
        <v>61750</v>
      </c>
      <c r="G94" s="180"/>
      <c r="H94" s="180"/>
      <c r="I94" s="171"/>
      <c r="J94" s="171"/>
    </row>
    <row r="95" spans="1:10" x14ac:dyDescent="0.2">
      <c r="A95" s="2">
        <v>90</v>
      </c>
      <c r="B95" s="9" t="s">
        <v>99</v>
      </c>
      <c r="C95" s="12">
        <v>82000</v>
      </c>
      <c r="D95" s="149">
        <v>65000</v>
      </c>
      <c r="E95" s="171">
        <f t="shared" si="2"/>
        <v>77900</v>
      </c>
      <c r="F95" s="171">
        <f t="shared" si="3"/>
        <v>61750</v>
      </c>
      <c r="G95" s="180"/>
      <c r="H95" s="180"/>
      <c r="I95" s="171"/>
      <c r="J95" s="171"/>
    </row>
    <row r="96" spans="1:10" x14ac:dyDescent="0.2">
      <c r="A96" s="2">
        <v>91</v>
      </c>
      <c r="B96" s="9" t="s">
        <v>1195</v>
      </c>
      <c r="C96" s="81">
        <v>110000</v>
      </c>
      <c r="D96" s="149">
        <v>65000</v>
      </c>
      <c r="E96" s="171">
        <f t="shared" si="2"/>
        <v>104500</v>
      </c>
      <c r="F96" s="171">
        <f t="shared" si="3"/>
        <v>61750</v>
      </c>
      <c r="G96" s="180"/>
      <c r="H96" s="180"/>
      <c r="I96" s="171"/>
      <c r="J96" s="171"/>
    </row>
    <row r="97" spans="1:10" x14ac:dyDescent="0.2">
      <c r="A97" s="2">
        <v>92</v>
      </c>
      <c r="B97" s="10" t="s">
        <v>100</v>
      </c>
      <c r="C97" s="12">
        <v>7000</v>
      </c>
      <c r="D97" s="149">
        <v>65000</v>
      </c>
      <c r="E97" s="171">
        <f t="shared" si="2"/>
        <v>6650</v>
      </c>
      <c r="F97" s="171">
        <f t="shared" si="3"/>
        <v>61750</v>
      </c>
      <c r="G97" s="180"/>
      <c r="H97" s="180"/>
      <c r="I97" s="171"/>
      <c r="J97" s="171"/>
    </row>
    <row r="98" spans="1:10" x14ac:dyDescent="0.2">
      <c r="A98" s="2">
        <v>93</v>
      </c>
      <c r="B98" s="9" t="s">
        <v>103</v>
      </c>
      <c r="C98" s="81">
        <v>25000</v>
      </c>
      <c r="D98" s="149">
        <v>65000</v>
      </c>
      <c r="E98" s="171">
        <f t="shared" si="2"/>
        <v>23750</v>
      </c>
      <c r="F98" s="171">
        <f t="shared" si="3"/>
        <v>61750</v>
      </c>
      <c r="G98" s="180"/>
      <c r="H98" s="180"/>
      <c r="I98" s="171"/>
      <c r="J98" s="171"/>
    </row>
    <row r="99" spans="1:10" x14ac:dyDescent="0.2">
      <c r="A99" s="2">
        <v>94</v>
      </c>
      <c r="B99" s="9" t="s">
        <v>104</v>
      </c>
      <c r="C99" s="81">
        <v>25000</v>
      </c>
      <c r="D99" s="149">
        <v>65000</v>
      </c>
      <c r="E99" s="171">
        <f t="shared" si="2"/>
        <v>23750</v>
      </c>
      <c r="F99" s="171">
        <f t="shared" si="3"/>
        <v>61750</v>
      </c>
      <c r="G99" s="180"/>
      <c r="H99" s="180"/>
      <c r="I99" s="171"/>
      <c r="J99" s="171"/>
    </row>
    <row r="100" spans="1:10" x14ac:dyDescent="0.2">
      <c r="A100" s="2">
        <v>95</v>
      </c>
      <c r="B100" s="9" t="s">
        <v>105</v>
      </c>
      <c r="C100" s="81">
        <v>80000</v>
      </c>
      <c r="D100" s="149">
        <v>65000</v>
      </c>
      <c r="E100" s="171">
        <f t="shared" si="2"/>
        <v>76000</v>
      </c>
      <c r="F100" s="171">
        <f t="shared" si="3"/>
        <v>61750</v>
      </c>
      <c r="G100" s="180"/>
      <c r="H100" s="180"/>
      <c r="I100" s="171"/>
      <c r="J100" s="171"/>
    </row>
    <row r="101" spans="1:10" x14ac:dyDescent="0.2">
      <c r="A101" s="2">
        <v>96</v>
      </c>
      <c r="B101" s="9" t="s">
        <v>1196</v>
      </c>
      <c r="C101" s="12">
        <v>25000</v>
      </c>
      <c r="D101" s="149">
        <v>65000</v>
      </c>
      <c r="E101" s="171">
        <f t="shared" si="2"/>
        <v>23750</v>
      </c>
      <c r="F101" s="171">
        <f t="shared" si="3"/>
        <v>61750</v>
      </c>
      <c r="G101" s="180"/>
      <c r="H101" s="180"/>
      <c r="I101" s="171"/>
      <c r="J101" s="171"/>
    </row>
    <row r="102" spans="1:10" x14ac:dyDescent="0.2">
      <c r="A102" s="2">
        <v>97</v>
      </c>
      <c r="B102" s="9" t="s">
        <v>101</v>
      </c>
      <c r="C102" s="12">
        <v>45000</v>
      </c>
      <c r="D102" s="149">
        <v>65000</v>
      </c>
      <c r="E102" s="171">
        <f t="shared" si="2"/>
        <v>42750</v>
      </c>
      <c r="F102" s="171">
        <f t="shared" si="3"/>
        <v>61750</v>
      </c>
      <c r="G102" s="180"/>
      <c r="H102" s="180"/>
      <c r="I102" s="171"/>
      <c r="J102" s="171"/>
    </row>
    <row r="103" spans="1:10" x14ac:dyDescent="0.2">
      <c r="A103" s="2">
        <v>98</v>
      </c>
      <c r="B103" s="9" t="s">
        <v>102</v>
      </c>
      <c r="C103" s="12">
        <v>20000</v>
      </c>
      <c r="D103" s="149">
        <v>45600</v>
      </c>
      <c r="E103" s="171">
        <f t="shared" si="2"/>
        <v>19000</v>
      </c>
      <c r="F103" s="171">
        <f t="shared" si="3"/>
        <v>43320</v>
      </c>
      <c r="G103" s="180"/>
      <c r="H103" s="180"/>
      <c r="I103" s="171"/>
      <c r="J103" s="171"/>
    </row>
    <row r="104" spans="1:10" x14ac:dyDescent="0.2">
      <c r="A104" s="2">
        <v>99</v>
      </c>
      <c r="B104" s="9" t="s">
        <v>18</v>
      </c>
      <c r="C104" s="83">
        <v>35000</v>
      </c>
      <c r="D104" s="150">
        <v>15000</v>
      </c>
      <c r="E104" s="171">
        <f t="shared" si="2"/>
        <v>33250</v>
      </c>
      <c r="F104" s="171">
        <f t="shared" si="3"/>
        <v>14250</v>
      </c>
      <c r="G104" s="180"/>
      <c r="H104" s="180"/>
      <c r="I104" s="171"/>
      <c r="J104" s="171"/>
    </row>
    <row r="105" spans="1:10" x14ac:dyDescent="0.2">
      <c r="A105" s="2">
        <v>100</v>
      </c>
      <c r="B105" s="9" t="s">
        <v>405</v>
      </c>
      <c r="C105" s="83">
        <v>25000</v>
      </c>
      <c r="D105" s="150">
        <v>30000</v>
      </c>
      <c r="E105" s="171">
        <f t="shared" si="2"/>
        <v>23750</v>
      </c>
      <c r="F105" s="171">
        <f t="shared" si="3"/>
        <v>28500</v>
      </c>
      <c r="G105" s="180"/>
      <c r="H105" s="180"/>
      <c r="I105" s="171"/>
      <c r="J105" s="171"/>
    </row>
    <row r="106" spans="1:10" ht="15" customHeight="1" x14ac:dyDescent="0.2">
      <c r="A106" s="2">
        <v>101</v>
      </c>
      <c r="B106" s="9" t="s">
        <v>106</v>
      </c>
      <c r="C106" s="67">
        <v>20000</v>
      </c>
      <c r="D106" s="147">
        <v>15000</v>
      </c>
      <c r="E106" s="171">
        <f t="shared" si="2"/>
        <v>19000</v>
      </c>
      <c r="F106" s="171">
        <f t="shared" si="3"/>
        <v>14250</v>
      </c>
      <c r="G106" s="180"/>
      <c r="H106" s="180"/>
      <c r="I106" s="171"/>
      <c r="J106" s="171"/>
    </row>
    <row r="107" spans="1:10" x14ac:dyDescent="0.2">
      <c r="A107" s="2">
        <v>102</v>
      </c>
      <c r="B107" s="24" t="s">
        <v>110</v>
      </c>
      <c r="C107" s="101">
        <v>370000</v>
      </c>
      <c r="D107" s="148">
        <v>30000</v>
      </c>
      <c r="E107" s="171">
        <f t="shared" si="2"/>
        <v>351500</v>
      </c>
      <c r="F107" s="171">
        <f t="shared" si="3"/>
        <v>28500</v>
      </c>
      <c r="G107" s="180"/>
      <c r="H107" s="180"/>
      <c r="I107" s="171"/>
      <c r="J107" s="171"/>
    </row>
    <row r="108" spans="1:10" x14ac:dyDescent="0.2">
      <c r="A108" s="2">
        <v>104</v>
      </c>
      <c r="B108" s="10" t="s">
        <v>111</v>
      </c>
      <c r="C108" s="12">
        <v>60000</v>
      </c>
      <c r="D108" s="148">
        <v>30000</v>
      </c>
      <c r="E108" s="171">
        <f t="shared" si="2"/>
        <v>57000</v>
      </c>
      <c r="F108" s="171">
        <f t="shared" si="3"/>
        <v>28500</v>
      </c>
      <c r="G108" s="180"/>
      <c r="H108" s="180"/>
      <c r="I108" s="171"/>
      <c r="J108" s="171"/>
    </row>
    <row r="109" spans="1:10" x14ac:dyDescent="0.2">
      <c r="A109" s="2">
        <v>105</v>
      </c>
      <c r="B109" s="10" t="s">
        <v>112</v>
      </c>
      <c r="C109" s="12">
        <v>145000</v>
      </c>
      <c r="D109" s="148">
        <v>30000</v>
      </c>
      <c r="E109" s="171">
        <f t="shared" si="2"/>
        <v>137750</v>
      </c>
      <c r="F109" s="171">
        <f t="shared" si="3"/>
        <v>28500</v>
      </c>
      <c r="G109" s="180"/>
      <c r="H109" s="180"/>
      <c r="I109" s="171"/>
      <c r="J109" s="171"/>
    </row>
    <row r="110" spans="1:10" x14ac:dyDescent="0.2">
      <c r="A110" s="2">
        <v>106</v>
      </c>
      <c r="B110" s="10" t="s">
        <v>113</v>
      </c>
      <c r="C110" s="12">
        <v>150000</v>
      </c>
      <c r="D110" s="148">
        <v>30000</v>
      </c>
      <c r="E110" s="171">
        <f t="shared" si="2"/>
        <v>142500</v>
      </c>
      <c r="F110" s="171">
        <f t="shared" si="3"/>
        <v>28500</v>
      </c>
      <c r="G110" s="180"/>
      <c r="H110" s="180"/>
      <c r="I110" s="171"/>
      <c r="J110" s="171"/>
    </row>
    <row r="111" spans="1:10" x14ac:dyDescent="0.2">
      <c r="A111" s="2">
        <v>107</v>
      </c>
      <c r="B111" s="10" t="s">
        <v>114</v>
      </c>
      <c r="C111" s="118">
        <v>10000</v>
      </c>
      <c r="D111" s="149">
        <v>10000</v>
      </c>
      <c r="E111" s="171">
        <f t="shared" si="2"/>
        <v>9500</v>
      </c>
      <c r="F111" s="171">
        <f t="shared" si="3"/>
        <v>9500</v>
      </c>
      <c r="G111" s="180"/>
      <c r="H111" s="180"/>
      <c r="I111" s="171"/>
      <c r="J111" s="171"/>
    </row>
    <row r="112" spans="1:10" x14ac:dyDescent="0.2">
      <c r="A112" s="2">
        <v>108</v>
      </c>
      <c r="B112" s="8" t="s">
        <v>22</v>
      </c>
      <c r="C112" s="12">
        <v>45000</v>
      </c>
      <c r="D112" s="149">
        <v>30000</v>
      </c>
      <c r="E112" s="171">
        <f t="shared" si="2"/>
        <v>42750</v>
      </c>
      <c r="F112" s="171">
        <f t="shared" si="3"/>
        <v>28500</v>
      </c>
      <c r="G112" s="180"/>
      <c r="H112" s="180"/>
      <c r="I112" s="171"/>
      <c r="J112" s="171"/>
    </row>
    <row r="113" spans="1:10" x14ac:dyDescent="0.2">
      <c r="A113" s="2">
        <v>109</v>
      </c>
      <c r="B113" s="10" t="s">
        <v>115</v>
      </c>
      <c r="C113" s="12">
        <v>15000</v>
      </c>
      <c r="D113" s="149">
        <v>10000</v>
      </c>
      <c r="E113" s="171">
        <f t="shared" si="2"/>
        <v>14250</v>
      </c>
      <c r="F113" s="171">
        <f t="shared" si="3"/>
        <v>9500</v>
      </c>
      <c r="G113" s="180"/>
      <c r="H113" s="180"/>
      <c r="I113" s="171"/>
      <c r="J113" s="171"/>
    </row>
    <row r="114" spans="1:10" ht="15" customHeight="1" x14ac:dyDescent="0.2">
      <c r="A114" s="2">
        <v>110</v>
      </c>
      <c r="B114" s="10" t="s">
        <v>116</v>
      </c>
      <c r="C114" s="67">
        <v>35000</v>
      </c>
      <c r="D114" s="150">
        <v>20000</v>
      </c>
      <c r="E114" s="171">
        <f t="shared" si="2"/>
        <v>33250</v>
      </c>
      <c r="F114" s="171">
        <f t="shared" si="3"/>
        <v>19000</v>
      </c>
      <c r="G114" s="180"/>
      <c r="H114" s="180"/>
      <c r="I114" s="171"/>
      <c r="J114" s="171"/>
    </row>
    <row r="115" spans="1:10" x14ac:dyDescent="0.2">
      <c r="A115" s="2">
        <v>111</v>
      </c>
      <c r="B115" s="26" t="s">
        <v>117</v>
      </c>
      <c r="C115" s="102">
        <v>1000000</v>
      </c>
      <c r="D115" s="151">
        <v>50000</v>
      </c>
      <c r="E115" s="171">
        <f t="shared" si="2"/>
        <v>950000</v>
      </c>
      <c r="F115" s="171">
        <f t="shared" si="3"/>
        <v>47500</v>
      </c>
      <c r="G115" s="180"/>
      <c r="H115" s="180"/>
      <c r="I115" s="171"/>
      <c r="J115" s="171"/>
    </row>
    <row r="116" spans="1:10" x14ac:dyDescent="0.2">
      <c r="A116" s="2">
        <v>112</v>
      </c>
      <c r="B116" s="10" t="s">
        <v>120</v>
      </c>
      <c r="C116" s="67">
        <v>580000</v>
      </c>
      <c r="D116" s="147">
        <v>50000</v>
      </c>
      <c r="E116" s="171">
        <f t="shared" si="2"/>
        <v>551000</v>
      </c>
      <c r="F116" s="171">
        <f t="shared" si="3"/>
        <v>47500</v>
      </c>
      <c r="G116" s="180"/>
      <c r="H116" s="180"/>
      <c r="I116" s="171"/>
      <c r="J116" s="171"/>
    </row>
    <row r="117" spans="1:10" x14ac:dyDescent="0.2">
      <c r="A117" s="2">
        <v>113</v>
      </c>
      <c r="B117" s="9" t="s">
        <v>118</v>
      </c>
      <c r="C117" s="67">
        <v>50000</v>
      </c>
      <c r="D117" s="147">
        <v>20000</v>
      </c>
      <c r="E117" s="171">
        <f t="shared" si="2"/>
        <v>47500</v>
      </c>
      <c r="F117" s="171">
        <f t="shared" si="3"/>
        <v>19000</v>
      </c>
      <c r="G117" s="180"/>
      <c r="H117" s="180"/>
      <c r="I117" s="171"/>
      <c r="J117" s="171"/>
    </row>
    <row r="118" spans="1:10" x14ac:dyDescent="0.2">
      <c r="A118" s="2">
        <v>114</v>
      </c>
      <c r="B118" s="9" t="s">
        <v>119</v>
      </c>
      <c r="C118" s="67">
        <v>30000</v>
      </c>
      <c r="D118" s="147">
        <v>10000</v>
      </c>
      <c r="E118" s="171">
        <f t="shared" si="2"/>
        <v>28500</v>
      </c>
      <c r="F118" s="171">
        <f t="shared" si="3"/>
        <v>9500</v>
      </c>
      <c r="G118" s="180"/>
      <c r="H118" s="180"/>
      <c r="I118" s="171"/>
      <c r="J118" s="171"/>
    </row>
    <row r="119" spans="1:10" x14ac:dyDescent="0.2">
      <c r="A119" s="2">
        <v>115</v>
      </c>
      <c r="B119" s="9" t="s">
        <v>349</v>
      </c>
      <c r="C119" s="103">
        <v>50000</v>
      </c>
      <c r="D119" s="147">
        <v>15000</v>
      </c>
      <c r="E119" s="171">
        <f t="shared" si="2"/>
        <v>47500</v>
      </c>
      <c r="F119" s="171">
        <f t="shared" si="3"/>
        <v>14250</v>
      </c>
      <c r="G119" s="180"/>
      <c r="H119" s="180"/>
      <c r="I119" s="171"/>
      <c r="J119" s="171"/>
    </row>
    <row r="120" spans="1:10" ht="15" customHeight="1" x14ac:dyDescent="0.2">
      <c r="A120" s="2">
        <v>116</v>
      </c>
      <c r="B120" s="9" t="s">
        <v>121</v>
      </c>
      <c r="C120" s="67">
        <v>45000</v>
      </c>
      <c r="D120" s="147">
        <v>10000</v>
      </c>
      <c r="E120" s="171">
        <f t="shared" si="2"/>
        <v>42750</v>
      </c>
      <c r="F120" s="171">
        <f t="shared" si="3"/>
        <v>9500</v>
      </c>
      <c r="G120" s="180"/>
      <c r="H120" s="180"/>
      <c r="I120" s="171"/>
      <c r="J120" s="171"/>
    </row>
    <row r="121" spans="1:10" x14ac:dyDescent="0.2">
      <c r="A121" s="2">
        <v>117</v>
      </c>
      <c r="B121" s="24" t="s">
        <v>2</v>
      </c>
      <c r="C121" s="101">
        <v>190000</v>
      </c>
      <c r="D121" s="148">
        <v>70000</v>
      </c>
      <c r="E121" s="171">
        <f t="shared" si="2"/>
        <v>180500</v>
      </c>
      <c r="F121" s="171">
        <f t="shared" si="3"/>
        <v>66500</v>
      </c>
      <c r="G121" s="180"/>
      <c r="H121" s="180"/>
      <c r="I121" s="171"/>
      <c r="J121" s="171"/>
    </row>
    <row r="122" spans="1:10" x14ac:dyDescent="0.2">
      <c r="A122" s="2">
        <v>118</v>
      </c>
      <c r="B122" s="9" t="s">
        <v>139</v>
      </c>
      <c r="C122" s="67">
        <v>130000</v>
      </c>
      <c r="D122" s="147">
        <v>50000</v>
      </c>
      <c r="E122" s="171">
        <f t="shared" si="2"/>
        <v>123500</v>
      </c>
      <c r="F122" s="171">
        <f t="shared" si="3"/>
        <v>47500</v>
      </c>
      <c r="G122" s="180"/>
      <c r="H122" s="180"/>
      <c r="I122" s="171"/>
      <c r="J122" s="171"/>
    </row>
    <row r="123" spans="1:10" x14ac:dyDescent="0.2">
      <c r="A123" s="2">
        <v>119</v>
      </c>
      <c r="B123" s="9" t="s">
        <v>140</v>
      </c>
      <c r="C123" s="67">
        <v>10000</v>
      </c>
      <c r="D123" s="147">
        <v>50000</v>
      </c>
      <c r="E123" s="171">
        <f t="shared" si="2"/>
        <v>9500</v>
      </c>
      <c r="F123" s="171">
        <f t="shared" si="3"/>
        <v>47500</v>
      </c>
      <c r="G123" s="180"/>
      <c r="H123" s="180"/>
      <c r="I123" s="171"/>
      <c r="J123" s="171"/>
    </row>
    <row r="124" spans="1:10" ht="15" customHeight="1" x14ac:dyDescent="0.2">
      <c r="A124" s="2">
        <v>120</v>
      </c>
      <c r="B124" s="9" t="s">
        <v>141</v>
      </c>
      <c r="C124" s="83">
        <v>20000</v>
      </c>
      <c r="D124" s="147">
        <v>30000</v>
      </c>
      <c r="E124" s="171">
        <f t="shared" si="2"/>
        <v>19000</v>
      </c>
      <c r="F124" s="171">
        <f t="shared" si="3"/>
        <v>28500</v>
      </c>
      <c r="G124" s="180"/>
      <c r="H124" s="180"/>
      <c r="I124" s="171"/>
      <c r="J124" s="171"/>
    </row>
    <row r="125" spans="1:10" x14ac:dyDescent="0.2">
      <c r="A125" s="2">
        <v>121</v>
      </c>
      <c r="B125" s="24" t="s">
        <v>142</v>
      </c>
      <c r="C125" s="101">
        <v>1645000</v>
      </c>
      <c r="D125" s="148">
        <v>140000</v>
      </c>
      <c r="E125" s="171">
        <f t="shared" si="2"/>
        <v>1562750</v>
      </c>
      <c r="F125" s="171">
        <f t="shared" si="3"/>
        <v>133000</v>
      </c>
      <c r="G125" s="180"/>
      <c r="H125" s="180"/>
      <c r="I125" s="171"/>
      <c r="J125" s="171"/>
    </row>
    <row r="126" spans="1:10" x14ac:dyDescent="0.2">
      <c r="A126" s="2">
        <v>122</v>
      </c>
      <c r="B126" s="3" t="s">
        <v>143</v>
      </c>
      <c r="C126" s="67">
        <v>80000</v>
      </c>
      <c r="D126" s="147">
        <v>70000</v>
      </c>
      <c r="E126" s="171">
        <f t="shared" si="2"/>
        <v>76000</v>
      </c>
      <c r="F126" s="171">
        <f t="shared" si="3"/>
        <v>66500</v>
      </c>
      <c r="G126" s="180"/>
      <c r="H126" s="180"/>
      <c r="I126" s="171"/>
      <c r="J126" s="171"/>
    </row>
    <row r="127" spans="1:10" x14ac:dyDescent="0.2">
      <c r="A127" s="2">
        <v>123</v>
      </c>
      <c r="B127" s="3" t="s">
        <v>350</v>
      </c>
      <c r="C127" s="75" t="s">
        <v>259</v>
      </c>
      <c r="D127" s="147">
        <v>150000</v>
      </c>
      <c r="E127" s="171" t="e">
        <f t="shared" si="2"/>
        <v>#VALUE!</v>
      </c>
      <c r="F127" s="171">
        <f t="shared" si="3"/>
        <v>142500</v>
      </c>
      <c r="G127" s="180"/>
      <c r="H127" s="180"/>
      <c r="I127" s="171"/>
      <c r="J127" s="171"/>
    </row>
    <row r="128" spans="1:10" x14ac:dyDescent="0.2">
      <c r="A128" s="2">
        <v>124</v>
      </c>
      <c r="B128" s="3" t="s">
        <v>351</v>
      </c>
      <c r="C128" s="89">
        <v>25000</v>
      </c>
      <c r="D128" s="147">
        <v>70000</v>
      </c>
      <c r="E128" s="171">
        <f t="shared" si="2"/>
        <v>23750</v>
      </c>
      <c r="F128" s="171">
        <f t="shared" si="3"/>
        <v>66500</v>
      </c>
      <c r="G128" s="180"/>
      <c r="H128" s="180"/>
      <c r="I128" s="171"/>
      <c r="J128" s="171"/>
    </row>
    <row r="129" spans="1:10" ht="15" customHeight="1" x14ac:dyDescent="0.2">
      <c r="A129" s="2">
        <v>125</v>
      </c>
      <c r="B129" s="3" t="s">
        <v>144</v>
      </c>
      <c r="C129" s="67">
        <v>15000</v>
      </c>
      <c r="D129" s="147">
        <v>70000</v>
      </c>
      <c r="E129" s="171">
        <f t="shared" si="2"/>
        <v>14250</v>
      </c>
      <c r="F129" s="171">
        <f t="shared" si="3"/>
        <v>66500</v>
      </c>
      <c r="G129" s="180"/>
      <c r="H129" s="180"/>
      <c r="I129" s="171"/>
      <c r="J129" s="171"/>
    </row>
    <row r="130" spans="1:10" x14ac:dyDescent="0.2">
      <c r="A130" s="2">
        <v>126</v>
      </c>
      <c r="B130" s="72" t="s">
        <v>145</v>
      </c>
      <c r="C130" s="101">
        <v>890000</v>
      </c>
      <c r="D130" s="148">
        <v>70000</v>
      </c>
      <c r="E130" s="171">
        <f t="shared" si="2"/>
        <v>845500</v>
      </c>
      <c r="F130" s="171">
        <f t="shared" si="3"/>
        <v>66500</v>
      </c>
      <c r="G130" s="180"/>
      <c r="H130" s="180"/>
      <c r="I130" s="171"/>
      <c r="J130" s="171"/>
    </row>
    <row r="131" spans="1:10" x14ac:dyDescent="0.2">
      <c r="A131" s="2">
        <v>127</v>
      </c>
      <c r="B131" s="3" t="s">
        <v>146</v>
      </c>
      <c r="C131" s="67">
        <v>350000</v>
      </c>
      <c r="D131" s="147">
        <v>70000</v>
      </c>
      <c r="E131" s="171">
        <f t="shared" si="2"/>
        <v>332500</v>
      </c>
      <c r="F131" s="171">
        <f t="shared" si="3"/>
        <v>66500</v>
      </c>
      <c r="G131" s="180"/>
      <c r="H131" s="180"/>
      <c r="I131" s="171"/>
      <c r="J131" s="171"/>
    </row>
    <row r="132" spans="1:10" x14ac:dyDescent="0.2">
      <c r="A132" s="2">
        <v>128</v>
      </c>
      <c r="B132" s="3" t="s">
        <v>352</v>
      </c>
      <c r="C132" s="12">
        <v>30000</v>
      </c>
      <c r="D132" s="146">
        <v>30000</v>
      </c>
      <c r="E132" s="171">
        <f t="shared" ref="E132:E195" si="4">-(C132*5%)+C132</f>
        <v>28500</v>
      </c>
      <c r="F132" s="171">
        <f t="shared" ref="F132:F195" si="5">-(D132*5%)+D132</f>
        <v>28500</v>
      </c>
      <c r="G132" s="180"/>
      <c r="H132" s="180"/>
      <c r="I132" s="171"/>
      <c r="J132" s="171"/>
    </row>
    <row r="133" spans="1:10" ht="15" customHeight="1" x14ac:dyDescent="0.2">
      <c r="A133" s="2">
        <v>129</v>
      </c>
      <c r="B133" s="3" t="s">
        <v>147</v>
      </c>
      <c r="C133" s="12">
        <v>1090000</v>
      </c>
      <c r="D133" s="146">
        <v>70000</v>
      </c>
      <c r="E133" s="171">
        <f t="shared" si="4"/>
        <v>1035500</v>
      </c>
      <c r="F133" s="171">
        <f t="shared" si="5"/>
        <v>66500</v>
      </c>
      <c r="G133" s="180"/>
      <c r="H133" s="180"/>
      <c r="I133" s="171"/>
      <c r="J133" s="171"/>
    </row>
    <row r="134" spans="1:10" ht="12" customHeight="1" x14ac:dyDescent="0.2">
      <c r="A134" s="223" t="s">
        <v>83</v>
      </c>
      <c r="B134" s="224"/>
      <c r="C134" s="224"/>
      <c r="D134" s="224"/>
      <c r="E134" s="171"/>
      <c r="F134" s="171"/>
      <c r="G134" s="180"/>
      <c r="H134" s="180"/>
      <c r="I134" s="171"/>
      <c r="J134" s="171"/>
    </row>
    <row r="135" spans="1:10" x14ac:dyDescent="0.2">
      <c r="A135" s="2">
        <v>130</v>
      </c>
      <c r="B135" s="3" t="s">
        <v>83</v>
      </c>
      <c r="C135" s="12">
        <v>392000</v>
      </c>
      <c r="D135" s="146">
        <v>20000</v>
      </c>
      <c r="E135" s="171">
        <f t="shared" si="4"/>
        <v>372400</v>
      </c>
      <c r="F135" s="171">
        <f t="shared" si="5"/>
        <v>19000</v>
      </c>
      <c r="G135" s="180"/>
      <c r="H135" s="180"/>
      <c r="I135" s="171"/>
      <c r="J135" s="171"/>
    </row>
    <row r="136" spans="1:10" ht="15" customHeight="1" x14ac:dyDescent="0.2">
      <c r="A136" s="2">
        <v>131</v>
      </c>
      <c r="B136" s="3" t="s">
        <v>148</v>
      </c>
      <c r="C136" s="12">
        <v>40000</v>
      </c>
      <c r="D136" s="146">
        <v>15000</v>
      </c>
      <c r="E136" s="171">
        <f t="shared" si="4"/>
        <v>38000</v>
      </c>
      <c r="F136" s="171">
        <f t="shared" si="5"/>
        <v>14250</v>
      </c>
      <c r="G136" s="180"/>
      <c r="H136" s="180"/>
      <c r="I136" s="171"/>
      <c r="J136" s="171"/>
    </row>
    <row r="137" spans="1:10" x14ac:dyDescent="0.2">
      <c r="A137" s="223" t="s">
        <v>149</v>
      </c>
      <c r="B137" s="224"/>
      <c r="C137" s="224"/>
      <c r="D137" s="224"/>
      <c r="E137" s="171"/>
      <c r="F137" s="171"/>
      <c r="G137" s="180"/>
      <c r="H137" s="180"/>
      <c r="I137" s="171"/>
      <c r="J137" s="171"/>
    </row>
    <row r="138" spans="1:10" x14ac:dyDescent="0.2">
      <c r="A138" s="2">
        <v>132</v>
      </c>
      <c r="B138" s="11" t="s">
        <v>150</v>
      </c>
      <c r="C138" s="12">
        <v>80000</v>
      </c>
      <c r="D138" s="146">
        <v>50000</v>
      </c>
      <c r="E138" s="171">
        <f t="shared" si="4"/>
        <v>76000</v>
      </c>
      <c r="F138" s="171">
        <f t="shared" si="5"/>
        <v>47500</v>
      </c>
      <c r="G138" s="180"/>
      <c r="H138" s="180"/>
      <c r="I138" s="171"/>
      <c r="J138" s="171"/>
    </row>
    <row r="139" spans="1:10" x14ac:dyDescent="0.2">
      <c r="A139" s="2">
        <v>133</v>
      </c>
      <c r="B139" s="11" t="s">
        <v>151</v>
      </c>
      <c r="C139" s="12">
        <v>60000</v>
      </c>
      <c r="D139" s="146">
        <v>15000</v>
      </c>
      <c r="E139" s="171">
        <f t="shared" si="4"/>
        <v>57000</v>
      </c>
      <c r="F139" s="171">
        <f t="shared" si="5"/>
        <v>14250</v>
      </c>
      <c r="G139" s="180"/>
      <c r="H139" s="180"/>
      <c r="I139" s="171"/>
      <c r="J139" s="171"/>
    </row>
    <row r="140" spans="1:10" x14ac:dyDescent="0.2">
      <c r="A140" s="2">
        <v>134</v>
      </c>
      <c r="B140" s="11" t="s">
        <v>15</v>
      </c>
      <c r="C140" s="12">
        <v>35000</v>
      </c>
      <c r="D140" s="146">
        <v>15000</v>
      </c>
      <c r="E140" s="171">
        <f t="shared" si="4"/>
        <v>33250</v>
      </c>
      <c r="F140" s="171">
        <f t="shared" si="5"/>
        <v>14250</v>
      </c>
      <c r="G140" s="180"/>
      <c r="H140" s="180"/>
      <c r="I140" s="171"/>
      <c r="J140" s="171"/>
    </row>
    <row r="141" spans="1:10" x14ac:dyDescent="0.2">
      <c r="A141" s="2">
        <v>135</v>
      </c>
      <c r="B141" s="11" t="s">
        <v>25</v>
      </c>
      <c r="C141" s="12">
        <v>250000</v>
      </c>
      <c r="D141" s="146">
        <v>50000</v>
      </c>
      <c r="E141" s="171">
        <f t="shared" si="4"/>
        <v>237500</v>
      </c>
      <c r="F141" s="171">
        <f t="shared" si="5"/>
        <v>47500</v>
      </c>
      <c r="G141" s="180"/>
      <c r="H141" s="180"/>
      <c r="I141" s="171"/>
      <c r="J141" s="171"/>
    </row>
    <row r="142" spans="1:10" x14ac:dyDescent="0.2">
      <c r="A142" s="2">
        <v>136</v>
      </c>
      <c r="B142" s="11" t="s">
        <v>152</v>
      </c>
      <c r="C142" s="12">
        <v>1530000</v>
      </c>
      <c r="D142" s="146">
        <v>50000</v>
      </c>
      <c r="E142" s="171">
        <f t="shared" si="4"/>
        <v>1453500</v>
      </c>
      <c r="F142" s="171">
        <f t="shared" si="5"/>
        <v>47500</v>
      </c>
      <c r="G142" s="180"/>
      <c r="H142" s="180"/>
      <c r="I142" s="171"/>
      <c r="J142" s="171"/>
    </row>
    <row r="143" spans="1:10" x14ac:dyDescent="0.2">
      <c r="A143" s="2">
        <v>137</v>
      </c>
      <c r="B143" s="11" t="s">
        <v>153</v>
      </c>
      <c r="C143" s="12">
        <v>460000</v>
      </c>
      <c r="D143" s="146">
        <v>50000</v>
      </c>
      <c r="E143" s="171">
        <f t="shared" si="4"/>
        <v>437000</v>
      </c>
      <c r="F143" s="171">
        <f t="shared" si="5"/>
        <v>47500</v>
      </c>
      <c r="G143" s="180"/>
      <c r="H143" s="180"/>
      <c r="I143" s="171"/>
      <c r="J143" s="171"/>
    </row>
    <row r="144" spans="1:10" x14ac:dyDescent="0.2">
      <c r="A144" s="2">
        <v>138</v>
      </c>
      <c r="B144" s="3" t="s">
        <v>23</v>
      </c>
      <c r="C144" s="12">
        <v>890000</v>
      </c>
      <c r="D144" s="146">
        <v>100000</v>
      </c>
      <c r="E144" s="171">
        <f t="shared" si="4"/>
        <v>845500</v>
      </c>
      <c r="F144" s="171">
        <f t="shared" si="5"/>
        <v>95000</v>
      </c>
      <c r="G144" s="180"/>
      <c r="H144" s="180"/>
      <c r="I144" s="171"/>
      <c r="J144" s="171"/>
    </row>
    <row r="145" spans="1:10" x14ac:dyDescent="0.2">
      <c r="A145" s="2">
        <v>139</v>
      </c>
      <c r="B145" s="3" t="s">
        <v>156</v>
      </c>
      <c r="C145" s="12">
        <v>5000</v>
      </c>
      <c r="D145" s="146">
        <v>20000</v>
      </c>
      <c r="E145" s="171">
        <f t="shared" si="4"/>
        <v>4750</v>
      </c>
      <c r="F145" s="171">
        <f t="shared" si="5"/>
        <v>19000</v>
      </c>
      <c r="G145" s="180"/>
      <c r="H145" s="180"/>
      <c r="I145" s="171"/>
      <c r="J145" s="171"/>
    </row>
    <row r="146" spans="1:10" x14ac:dyDescent="0.2">
      <c r="A146" s="2">
        <v>140</v>
      </c>
      <c r="B146" s="8" t="s">
        <v>3</v>
      </c>
      <c r="C146" s="12">
        <v>177000</v>
      </c>
      <c r="D146" s="146">
        <v>20000</v>
      </c>
      <c r="E146" s="171">
        <f t="shared" si="4"/>
        <v>168150</v>
      </c>
      <c r="F146" s="171">
        <f t="shared" si="5"/>
        <v>19000</v>
      </c>
      <c r="G146" s="180"/>
      <c r="H146" s="180"/>
      <c r="I146" s="171"/>
      <c r="J146" s="171"/>
    </row>
    <row r="147" spans="1:10" x14ac:dyDescent="0.2">
      <c r="A147" s="2">
        <v>141</v>
      </c>
      <c r="B147" s="8" t="s">
        <v>155</v>
      </c>
      <c r="C147" s="12">
        <v>145000</v>
      </c>
      <c r="D147" s="146">
        <v>20000</v>
      </c>
      <c r="E147" s="171">
        <f t="shared" si="4"/>
        <v>137750</v>
      </c>
      <c r="F147" s="171">
        <f t="shared" si="5"/>
        <v>19000</v>
      </c>
      <c r="G147" s="180"/>
      <c r="H147" s="180"/>
      <c r="I147" s="171"/>
      <c r="J147" s="171"/>
    </row>
    <row r="148" spans="1:10" x14ac:dyDescent="0.2">
      <c r="A148" s="2">
        <v>142</v>
      </c>
      <c r="B148" s="8" t="s">
        <v>24</v>
      </c>
      <c r="C148" s="81">
        <v>50000</v>
      </c>
      <c r="D148" s="146">
        <v>20000</v>
      </c>
      <c r="E148" s="171">
        <f t="shared" si="4"/>
        <v>47500</v>
      </c>
      <c r="F148" s="171">
        <f t="shared" si="5"/>
        <v>19000</v>
      </c>
      <c r="G148" s="180"/>
      <c r="H148" s="180"/>
      <c r="I148" s="171"/>
      <c r="J148" s="171"/>
    </row>
    <row r="149" spans="1:10" x14ac:dyDescent="0.2">
      <c r="A149" s="2">
        <v>143</v>
      </c>
      <c r="B149" s="8" t="s">
        <v>297</v>
      </c>
      <c r="C149" s="81">
        <v>670000</v>
      </c>
      <c r="D149" s="146">
        <v>50000</v>
      </c>
      <c r="E149" s="171">
        <f t="shared" si="4"/>
        <v>636500</v>
      </c>
      <c r="F149" s="171">
        <f t="shared" si="5"/>
        <v>47500</v>
      </c>
      <c r="G149" s="180"/>
      <c r="H149" s="180"/>
      <c r="I149" s="171"/>
      <c r="J149" s="171"/>
    </row>
    <row r="150" spans="1:10" x14ac:dyDescent="0.2">
      <c r="A150" s="2">
        <v>144</v>
      </c>
      <c r="B150" s="8" t="s">
        <v>1201</v>
      </c>
      <c r="C150" s="12">
        <v>1094000</v>
      </c>
      <c r="D150" s="146">
        <v>60000</v>
      </c>
      <c r="E150" s="171">
        <f t="shared" si="4"/>
        <v>1039300</v>
      </c>
      <c r="F150" s="171">
        <f t="shared" si="5"/>
        <v>57000</v>
      </c>
      <c r="G150" s="180"/>
      <c r="H150" s="180"/>
      <c r="I150" s="171"/>
      <c r="J150" s="171"/>
    </row>
    <row r="151" spans="1:10" x14ac:dyDescent="0.2">
      <c r="A151" s="2">
        <v>145</v>
      </c>
      <c r="B151" s="8" t="s">
        <v>157</v>
      </c>
      <c r="C151" s="12">
        <v>760000</v>
      </c>
      <c r="D151" s="146">
        <v>60000</v>
      </c>
      <c r="E151" s="171">
        <f t="shared" si="4"/>
        <v>722000</v>
      </c>
      <c r="F151" s="171">
        <f t="shared" si="5"/>
        <v>57000</v>
      </c>
      <c r="G151" s="180"/>
      <c r="H151" s="180"/>
      <c r="I151" s="171"/>
      <c r="J151" s="171"/>
    </row>
    <row r="152" spans="1:10" x14ac:dyDescent="0.2">
      <c r="A152" s="2">
        <v>146</v>
      </c>
      <c r="B152" s="8" t="s">
        <v>1253</v>
      </c>
      <c r="C152" s="67">
        <v>150000</v>
      </c>
      <c r="D152" s="147" t="s">
        <v>1275</v>
      </c>
      <c r="E152" s="171">
        <f t="shared" si="4"/>
        <v>142500</v>
      </c>
      <c r="F152" s="171" t="e">
        <f t="shared" si="5"/>
        <v>#VALUE!</v>
      </c>
      <c r="G152" s="180"/>
      <c r="H152" s="180"/>
      <c r="I152" s="171"/>
      <c r="J152" s="171"/>
    </row>
    <row r="153" spans="1:10" ht="25.5" x14ac:dyDescent="0.2">
      <c r="A153" s="2">
        <v>147</v>
      </c>
      <c r="B153" s="56" t="s">
        <v>1200</v>
      </c>
      <c r="C153" s="104">
        <v>250000</v>
      </c>
      <c r="D153" s="152">
        <v>94000</v>
      </c>
      <c r="E153" s="171">
        <f t="shared" si="4"/>
        <v>237500</v>
      </c>
      <c r="F153" s="171">
        <f t="shared" si="5"/>
        <v>89300</v>
      </c>
      <c r="G153" s="180"/>
      <c r="H153" s="180"/>
      <c r="I153" s="171"/>
      <c r="J153" s="171"/>
    </row>
    <row r="154" spans="1:10" x14ac:dyDescent="0.2">
      <c r="A154" s="2">
        <v>148</v>
      </c>
      <c r="B154" s="8" t="s">
        <v>85</v>
      </c>
      <c r="C154" s="12">
        <v>220000</v>
      </c>
      <c r="D154" s="146">
        <v>20000</v>
      </c>
      <c r="E154" s="171">
        <f t="shared" si="4"/>
        <v>209000</v>
      </c>
      <c r="F154" s="171">
        <f t="shared" si="5"/>
        <v>19000</v>
      </c>
      <c r="G154" s="180"/>
      <c r="H154" s="180"/>
      <c r="I154" s="171"/>
      <c r="J154" s="171"/>
    </row>
    <row r="155" spans="1:10" x14ac:dyDescent="0.2">
      <c r="A155" s="2">
        <v>149</v>
      </c>
      <c r="B155" s="8" t="s">
        <v>11</v>
      </c>
      <c r="C155" s="12">
        <v>230000</v>
      </c>
      <c r="D155" s="146">
        <v>20000</v>
      </c>
      <c r="E155" s="171">
        <f t="shared" si="4"/>
        <v>218500</v>
      </c>
      <c r="F155" s="171">
        <f t="shared" si="5"/>
        <v>19000</v>
      </c>
      <c r="G155" s="180"/>
      <c r="H155" s="180"/>
      <c r="I155" s="171"/>
      <c r="J155" s="171"/>
    </row>
    <row r="156" spans="1:10" x14ac:dyDescent="0.2">
      <c r="A156" s="2">
        <v>150</v>
      </c>
      <c r="B156" s="8" t="s">
        <v>1</v>
      </c>
      <c r="C156" s="67">
        <v>45000</v>
      </c>
      <c r="D156" s="146">
        <v>20000</v>
      </c>
      <c r="E156" s="171">
        <f t="shared" si="4"/>
        <v>42750</v>
      </c>
      <c r="F156" s="171">
        <f t="shared" si="5"/>
        <v>19000</v>
      </c>
      <c r="G156" s="180"/>
      <c r="H156" s="180"/>
      <c r="I156" s="171"/>
      <c r="J156" s="171"/>
    </row>
    <row r="157" spans="1:10" x14ac:dyDescent="0.2">
      <c r="A157" s="2">
        <v>151</v>
      </c>
      <c r="B157" s="8" t="s">
        <v>0</v>
      </c>
      <c r="C157" s="77">
        <v>4500</v>
      </c>
      <c r="D157" s="146">
        <v>20000</v>
      </c>
      <c r="E157" s="171">
        <f t="shared" si="4"/>
        <v>4275</v>
      </c>
      <c r="F157" s="171">
        <f t="shared" si="5"/>
        <v>19000</v>
      </c>
      <c r="G157" s="180"/>
      <c r="H157" s="180"/>
      <c r="I157" s="171"/>
      <c r="J157" s="171"/>
    </row>
    <row r="158" spans="1:10" x14ac:dyDescent="0.2">
      <c r="A158" s="2">
        <v>152</v>
      </c>
      <c r="B158" s="8" t="s">
        <v>4</v>
      </c>
      <c r="C158" s="74">
        <v>45000</v>
      </c>
      <c r="D158" s="146">
        <v>10000</v>
      </c>
      <c r="E158" s="171">
        <f t="shared" si="4"/>
        <v>42750</v>
      </c>
      <c r="F158" s="171">
        <f t="shared" si="5"/>
        <v>9500</v>
      </c>
      <c r="G158" s="180"/>
      <c r="H158" s="180"/>
      <c r="I158" s="171"/>
      <c r="J158" s="171"/>
    </row>
    <row r="159" spans="1:10" x14ac:dyDescent="0.2">
      <c r="A159" s="2">
        <v>153</v>
      </c>
      <c r="B159" s="8" t="s">
        <v>219</v>
      </c>
      <c r="C159" s="74">
        <v>240000</v>
      </c>
      <c r="D159" s="146">
        <v>30000</v>
      </c>
      <c r="E159" s="171">
        <f t="shared" si="4"/>
        <v>228000</v>
      </c>
      <c r="F159" s="171">
        <f t="shared" si="5"/>
        <v>28500</v>
      </c>
      <c r="G159" s="180"/>
      <c r="H159" s="180"/>
      <c r="I159" s="171"/>
      <c r="J159" s="171"/>
    </row>
    <row r="160" spans="1:10" x14ac:dyDescent="0.2">
      <c r="A160" s="2">
        <v>154</v>
      </c>
      <c r="B160" s="8" t="s">
        <v>158</v>
      </c>
      <c r="C160" s="12">
        <v>320000</v>
      </c>
      <c r="D160" s="146">
        <v>30000</v>
      </c>
      <c r="E160" s="171">
        <f t="shared" si="4"/>
        <v>304000</v>
      </c>
      <c r="F160" s="171">
        <f t="shared" si="5"/>
        <v>28500</v>
      </c>
      <c r="G160" s="180"/>
      <c r="H160" s="180"/>
      <c r="I160" s="171"/>
      <c r="J160" s="171"/>
    </row>
    <row r="161" spans="1:10" x14ac:dyDescent="0.2">
      <c r="A161" s="2">
        <v>155</v>
      </c>
      <c r="B161" s="1" t="s">
        <v>299</v>
      </c>
      <c r="C161" s="12">
        <v>489000</v>
      </c>
      <c r="D161" s="146">
        <v>20000</v>
      </c>
      <c r="E161" s="171">
        <f t="shared" si="4"/>
        <v>464550</v>
      </c>
      <c r="F161" s="171">
        <f t="shared" si="5"/>
        <v>19000</v>
      </c>
      <c r="G161" s="180"/>
      <c r="H161" s="180"/>
      <c r="I161" s="171"/>
      <c r="J161" s="171"/>
    </row>
    <row r="162" spans="1:10" ht="15" customHeight="1" x14ac:dyDescent="0.2">
      <c r="A162" s="2">
        <v>156</v>
      </c>
      <c r="B162" s="13" t="s">
        <v>218</v>
      </c>
      <c r="C162" s="12">
        <v>250000</v>
      </c>
      <c r="D162" s="146">
        <v>15000</v>
      </c>
      <c r="E162" s="171">
        <f t="shared" si="4"/>
        <v>237500</v>
      </c>
      <c r="F162" s="171">
        <f t="shared" si="5"/>
        <v>14250</v>
      </c>
      <c r="G162" s="180"/>
      <c r="H162" s="180"/>
      <c r="I162" s="171"/>
      <c r="J162" s="171"/>
    </row>
    <row r="163" spans="1:10" ht="15" customHeight="1" x14ac:dyDescent="0.2">
      <c r="A163" s="2">
        <v>157</v>
      </c>
      <c r="B163" s="13" t="s">
        <v>1245</v>
      </c>
      <c r="C163" s="67">
        <v>15000</v>
      </c>
      <c r="D163" s="147">
        <v>20000</v>
      </c>
      <c r="E163" s="171">
        <f t="shared" si="4"/>
        <v>14250</v>
      </c>
      <c r="F163" s="171">
        <f t="shared" si="5"/>
        <v>19000</v>
      </c>
      <c r="G163" s="180"/>
      <c r="H163" s="180"/>
      <c r="I163" s="171"/>
      <c r="J163" s="171"/>
    </row>
    <row r="164" spans="1:10" x14ac:dyDescent="0.2">
      <c r="A164" s="226" t="s">
        <v>159</v>
      </c>
      <c r="B164" s="227"/>
      <c r="C164" s="227"/>
      <c r="D164" s="227"/>
      <c r="E164" s="171"/>
      <c r="F164" s="171"/>
      <c r="G164" s="180"/>
      <c r="H164" s="180"/>
      <c r="I164" s="171"/>
      <c r="J164" s="171"/>
    </row>
    <row r="165" spans="1:10" x14ac:dyDescent="0.2">
      <c r="A165" s="2">
        <v>158</v>
      </c>
      <c r="B165" s="10" t="s">
        <v>160</v>
      </c>
      <c r="C165" s="74">
        <v>319500</v>
      </c>
      <c r="D165" s="146">
        <v>60000</v>
      </c>
      <c r="E165" s="171">
        <f t="shared" si="4"/>
        <v>303525</v>
      </c>
      <c r="F165" s="171">
        <f t="shared" si="5"/>
        <v>57000</v>
      </c>
      <c r="G165" s="180"/>
      <c r="H165" s="180"/>
      <c r="I165" s="171"/>
      <c r="J165" s="171"/>
    </row>
    <row r="166" spans="1:10" x14ac:dyDescent="0.2">
      <c r="A166" s="2">
        <v>159</v>
      </c>
      <c r="B166" s="10" t="s">
        <v>162</v>
      </c>
      <c r="C166" s="74">
        <v>875000</v>
      </c>
      <c r="D166" s="146">
        <v>30000</v>
      </c>
      <c r="E166" s="171">
        <f t="shared" si="4"/>
        <v>831250</v>
      </c>
      <c r="F166" s="171">
        <f t="shared" si="5"/>
        <v>28500</v>
      </c>
      <c r="G166" s="180"/>
      <c r="H166" s="180"/>
      <c r="I166" s="171"/>
      <c r="J166" s="171"/>
    </row>
    <row r="167" spans="1:10" x14ac:dyDescent="0.2">
      <c r="A167" s="2">
        <v>160</v>
      </c>
      <c r="B167" s="10" t="s">
        <v>163</v>
      </c>
      <c r="C167" s="74">
        <v>50000</v>
      </c>
      <c r="D167" s="146">
        <v>20000</v>
      </c>
      <c r="E167" s="171">
        <f t="shared" si="4"/>
        <v>47500</v>
      </c>
      <c r="F167" s="171">
        <f t="shared" si="5"/>
        <v>19000</v>
      </c>
      <c r="G167" s="180"/>
      <c r="H167" s="180"/>
      <c r="I167" s="171"/>
      <c r="J167" s="171"/>
    </row>
    <row r="168" spans="1:10" x14ac:dyDescent="0.2">
      <c r="A168" s="2">
        <v>161</v>
      </c>
      <c r="B168" s="10" t="s">
        <v>404</v>
      </c>
      <c r="C168" s="74">
        <v>9000</v>
      </c>
      <c r="D168" s="146">
        <v>20000</v>
      </c>
      <c r="E168" s="171">
        <f t="shared" si="4"/>
        <v>8550</v>
      </c>
      <c r="F168" s="171">
        <f t="shared" si="5"/>
        <v>19000</v>
      </c>
      <c r="G168" s="180"/>
      <c r="H168" s="180"/>
      <c r="I168" s="171"/>
      <c r="J168" s="171"/>
    </row>
    <row r="169" spans="1:10" x14ac:dyDescent="0.2">
      <c r="A169" s="2">
        <v>162</v>
      </c>
      <c r="B169" s="10" t="s">
        <v>164</v>
      </c>
      <c r="C169" s="74">
        <v>123000</v>
      </c>
      <c r="D169" s="146">
        <v>20000</v>
      </c>
      <c r="E169" s="171">
        <f t="shared" si="4"/>
        <v>116850</v>
      </c>
      <c r="F169" s="171">
        <f t="shared" si="5"/>
        <v>19000</v>
      </c>
      <c r="G169" s="180"/>
      <c r="H169" s="180"/>
      <c r="I169" s="171"/>
      <c r="J169" s="171"/>
    </row>
    <row r="170" spans="1:10" x14ac:dyDescent="0.2">
      <c r="A170" s="2">
        <v>163</v>
      </c>
      <c r="B170" s="10" t="s">
        <v>165</v>
      </c>
      <c r="C170" s="12">
        <v>696000</v>
      </c>
      <c r="D170" s="146">
        <v>30000</v>
      </c>
      <c r="E170" s="171">
        <f t="shared" si="4"/>
        <v>661200</v>
      </c>
      <c r="F170" s="171">
        <f t="shared" si="5"/>
        <v>28500</v>
      </c>
      <c r="G170" s="180"/>
      <c r="H170" s="180"/>
      <c r="I170" s="171"/>
      <c r="J170" s="171"/>
    </row>
    <row r="171" spans="1:10" x14ac:dyDescent="0.2">
      <c r="A171" s="2">
        <v>164</v>
      </c>
      <c r="B171" s="10" t="s">
        <v>166</v>
      </c>
      <c r="C171" s="12">
        <v>360000</v>
      </c>
      <c r="D171" s="146">
        <v>20000</v>
      </c>
      <c r="E171" s="171">
        <f t="shared" si="4"/>
        <v>342000</v>
      </c>
      <c r="F171" s="171">
        <f t="shared" si="5"/>
        <v>19000</v>
      </c>
      <c r="G171" s="180"/>
      <c r="H171" s="180"/>
      <c r="I171" s="171"/>
      <c r="J171" s="171"/>
    </row>
    <row r="172" spans="1:10" x14ac:dyDescent="0.2">
      <c r="A172" s="2">
        <v>165</v>
      </c>
      <c r="B172" s="10" t="s">
        <v>18</v>
      </c>
      <c r="C172" s="12">
        <v>31500</v>
      </c>
      <c r="D172" s="146">
        <v>20000</v>
      </c>
      <c r="E172" s="171">
        <f t="shared" si="4"/>
        <v>29925</v>
      </c>
      <c r="F172" s="171">
        <f t="shared" si="5"/>
        <v>19000</v>
      </c>
      <c r="G172" s="180"/>
      <c r="H172" s="180"/>
      <c r="I172" s="171"/>
      <c r="J172" s="171"/>
    </row>
    <row r="173" spans="1:10" x14ac:dyDescent="0.2">
      <c r="A173" s="2">
        <v>166</v>
      </c>
      <c r="B173" s="10" t="s">
        <v>167</v>
      </c>
      <c r="C173" s="12">
        <v>450000</v>
      </c>
      <c r="D173" s="146">
        <v>20000</v>
      </c>
      <c r="E173" s="171">
        <f t="shared" si="4"/>
        <v>427500</v>
      </c>
      <c r="F173" s="171">
        <f t="shared" si="5"/>
        <v>19000</v>
      </c>
      <c r="G173" s="180"/>
      <c r="H173" s="180"/>
      <c r="I173" s="171"/>
      <c r="J173" s="171"/>
    </row>
    <row r="174" spans="1:10" x14ac:dyDescent="0.2">
      <c r="A174" s="2">
        <v>167</v>
      </c>
      <c r="B174" s="8" t="s">
        <v>9</v>
      </c>
      <c r="C174" s="12">
        <v>125000</v>
      </c>
      <c r="D174" s="146">
        <v>30000</v>
      </c>
      <c r="E174" s="171">
        <f t="shared" si="4"/>
        <v>118750</v>
      </c>
      <c r="F174" s="171">
        <f t="shared" si="5"/>
        <v>28500</v>
      </c>
      <c r="G174" s="180"/>
      <c r="H174" s="180"/>
      <c r="I174" s="171"/>
      <c r="J174" s="171"/>
    </row>
    <row r="175" spans="1:10" x14ac:dyDescent="0.2">
      <c r="A175" s="2">
        <v>168</v>
      </c>
      <c r="B175" s="8" t="s">
        <v>10</v>
      </c>
      <c r="C175" s="12">
        <v>40000</v>
      </c>
      <c r="D175" s="146">
        <v>30000</v>
      </c>
      <c r="E175" s="171">
        <f t="shared" si="4"/>
        <v>38000</v>
      </c>
      <c r="F175" s="171">
        <f t="shared" si="5"/>
        <v>28500</v>
      </c>
      <c r="G175" s="180"/>
      <c r="H175" s="180"/>
      <c r="I175" s="171"/>
      <c r="J175" s="171"/>
    </row>
    <row r="176" spans="1:10" x14ac:dyDescent="0.2">
      <c r="A176" s="2">
        <v>169</v>
      </c>
      <c r="B176" s="8" t="s">
        <v>17</v>
      </c>
      <c r="C176" s="74" t="s">
        <v>259</v>
      </c>
      <c r="D176" s="146" t="s">
        <v>259</v>
      </c>
      <c r="E176" s="171" t="e">
        <f t="shared" si="4"/>
        <v>#VALUE!</v>
      </c>
      <c r="F176" s="171" t="e">
        <f t="shared" si="5"/>
        <v>#VALUE!</v>
      </c>
      <c r="G176" s="180"/>
      <c r="H176" s="180"/>
      <c r="I176" s="171"/>
      <c r="J176" s="171"/>
    </row>
    <row r="177" spans="1:10" x14ac:dyDescent="0.2">
      <c r="A177" s="2">
        <v>170</v>
      </c>
      <c r="B177" s="8" t="s">
        <v>360</v>
      </c>
      <c r="C177" s="12">
        <v>280000</v>
      </c>
      <c r="D177" s="146">
        <v>30000</v>
      </c>
      <c r="E177" s="171">
        <f t="shared" si="4"/>
        <v>266000</v>
      </c>
      <c r="F177" s="171">
        <f t="shared" si="5"/>
        <v>28500</v>
      </c>
      <c r="G177" s="180"/>
      <c r="H177" s="180"/>
      <c r="I177" s="171"/>
      <c r="J177" s="171"/>
    </row>
    <row r="178" spans="1:10" x14ac:dyDescent="0.2">
      <c r="A178" s="2">
        <v>171</v>
      </c>
      <c r="B178" s="3" t="s">
        <v>361</v>
      </c>
      <c r="C178" s="12">
        <v>292500</v>
      </c>
      <c r="D178" s="146">
        <v>20000</v>
      </c>
      <c r="E178" s="171">
        <f t="shared" si="4"/>
        <v>277875</v>
      </c>
      <c r="F178" s="171">
        <f t="shared" si="5"/>
        <v>19000</v>
      </c>
      <c r="G178" s="180"/>
      <c r="H178" s="180"/>
      <c r="I178" s="171"/>
      <c r="J178" s="171"/>
    </row>
    <row r="179" spans="1:10" x14ac:dyDescent="0.2">
      <c r="A179" s="2">
        <v>172</v>
      </c>
      <c r="B179" s="8" t="s">
        <v>169</v>
      </c>
      <c r="C179" s="12">
        <v>135000</v>
      </c>
      <c r="D179" s="146">
        <v>20000</v>
      </c>
      <c r="E179" s="171">
        <f t="shared" si="4"/>
        <v>128250</v>
      </c>
      <c r="F179" s="171">
        <f t="shared" si="5"/>
        <v>19000</v>
      </c>
      <c r="G179" s="180"/>
      <c r="H179" s="180"/>
      <c r="I179" s="171"/>
      <c r="J179" s="171"/>
    </row>
    <row r="180" spans="1:10" x14ac:dyDescent="0.2">
      <c r="A180" s="2">
        <v>173</v>
      </c>
      <c r="B180" s="8" t="s">
        <v>1197</v>
      </c>
      <c r="C180" s="12">
        <v>249000</v>
      </c>
      <c r="D180" s="146">
        <v>20000</v>
      </c>
      <c r="E180" s="171">
        <f t="shared" si="4"/>
        <v>236550</v>
      </c>
      <c r="F180" s="171">
        <f t="shared" si="5"/>
        <v>19000</v>
      </c>
      <c r="G180" s="180"/>
      <c r="H180" s="180"/>
      <c r="I180" s="171"/>
      <c r="J180" s="171"/>
    </row>
    <row r="181" spans="1:10" x14ac:dyDescent="0.2">
      <c r="A181" s="2">
        <v>174</v>
      </c>
      <c r="B181" s="8" t="s">
        <v>363</v>
      </c>
      <c r="C181" s="12">
        <v>47000</v>
      </c>
      <c r="D181" s="146">
        <v>20000</v>
      </c>
      <c r="E181" s="171">
        <f t="shared" si="4"/>
        <v>44650</v>
      </c>
      <c r="F181" s="171">
        <f t="shared" si="5"/>
        <v>19000</v>
      </c>
      <c r="G181" s="180"/>
      <c r="H181" s="180"/>
      <c r="I181" s="171"/>
      <c r="J181" s="171"/>
    </row>
    <row r="182" spans="1:10" x14ac:dyDescent="0.2">
      <c r="A182" s="2">
        <v>175</v>
      </c>
      <c r="B182" s="8" t="s">
        <v>366</v>
      </c>
      <c r="C182" s="12">
        <v>19500</v>
      </c>
      <c r="D182" s="146">
        <v>20000</v>
      </c>
      <c r="E182" s="171">
        <f t="shared" si="4"/>
        <v>18525</v>
      </c>
      <c r="F182" s="171">
        <f t="shared" si="5"/>
        <v>19000</v>
      </c>
      <c r="G182" s="180"/>
      <c r="H182" s="180"/>
      <c r="I182" s="171"/>
      <c r="J182" s="171"/>
    </row>
    <row r="183" spans="1:10" x14ac:dyDescent="0.2">
      <c r="A183" s="2">
        <v>176</v>
      </c>
      <c r="B183" s="8" t="s">
        <v>365</v>
      </c>
      <c r="C183" s="12">
        <v>28000</v>
      </c>
      <c r="D183" s="146">
        <v>20000</v>
      </c>
      <c r="E183" s="171">
        <f t="shared" si="4"/>
        <v>26600</v>
      </c>
      <c r="F183" s="171">
        <f t="shared" si="5"/>
        <v>19000</v>
      </c>
      <c r="G183" s="180"/>
      <c r="H183" s="180"/>
      <c r="I183" s="171"/>
      <c r="J183" s="171"/>
    </row>
    <row r="184" spans="1:10" x14ac:dyDescent="0.2">
      <c r="A184" s="2">
        <v>177</v>
      </c>
      <c r="B184" s="8" t="s">
        <v>170</v>
      </c>
      <c r="C184" s="12">
        <v>145000</v>
      </c>
      <c r="D184" s="146">
        <v>20000</v>
      </c>
      <c r="E184" s="171">
        <f t="shared" si="4"/>
        <v>137750</v>
      </c>
      <c r="F184" s="171">
        <f t="shared" si="5"/>
        <v>19000</v>
      </c>
      <c r="G184" s="180"/>
      <c r="H184" s="180"/>
      <c r="I184" s="171"/>
      <c r="J184" s="171"/>
    </row>
    <row r="185" spans="1:10" x14ac:dyDescent="0.2">
      <c r="A185" s="2">
        <v>178</v>
      </c>
      <c r="B185" s="8" t="s">
        <v>364</v>
      </c>
      <c r="C185" s="67">
        <v>14000</v>
      </c>
      <c r="D185" s="146">
        <v>20000</v>
      </c>
      <c r="E185" s="171">
        <f t="shared" si="4"/>
        <v>13300</v>
      </c>
      <c r="F185" s="171">
        <f t="shared" si="5"/>
        <v>19000</v>
      </c>
      <c r="G185" s="180"/>
      <c r="H185" s="180"/>
      <c r="I185" s="171"/>
      <c r="J185" s="171"/>
    </row>
    <row r="186" spans="1:10" ht="15" customHeight="1" x14ac:dyDescent="0.2">
      <c r="A186" s="2">
        <v>179</v>
      </c>
      <c r="B186" s="10" t="s">
        <v>362</v>
      </c>
      <c r="C186" s="77">
        <v>64000</v>
      </c>
      <c r="D186" s="146">
        <v>20000</v>
      </c>
      <c r="E186" s="171">
        <f t="shared" si="4"/>
        <v>60800</v>
      </c>
      <c r="F186" s="171">
        <f t="shared" si="5"/>
        <v>19000</v>
      </c>
      <c r="G186" s="180"/>
      <c r="H186" s="180"/>
      <c r="I186" s="171"/>
      <c r="J186" s="171"/>
    </row>
    <row r="187" spans="1:10" x14ac:dyDescent="0.2">
      <c r="A187" s="2">
        <v>180</v>
      </c>
      <c r="B187" s="24" t="s">
        <v>171</v>
      </c>
      <c r="C187" s="101">
        <v>580000</v>
      </c>
      <c r="D187" s="106">
        <v>30000</v>
      </c>
      <c r="E187" s="171">
        <f t="shared" si="4"/>
        <v>551000</v>
      </c>
      <c r="F187" s="171">
        <f t="shared" si="5"/>
        <v>28500</v>
      </c>
      <c r="G187" s="180"/>
      <c r="H187" s="180"/>
      <c r="I187" s="171"/>
      <c r="J187" s="171"/>
    </row>
    <row r="188" spans="1:10" x14ac:dyDescent="0.2">
      <c r="A188" s="2">
        <v>181</v>
      </c>
      <c r="B188" s="13" t="s">
        <v>1198</v>
      </c>
      <c r="C188" s="67">
        <v>116500</v>
      </c>
      <c r="D188" s="146">
        <v>30000</v>
      </c>
      <c r="E188" s="171">
        <f t="shared" si="4"/>
        <v>110675</v>
      </c>
      <c r="F188" s="171">
        <f t="shared" si="5"/>
        <v>28500</v>
      </c>
      <c r="G188" s="180"/>
      <c r="H188" s="180"/>
      <c r="I188" s="171"/>
      <c r="J188" s="171"/>
    </row>
    <row r="189" spans="1:10" x14ac:dyDescent="0.2">
      <c r="A189" s="2">
        <v>182</v>
      </c>
      <c r="B189" s="13" t="s">
        <v>1199</v>
      </c>
      <c r="C189" s="67">
        <v>24500</v>
      </c>
      <c r="D189" s="146">
        <v>20000</v>
      </c>
      <c r="E189" s="171">
        <f t="shared" si="4"/>
        <v>23275</v>
      </c>
      <c r="F189" s="171">
        <f t="shared" si="5"/>
        <v>19000</v>
      </c>
      <c r="G189" s="180"/>
      <c r="H189" s="180"/>
      <c r="I189" s="171"/>
      <c r="J189" s="171"/>
    </row>
    <row r="190" spans="1:10" x14ac:dyDescent="0.2">
      <c r="A190" s="2">
        <v>183</v>
      </c>
      <c r="B190" s="13" t="s">
        <v>383</v>
      </c>
      <c r="C190" s="67">
        <v>36000</v>
      </c>
      <c r="D190" s="146">
        <v>20000</v>
      </c>
      <c r="E190" s="171">
        <f t="shared" si="4"/>
        <v>34200</v>
      </c>
      <c r="F190" s="171">
        <f t="shared" si="5"/>
        <v>19000</v>
      </c>
      <c r="G190" s="180"/>
      <c r="H190" s="180"/>
      <c r="I190" s="171"/>
      <c r="J190" s="171"/>
    </row>
    <row r="191" spans="1:10" x14ac:dyDescent="0.2">
      <c r="A191" s="2">
        <v>184</v>
      </c>
      <c r="B191" s="13" t="s">
        <v>207</v>
      </c>
      <c r="C191" s="12">
        <v>15000</v>
      </c>
      <c r="D191" s="146">
        <v>30000</v>
      </c>
      <c r="E191" s="171">
        <f t="shared" si="4"/>
        <v>14250</v>
      </c>
      <c r="F191" s="171">
        <f t="shared" si="5"/>
        <v>28500</v>
      </c>
      <c r="G191" s="180"/>
      <c r="H191" s="180"/>
      <c r="I191" s="171"/>
      <c r="J191" s="171"/>
    </row>
    <row r="192" spans="1:10" ht="12" customHeight="1" x14ac:dyDescent="0.2">
      <c r="A192" s="2">
        <v>185</v>
      </c>
      <c r="B192" s="13" t="s">
        <v>173</v>
      </c>
      <c r="C192" s="67">
        <v>310000</v>
      </c>
      <c r="D192" s="147">
        <v>30000</v>
      </c>
      <c r="E192" s="171">
        <f t="shared" si="4"/>
        <v>294500</v>
      </c>
      <c r="F192" s="171">
        <f t="shared" si="5"/>
        <v>28500</v>
      </c>
      <c r="G192" s="180"/>
      <c r="H192" s="180"/>
      <c r="I192" s="171"/>
      <c r="J192" s="171"/>
    </row>
    <row r="193" spans="1:10" ht="12" customHeight="1" x14ac:dyDescent="0.2">
      <c r="A193" s="2">
        <v>186</v>
      </c>
      <c r="B193" s="37" t="s">
        <v>1238</v>
      </c>
      <c r="C193" s="67">
        <v>160000</v>
      </c>
      <c r="D193" s="147">
        <v>30000</v>
      </c>
      <c r="E193" s="171">
        <f t="shared" si="4"/>
        <v>152000</v>
      </c>
      <c r="F193" s="171">
        <f t="shared" si="5"/>
        <v>28500</v>
      </c>
      <c r="G193" s="180"/>
      <c r="H193" s="180"/>
      <c r="I193" s="171"/>
      <c r="J193" s="171"/>
    </row>
    <row r="194" spans="1:10" ht="12" customHeight="1" x14ac:dyDescent="0.2">
      <c r="A194" s="2">
        <v>187</v>
      </c>
      <c r="B194" s="37" t="s">
        <v>1239</v>
      </c>
      <c r="C194" s="67">
        <v>60000</v>
      </c>
      <c r="D194" s="147">
        <v>20000</v>
      </c>
      <c r="E194" s="171">
        <f t="shared" si="4"/>
        <v>57000</v>
      </c>
      <c r="F194" s="171">
        <f t="shared" si="5"/>
        <v>19000</v>
      </c>
      <c r="G194" s="180"/>
      <c r="H194" s="180"/>
      <c r="I194" s="171"/>
      <c r="J194" s="171"/>
    </row>
    <row r="195" spans="1:10" ht="12" customHeight="1" x14ac:dyDescent="0.2">
      <c r="A195" s="2">
        <v>188</v>
      </c>
      <c r="B195" s="37" t="s">
        <v>1240</v>
      </c>
      <c r="C195" s="67">
        <v>60000</v>
      </c>
      <c r="D195" s="147">
        <v>20000</v>
      </c>
      <c r="E195" s="171">
        <f t="shared" si="4"/>
        <v>57000</v>
      </c>
      <c r="F195" s="171">
        <f t="shared" si="5"/>
        <v>19000</v>
      </c>
      <c r="G195" s="180"/>
      <c r="H195" s="180"/>
      <c r="I195" s="171"/>
      <c r="J195" s="171"/>
    </row>
    <row r="196" spans="1:10" x14ac:dyDescent="0.2">
      <c r="A196" s="2">
        <v>189</v>
      </c>
      <c r="B196" s="34" t="s">
        <v>174</v>
      </c>
      <c r="C196" s="102">
        <v>783000</v>
      </c>
      <c r="D196" s="151">
        <v>60000</v>
      </c>
      <c r="E196" s="171">
        <f t="shared" ref="E196:E259" si="6">-(C196*5%)+C196</f>
        <v>743850</v>
      </c>
      <c r="F196" s="171">
        <f t="shared" ref="F196:F259" si="7">-(D196*5%)+D196</f>
        <v>57000</v>
      </c>
      <c r="G196" s="180"/>
      <c r="H196" s="180"/>
      <c r="I196" s="171"/>
      <c r="J196" s="171"/>
    </row>
    <row r="197" spans="1:10" x14ac:dyDescent="0.2">
      <c r="A197" s="2">
        <v>190</v>
      </c>
      <c r="B197" s="13" t="s">
        <v>175</v>
      </c>
      <c r="C197" s="77">
        <v>20000</v>
      </c>
      <c r="D197" s="147">
        <v>27000</v>
      </c>
      <c r="E197" s="171">
        <f t="shared" si="6"/>
        <v>19000</v>
      </c>
      <c r="F197" s="171">
        <f t="shared" si="7"/>
        <v>25650</v>
      </c>
      <c r="G197" s="180"/>
      <c r="H197" s="180"/>
      <c r="I197" s="171"/>
      <c r="J197" s="171"/>
    </row>
    <row r="198" spans="1:10" x14ac:dyDescent="0.2">
      <c r="A198" s="2">
        <v>191</v>
      </c>
      <c r="B198" s="10" t="s">
        <v>172</v>
      </c>
      <c r="C198" s="77">
        <v>145000</v>
      </c>
      <c r="D198" s="147">
        <v>60000</v>
      </c>
      <c r="E198" s="171">
        <f t="shared" si="6"/>
        <v>137750</v>
      </c>
      <c r="F198" s="171">
        <f t="shared" si="7"/>
        <v>57000</v>
      </c>
      <c r="G198" s="180"/>
      <c r="H198" s="180"/>
      <c r="I198" s="171"/>
      <c r="J198" s="171"/>
    </row>
    <row r="199" spans="1:10" x14ac:dyDescent="0.2">
      <c r="A199" s="2">
        <v>192</v>
      </c>
      <c r="B199" s="10" t="s">
        <v>380</v>
      </c>
      <c r="C199" s="77">
        <v>47000</v>
      </c>
      <c r="D199" s="147">
        <v>30000</v>
      </c>
      <c r="E199" s="171">
        <f t="shared" si="6"/>
        <v>44650</v>
      </c>
      <c r="F199" s="171">
        <f t="shared" si="7"/>
        <v>28500</v>
      </c>
      <c r="G199" s="180"/>
      <c r="H199" s="180"/>
      <c r="I199" s="171"/>
      <c r="J199" s="171"/>
    </row>
    <row r="200" spans="1:10" x14ac:dyDescent="0.2">
      <c r="A200" s="2">
        <v>193</v>
      </c>
      <c r="B200" s="10" t="s">
        <v>379</v>
      </c>
      <c r="C200" s="77">
        <v>204000</v>
      </c>
      <c r="D200" s="147">
        <v>20000</v>
      </c>
      <c r="E200" s="171">
        <f t="shared" si="6"/>
        <v>193800</v>
      </c>
      <c r="F200" s="171">
        <f t="shared" si="7"/>
        <v>19000</v>
      </c>
      <c r="G200" s="180"/>
      <c r="H200" s="180"/>
      <c r="I200" s="171"/>
      <c r="J200" s="171"/>
    </row>
    <row r="201" spans="1:10" x14ac:dyDescent="0.2">
      <c r="A201" s="2">
        <v>194</v>
      </c>
      <c r="B201" s="10" t="s">
        <v>381</v>
      </c>
      <c r="C201" s="77">
        <v>49000</v>
      </c>
      <c r="D201" s="147">
        <v>30000</v>
      </c>
      <c r="E201" s="171">
        <f t="shared" si="6"/>
        <v>46550</v>
      </c>
      <c r="F201" s="171">
        <f t="shared" si="7"/>
        <v>28500</v>
      </c>
      <c r="G201" s="180"/>
      <c r="H201" s="180"/>
      <c r="I201" s="171"/>
      <c r="J201" s="171"/>
    </row>
    <row r="202" spans="1:10" ht="14.25" customHeight="1" x14ac:dyDescent="0.2">
      <c r="A202" s="2">
        <v>195</v>
      </c>
      <c r="B202" s="10" t="s">
        <v>1235</v>
      </c>
      <c r="C202" s="77">
        <v>20000</v>
      </c>
      <c r="D202" s="147">
        <v>30000</v>
      </c>
      <c r="E202" s="171">
        <f t="shared" si="6"/>
        <v>19000</v>
      </c>
      <c r="F202" s="171">
        <f t="shared" si="7"/>
        <v>28500</v>
      </c>
      <c r="G202" s="180"/>
      <c r="H202" s="180"/>
      <c r="I202" s="171"/>
      <c r="J202" s="171"/>
    </row>
    <row r="203" spans="1:10" x14ac:dyDescent="0.2">
      <c r="A203" s="2">
        <v>196</v>
      </c>
      <c r="B203" s="26" t="s">
        <v>178</v>
      </c>
      <c r="C203" s="102">
        <v>6548000</v>
      </c>
      <c r="D203" s="151">
        <v>130000</v>
      </c>
      <c r="E203" s="171">
        <f t="shared" si="6"/>
        <v>6220600</v>
      </c>
      <c r="F203" s="171">
        <f t="shared" si="7"/>
        <v>123500</v>
      </c>
      <c r="G203" s="180"/>
      <c r="H203" s="180"/>
      <c r="I203" s="171"/>
      <c r="J203" s="171"/>
    </row>
    <row r="204" spans="1:10" x14ac:dyDescent="0.2">
      <c r="A204" s="2">
        <v>197</v>
      </c>
      <c r="B204" s="10" t="s">
        <v>179</v>
      </c>
      <c r="C204" s="67">
        <v>1250000</v>
      </c>
      <c r="D204" s="151">
        <v>130000</v>
      </c>
      <c r="E204" s="171">
        <f t="shared" si="6"/>
        <v>1187500</v>
      </c>
      <c r="F204" s="171">
        <f t="shared" si="7"/>
        <v>123500</v>
      </c>
      <c r="G204" s="180"/>
      <c r="H204" s="180"/>
      <c r="I204" s="171"/>
      <c r="J204" s="171"/>
    </row>
    <row r="205" spans="1:10" x14ac:dyDescent="0.2">
      <c r="A205" s="2">
        <v>198</v>
      </c>
      <c r="B205" s="10" t="s">
        <v>180</v>
      </c>
      <c r="C205" s="77">
        <v>1250000</v>
      </c>
      <c r="D205" s="151">
        <v>130000</v>
      </c>
      <c r="E205" s="171">
        <f t="shared" si="6"/>
        <v>1187500</v>
      </c>
      <c r="F205" s="171">
        <f t="shared" si="7"/>
        <v>123500</v>
      </c>
      <c r="G205" s="180"/>
      <c r="H205" s="180"/>
      <c r="I205" s="171"/>
      <c r="J205" s="171"/>
    </row>
    <row r="206" spans="1:10" x14ac:dyDescent="0.2">
      <c r="A206" s="2">
        <v>199</v>
      </c>
      <c r="B206" s="10" t="s">
        <v>1246</v>
      </c>
      <c r="C206" s="77">
        <v>725000</v>
      </c>
      <c r="D206" s="151">
        <v>130000</v>
      </c>
      <c r="E206" s="171">
        <f t="shared" si="6"/>
        <v>688750</v>
      </c>
      <c r="F206" s="171">
        <f t="shared" si="7"/>
        <v>123500</v>
      </c>
      <c r="G206" s="180"/>
      <c r="H206" s="180"/>
      <c r="I206" s="171"/>
      <c r="J206" s="171"/>
    </row>
    <row r="207" spans="1:10" x14ac:dyDescent="0.2">
      <c r="A207" s="2">
        <v>200</v>
      </c>
      <c r="B207" s="10" t="s">
        <v>181</v>
      </c>
      <c r="C207" s="77">
        <v>1034000</v>
      </c>
      <c r="D207" s="151">
        <v>130000</v>
      </c>
      <c r="E207" s="171">
        <f t="shared" si="6"/>
        <v>982300</v>
      </c>
      <c r="F207" s="171">
        <f t="shared" si="7"/>
        <v>123500</v>
      </c>
      <c r="G207" s="180"/>
      <c r="H207" s="180"/>
      <c r="I207" s="171"/>
      <c r="J207" s="171"/>
    </row>
    <row r="208" spans="1:10" x14ac:dyDescent="0.2">
      <c r="A208" s="2">
        <v>201</v>
      </c>
      <c r="B208" s="10" t="s">
        <v>182</v>
      </c>
      <c r="C208" s="74">
        <v>558500</v>
      </c>
      <c r="D208" s="151">
        <v>130000</v>
      </c>
      <c r="E208" s="171">
        <f t="shared" si="6"/>
        <v>530575</v>
      </c>
      <c r="F208" s="171">
        <f t="shared" si="7"/>
        <v>123500</v>
      </c>
      <c r="G208" s="180"/>
      <c r="H208" s="180"/>
      <c r="I208" s="171"/>
      <c r="J208" s="171"/>
    </row>
    <row r="209" spans="1:10" x14ac:dyDescent="0.2">
      <c r="A209" s="2">
        <v>202</v>
      </c>
      <c r="B209" s="10" t="s">
        <v>367</v>
      </c>
      <c r="C209" s="74">
        <v>713000</v>
      </c>
      <c r="D209" s="151">
        <v>130000</v>
      </c>
      <c r="E209" s="171">
        <f t="shared" si="6"/>
        <v>677350</v>
      </c>
      <c r="F209" s="171">
        <f t="shared" si="7"/>
        <v>123500</v>
      </c>
      <c r="G209" s="180"/>
      <c r="H209" s="180"/>
      <c r="I209" s="171"/>
      <c r="J209" s="171"/>
    </row>
    <row r="210" spans="1:10" x14ac:dyDescent="0.2">
      <c r="A210" s="2">
        <v>203</v>
      </c>
      <c r="B210" s="10" t="s">
        <v>1214</v>
      </c>
      <c r="C210" s="74">
        <v>43000</v>
      </c>
      <c r="D210" s="151">
        <v>130000</v>
      </c>
      <c r="E210" s="171">
        <f t="shared" si="6"/>
        <v>40850</v>
      </c>
      <c r="F210" s="171">
        <f t="shared" si="7"/>
        <v>123500</v>
      </c>
      <c r="G210" s="180"/>
      <c r="H210" s="180"/>
      <c r="I210" s="171"/>
      <c r="J210" s="171"/>
    </row>
    <row r="211" spans="1:10" x14ac:dyDescent="0.2">
      <c r="A211" s="2">
        <v>204</v>
      </c>
      <c r="B211" s="10" t="s">
        <v>343</v>
      </c>
      <c r="C211" s="74">
        <v>82500</v>
      </c>
      <c r="D211" s="151">
        <v>130000</v>
      </c>
      <c r="E211" s="171">
        <f t="shared" si="6"/>
        <v>78375</v>
      </c>
      <c r="F211" s="171">
        <f t="shared" si="7"/>
        <v>123500</v>
      </c>
      <c r="G211" s="180"/>
      <c r="H211" s="180"/>
      <c r="I211" s="171"/>
      <c r="J211" s="171"/>
    </row>
    <row r="212" spans="1:10" x14ac:dyDescent="0.2">
      <c r="A212" s="2">
        <v>205</v>
      </c>
      <c r="B212" s="10" t="s">
        <v>344</v>
      </c>
      <c r="C212" s="74">
        <v>115000</v>
      </c>
      <c r="D212" s="151">
        <v>130000</v>
      </c>
      <c r="E212" s="171">
        <f t="shared" si="6"/>
        <v>109250</v>
      </c>
      <c r="F212" s="171">
        <f t="shared" si="7"/>
        <v>123500</v>
      </c>
      <c r="G212" s="180"/>
      <c r="H212" s="180"/>
      <c r="I212" s="171"/>
      <c r="J212" s="171"/>
    </row>
    <row r="213" spans="1:10" x14ac:dyDescent="0.2">
      <c r="A213" s="2">
        <v>206</v>
      </c>
      <c r="B213" s="10" t="s">
        <v>370</v>
      </c>
      <c r="C213" s="74">
        <v>10000</v>
      </c>
      <c r="D213" s="151">
        <v>130000</v>
      </c>
      <c r="E213" s="171">
        <f t="shared" si="6"/>
        <v>9500</v>
      </c>
      <c r="F213" s="171">
        <f t="shared" si="7"/>
        <v>123500</v>
      </c>
      <c r="G213" s="180"/>
      <c r="H213" s="180"/>
      <c r="I213" s="171"/>
      <c r="J213" s="171"/>
    </row>
    <row r="214" spans="1:10" x14ac:dyDescent="0.2">
      <c r="A214" s="2">
        <v>207</v>
      </c>
      <c r="B214" s="10" t="s">
        <v>369</v>
      </c>
      <c r="C214" s="74">
        <v>12500</v>
      </c>
      <c r="D214" s="151">
        <v>130000</v>
      </c>
      <c r="E214" s="171">
        <f t="shared" si="6"/>
        <v>11875</v>
      </c>
      <c r="F214" s="171">
        <f t="shared" si="7"/>
        <v>123500</v>
      </c>
      <c r="G214" s="180"/>
      <c r="H214" s="180"/>
      <c r="I214" s="171"/>
      <c r="J214" s="171"/>
    </row>
    <row r="215" spans="1:10" x14ac:dyDescent="0.2">
      <c r="A215" s="2">
        <v>208</v>
      </c>
      <c r="B215" s="10" t="s">
        <v>186</v>
      </c>
      <c r="C215" s="74">
        <v>936000</v>
      </c>
      <c r="D215" s="151">
        <v>130000</v>
      </c>
      <c r="E215" s="171">
        <f t="shared" si="6"/>
        <v>889200</v>
      </c>
      <c r="F215" s="171">
        <f t="shared" si="7"/>
        <v>123500</v>
      </c>
      <c r="G215" s="180"/>
      <c r="H215" s="180"/>
      <c r="I215" s="171"/>
      <c r="J215" s="171"/>
    </row>
    <row r="216" spans="1:10" x14ac:dyDescent="0.2">
      <c r="A216" s="2">
        <v>209</v>
      </c>
      <c r="B216" s="10" t="s">
        <v>187</v>
      </c>
      <c r="C216" s="74">
        <v>574000</v>
      </c>
      <c r="D216" s="146">
        <v>90000</v>
      </c>
      <c r="E216" s="171">
        <f t="shared" si="6"/>
        <v>545300</v>
      </c>
      <c r="F216" s="171">
        <f t="shared" si="7"/>
        <v>85500</v>
      </c>
      <c r="G216" s="180"/>
      <c r="H216" s="180"/>
      <c r="I216" s="171"/>
      <c r="J216" s="171"/>
    </row>
    <row r="217" spans="1:10" x14ac:dyDescent="0.2">
      <c r="A217" s="2">
        <v>210</v>
      </c>
      <c r="B217" s="10" t="s">
        <v>353</v>
      </c>
      <c r="C217" s="74">
        <v>325000</v>
      </c>
      <c r="D217" s="146">
        <v>90000</v>
      </c>
      <c r="E217" s="171">
        <f t="shared" si="6"/>
        <v>308750</v>
      </c>
      <c r="F217" s="171">
        <f t="shared" si="7"/>
        <v>85500</v>
      </c>
      <c r="G217" s="180"/>
      <c r="H217" s="180"/>
      <c r="I217" s="171"/>
      <c r="J217" s="171"/>
    </row>
    <row r="218" spans="1:10" x14ac:dyDescent="0.2">
      <c r="A218" s="2">
        <v>211</v>
      </c>
      <c r="B218" s="10" t="s">
        <v>372</v>
      </c>
      <c r="C218" s="74">
        <v>40000</v>
      </c>
      <c r="D218" s="146">
        <v>90000</v>
      </c>
      <c r="E218" s="171">
        <f t="shared" si="6"/>
        <v>38000</v>
      </c>
      <c r="F218" s="171">
        <f t="shared" si="7"/>
        <v>85500</v>
      </c>
      <c r="G218" s="180"/>
      <c r="H218" s="180"/>
      <c r="I218" s="171"/>
      <c r="J218" s="171"/>
    </row>
    <row r="219" spans="1:10" x14ac:dyDescent="0.2">
      <c r="A219" s="2">
        <v>212</v>
      </c>
      <c r="B219" s="10" t="s">
        <v>373</v>
      </c>
      <c r="C219" s="74">
        <v>236000</v>
      </c>
      <c r="D219" s="146">
        <v>40000</v>
      </c>
      <c r="E219" s="171">
        <f t="shared" si="6"/>
        <v>224200</v>
      </c>
      <c r="F219" s="171">
        <f t="shared" si="7"/>
        <v>38000</v>
      </c>
      <c r="G219" s="180"/>
      <c r="H219" s="180"/>
      <c r="I219" s="171"/>
      <c r="J219" s="171"/>
    </row>
    <row r="220" spans="1:10" x14ac:dyDescent="0.2">
      <c r="A220" s="2">
        <v>213</v>
      </c>
      <c r="B220" s="10" t="s">
        <v>374</v>
      </c>
      <c r="C220" s="77">
        <v>182500</v>
      </c>
      <c r="D220" s="147">
        <v>40000</v>
      </c>
      <c r="E220" s="171">
        <f t="shared" si="6"/>
        <v>173375</v>
      </c>
      <c r="F220" s="171">
        <f t="shared" si="7"/>
        <v>38000</v>
      </c>
      <c r="G220" s="180"/>
      <c r="H220" s="180"/>
      <c r="I220" s="171"/>
      <c r="J220" s="171"/>
    </row>
    <row r="221" spans="1:10" ht="15" customHeight="1" x14ac:dyDescent="0.2">
      <c r="A221" s="2">
        <v>214</v>
      </c>
      <c r="B221" s="10" t="s">
        <v>371</v>
      </c>
      <c r="C221" s="77">
        <v>20000</v>
      </c>
      <c r="D221" s="147">
        <v>80000</v>
      </c>
      <c r="E221" s="171">
        <f t="shared" si="6"/>
        <v>19000</v>
      </c>
      <c r="F221" s="171">
        <f t="shared" si="7"/>
        <v>76000</v>
      </c>
      <c r="G221" s="180"/>
      <c r="H221" s="180"/>
      <c r="I221" s="171"/>
      <c r="J221" s="171"/>
    </row>
    <row r="222" spans="1:10" x14ac:dyDescent="0.2">
      <c r="A222" s="2">
        <v>215</v>
      </c>
      <c r="B222" s="26" t="s">
        <v>188</v>
      </c>
      <c r="C222" s="102">
        <v>873000</v>
      </c>
      <c r="D222" s="151">
        <v>80000</v>
      </c>
      <c r="E222" s="171">
        <f t="shared" si="6"/>
        <v>829350</v>
      </c>
      <c r="F222" s="171">
        <f t="shared" si="7"/>
        <v>76000</v>
      </c>
      <c r="G222" s="180"/>
      <c r="H222" s="180"/>
      <c r="I222" s="171"/>
      <c r="J222" s="171"/>
    </row>
    <row r="223" spans="1:10" x14ac:dyDescent="0.2">
      <c r="A223" s="2">
        <v>216</v>
      </c>
      <c r="B223" s="10" t="s">
        <v>375</v>
      </c>
      <c r="C223" s="77">
        <v>70000</v>
      </c>
      <c r="D223" s="147">
        <v>30000</v>
      </c>
      <c r="E223" s="171">
        <f t="shared" si="6"/>
        <v>66500</v>
      </c>
      <c r="F223" s="171">
        <f t="shared" si="7"/>
        <v>28500</v>
      </c>
      <c r="G223" s="180"/>
      <c r="H223" s="180"/>
      <c r="I223" s="171"/>
      <c r="J223" s="171"/>
    </row>
    <row r="224" spans="1:10" x14ac:dyDescent="0.2">
      <c r="A224" s="2">
        <v>217</v>
      </c>
      <c r="B224" s="10" t="s">
        <v>189</v>
      </c>
      <c r="C224" s="77">
        <v>25000</v>
      </c>
      <c r="D224" s="147">
        <v>30000</v>
      </c>
      <c r="E224" s="171">
        <f t="shared" si="6"/>
        <v>23750</v>
      </c>
      <c r="F224" s="171">
        <f t="shared" si="7"/>
        <v>28500</v>
      </c>
      <c r="G224" s="180"/>
      <c r="H224" s="180"/>
      <c r="I224" s="171"/>
      <c r="J224" s="171"/>
    </row>
    <row r="225" spans="1:10" x14ac:dyDescent="0.2">
      <c r="A225" s="2">
        <v>218</v>
      </c>
      <c r="B225" s="10" t="s">
        <v>376</v>
      </c>
      <c r="C225" s="89">
        <v>250000</v>
      </c>
      <c r="D225" s="147">
        <v>30000</v>
      </c>
      <c r="E225" s="171">
        <f t="shared" si="6"/>
        <v>237500</v>
      </c>
      <c r="F225" s="171">
        <f t="shared" si="7"/>
        <v>28500</v>
      </c>
      <c r="G225" s="180"/>
      <c r="H225" s="180"/>
      <c r="I225" s="171"/>
      <c r="J225" s="171"/>
    </row>
    <row r="226" spans="1:10" x14ac:dyDescent="0.2">
      <c r="A226" s="2">
        <v>219</v>
      </c>
      <c r="B226" s="10" t="s">
        <v>193</v>
      </c>
      <c r="C226" s="77">
        <v>547000</v>
      </c>
      <c r="D226" s="147">
        <v>100000</v>
      </c>
      <c r="E226" s="171">
        <f t="shared" si="6"/>
        <v>519650</v>
      </c>
      <c r="F226" s="171">
        <f t="shared" si="7"/>
        <v>95000</v>
      </c>
      <c r="G226" s="180"/>
      <c r="H226" s="180"/>
      <c r="I226" s="171"/>
      <c r="J226" s="171"/>
    </row>
    <row r="227" spans="1:10" x14ac:dyDescent="0.2">
      <c r="A227" s="2">
        <v>220</v>
      </c>
      <c r="B227" s="10" t="s">
        <v>354</v>
      </c>
      <c r="C227" s="77" t="s">
        <v>259</v>
      </c>
      <c r="D227" s="147">
        <v>100000</v>
      </c>
      <c r="E227" s="171" t="e">
        <f t="shared" si="6"/>
        <v>#VALUE!</v>
      </c>
      <c r="F227" s="171">
        <f t="shared" si="7"/>
        <v>95000</v>
      </c>
      <c r="G227" s="180"/>
      <c r="H227" s="180"/>
      <c r="I227" s="171"/>
      <c r="J227" s="171"/>
    </row>
    <row r="228" spans="1:10" x14ac:dyDescent="0.2">
      <c r="A228" s="2">
        <v>221</v>
      </c>
      <c r="B228" s="10" t="s">
        <v>378</v>
      </c>
      <c r="C228" s="77">
        <v>646000</v>
      </c>
      <c r="D228" s="147">
        <v>30000</v>
      </c>
      <c r="E228" s="171">
        <f t="shared" si="6"/>
        <v>613700</v>
      </c>
      <c r="F228" s="171">
        <f t="shared" si="7"/>
        <v>28500</v>
      </c>
      <c r="G228" s="180"/>
      <c r="H228" s="180"/>
      <c r="I228" s="171"/>
      <c r="J228" s="171"/>
    </row>
    <row r="229" spans="1:10" x14ac:dyDescent="0.2">
      <c r="A229" s="2">
        <v>222</v>
      </c>
      <c r="B229" s="10" t="s">
        <v>208</v>
      </c>
      <c r="C229" s="77">
        <v>310000</v>
      </c>
      <c r="D229" s="147">
        <v>30000</v>
      </c>
      <c r="E229" s="171">
        <f t="shared" si="6"/>
        <v>294500</v>
      </c>
      <c r="F229" s="171">
        <f t="shared" si="7"/>
        <v>28500</v>
      </c>
      <c r="G229" s="180"/>
      <c r="H229" s="180"/>
      <c r="I229" s="171"/>
      <c r="J229" s="171"/>
    </row>
    <row r="230" spans="1:10" x14ac:dyDescent="0.2">
      <c r="A230" s="2">
        <v>223</v>
      </c>
      <c r="B230" s="10" t="s">
        <v>226</v>
      </c>
      <c r="C230" s="77">
        <v>40000</v>
      </c>
      <c r="D230" s="147">
        <v>30000</v>
      </c>
      <c r="E230" s="171">
        <f t="shared" si="6"/>
        <v>38000</v>
      </c>
      <c r="F230" s="171">
        <f t="shared" si="7"/>
        <v>28500</v>
      </c>
      <c r="G230" s="180"/>
      <c r="H230" s="180"/>
      <c r="I230" s="171"/>
      <c r="J230" s="171"/>
    </row>
    <row r="231" spans="1:10" ht="15" customHeight="1" x14ac:dyDescent="0.2">
      <c r="A231" s="2">
        <v>224</v>
      </c>
      <c r="B231" s="10" t="s">
        <v>377</v>
      </c>
      <c r="C231" s="77">
        <v>80000</v>
      </c>
      <c r="D231" s="147">
        <v>20000</v>
      </c>
      <c r="E231" s="171">
        <f t="shared" si="6"/>
        <v>76000</v>
      </c>
      <c r="F231" s="171">
        <f t="shared" si="7"/>
        <v>19000</v>
      </c>
      <c r="G231" s="180"/>
      <c r="H231" s="180"/>
      <c r="I231" s="171"/>
      <c r="J231" s="171"/>
    </row>
    <row r="232" spans="1:10" x14ac:dyDescent="0.2">
      <c r="A232" s="2">
        <v>225</v>
      </c>
      <c r="B232" s="26" t="s">
        <v>194</v>
      </c>
      <c r="C232" s="102">
        <v>1095500</v>
      </c>
      <c r="D232" s="151">
        <v>90000</v>
      </c>
      <c r="E232" s="171">
        <f t="shared" si="6"/>
        <v>1040725</v>
      </c>
      <c r="F232" s="171">
        <f t="shared" si="7"/>
        <v>85500</v>
      </c>
      <c r="G232" s="180"/>
      <c r="H232" s="180"/>
      <c r="I232" s="171"/>
      <c r="J232" s="171"/>
    </row>
    <row r="233" spans="1:10" x14ac:dyDescent="0.2">
      <c r="A233" s="2">
        <v>226</v>
      </c>
      <c r="B233" s="10" t="s">
        <v>389</v>
      </c>
      <c r="C233" s="77">
        <v>652000</v>
      </c>
      <c r="D233" s="147">
        <v>30000</v>
      </c>
      <c r="E233" s="171">
        <f t="shared" si="6"/>
        <v>619400</v>
      </c>
      <c r="F233" s="171">
        <f t="shared" si="7"/>
        <v>28500</v>
      </c>
      <c r="G233" s="180"/>
      <c r="H233" s="180"/>
      <c r="I233" s="171"/>
      <c r="J233" s="171"/>
    </row>
    <row r="234" spans="1:10" x14ac:dyDescent="0.2">
      <c r="A234" s="2">
        <v>227</v>
      </c>
      <c r="B234" s="10" t="s">
        <v>390</v>
      </c>
      <c r="C234" s="77">
        <v>178500</v>
      </c>
      <c r="D234" s="147">
        <v>30000</v>
      </c>
      <c r="E234" s="171">
        <f t="shared" si="6"/>
        <v>169575</v>
      </c>
      <c r="F234" s="171">
        <f t="shared" si="7"/>
        <v>28500</v>
      </c>
      <c r="G234" s="180"/>
      <c r="H234" s="180"/>
      <c r="I234" s="171"/>
      <c r="J234" s="171"/>
    </row>
    <row r="235" spans="1:10" ht="15" customHeight="1" x14ac:dyDescent="0.2">
      <c r="A235" s="2">
        <v>228</v>
      </c>
      <c r="B235" s="3" t="s">
        <v>13</v>
      </c>
      <c r="C235" s="77">
        <v>79000</v>
      </c>
      <c r="D235" s="147">
        <v>30000</v>
      </c>
      <c r="E235" s="171">
        <f t="shared" si="6"/>
        <v>75050</v>
      </c>
      <c r="F235" s="171">
        <f t="shared" si="7"/>
        <v>28500</v>
      </c>
      <c r="G235" s="180"/>
      <c r="H235" s="180"/>
      <c r="I235" s="171"/>
      <c r="J235" s="171"/>
    </row>
    <row r="236" spans="1:10" x14ac:dyDescent="0.2">
      <c r="A236" s="2">
        <v>229</v>
      </c>
      <c r="B236" s="29" t="s">
        <v>195</v>
      </c>
      <c r="C236" s="101">
        <v>2868000</v>
      </c>
      <c r="D236" s="148">
        <v>130000</v>
      </c>
      <c r="E236" s="171">
        <f t="shared" si="6"/>
        <v>2724600</v>
      </c>
      <c r="F236" s="171">
        <f t="shared" si="7"/>
        <v>123500</v>
      </c>
      <c r="G236" s="180"/>
      <c r="H236" s="180"/>
      <c r="I236" s="171"/>
      <c r="J236" s="171"/>
    </row>
    <row r="237" spans="1:10" x14ac:dyDescent="0.2">
      <c r="A237" s="2">
        <v>230</v>
      </c>
      <c r="B237" s="3" t="s">
        <v>355</v>
      </c>
      <c r="C237" s="77">
        <v>450000</v>
      </c>
      <c r="D237" s="147">
        <v>130000</v>
      </c>
      <c r="E237" s="171">
        <f t="shared" si="6"/>
        <v>427500</v>
      </c>
      <c r="F237" s="171">
        <f t="shared" si="7"/>
        <v>123500</v>
      </c>
      <c r="G237" s="180"/>
      <c r="H237" s="180"/>
      <c r="I237" s="171"/>
      <c r="J237" s="171"/>
    </row>
    <row r="238" spans="1:10" x14ac:dyDescent="0.2">
      <c r="A238" s="2">
        <v>231</v>
      </c>
      <c r="B238" s="3" t="s">
        <v>384</v>
      </c>
      <c r="C238" s="77">
        <v>70000</v>
      </c>
      <c r="D238" s="147">
        <v>30000</v>
      </c>
      <c r="E238" s="171">
        <f t="shared" si="6"/>
        <v>66500</v>
      </c>
      <c r="F238" s="171">
        <f t="shared" si="7"/>
        <v>28500</v>
      </c>
      <c r="G238" s="180"/>
      <c r="H238" s="180"/>
      <c r="I238" s="171"/>
      <c r="J238" s="171"/>
    </row>
    <row r="239" spans="1:10" x14ac:dyDescent="0.2">
      <c r="A239" s="2">
        <v>232</v>
      </c>
      <c r="B239" s="10" t="s">
        <v>197</v>
      </c>
      <c r="C239" s="74">
        <v>100000</v>
      </c>
      <c r="D239" s="146">
        <v>50000</v>
      </c>
      <c r="E239" s="171">
        <f t="shared" si="6"/>
        <v>95000</v>
      </c>
      <c r="F239" s="171">
        <f t="shared" si="7"/>
        <v>47500</v>
      </c>
      <c r="G239" s="180"/>
      <c r="H239" s="180"/>
      <c r="I239" s="171"/>
      <c r="J239" s="171"/>
    </row>
    <row r="240" spans="1:10" x14ac:dyDescent="0.2">
      <c r="A240" s="2">
        <v>233</v>
      </c>
      <c r="B240" s="10" t="s">
        <v>387</v>
      </c>
      <c r="C240" s="74">
        <v>40000</v>
      </c>
      <c r="D240" s="146">
        <v>30000</v>
      </c>
      <c r="E240" s="171">
        <f t="shared" si="6"/>
        <v>38000</v>
      </c>
      <c r="F240" s="171">
        <f t="shared" si="7"/>
        <v>28500</v>
      </c>
      <c r="G240" s="180"/>
      <c r="H240" s="180"/>
      <c r="I240" s="171"/>
      <c r="J240" s="171"/>
    </row>
    <row r="241" spans="1:10" x14ac:dyDescent="0.2">
      <c r="A241" s="2">
        <v>234</v>
      </c>
      <c r="B241" s="10" t="s">
        <v>385</v>
      </c>
      <c r="C241" s="74">
        <v>150000</v>
      </c>
      <c r="D241" s="146">
        <v>30000</v>
      </c>
      <c r="E241" s="171">
        <f t="shared" si="6"/>
        <v>142500</v>
      </c>
      <c r="F241" s="171">
        <f t="shared" si="7"/>
        <v>28500</v>
      </c>
      <c r="G241" s="180"/>
      <c r="H241" s="180"/>
      <c r="I241" s="171"/>
      <c r="J241" s="171"/>
    </row>
    <row r="242" spans="1:10" ht="12" customHeight="1" x14ac:dyDescent="0.2">
      <c r="A242" s="2">
        <v>235</v>
      </c>
      <c r="B242" s="10" t="s">
        <v>386</v>
      </c>
      <c r="C242" s="74">
        <v>80000</v>
      </c>
      <c r="D242" s="146">
        <v>30000</v>
      </c>
      <c r="E242" s="171">
        <f t="shared" si="6"/>
        <v>76000</v>
      </c>
      <c r="F242" s="171">
        <f t="shared" si="7"/>
        <v>28500</v>
      </c>
      <c r="G242" s="180"/>
      <c r="H242" s="180"/>
      <c r="I242" s="171"/>
      <c r="J242" s="171"/>
    </row>
    <row r="243" spans="1:10" x14ac:dyDescent="0.2">
      <c r="A243" s="226" t="s">
        <v>342</v>
      </c>
      <c r="B243" s="227"/>
      <c r="C243" s="227"/>
      <c r="D243" s="227"/>
      <c r="E243" s="171"/>
      <c r="F243" s="171"/>
      <c r="G243" s="180"/>
      <c r="H243" s="180"/>
      <c r="I243" s="171"/>
      <c r="J243" s="171"/>
    </row>
    <row r="244" spans="1:10" x14ac:dyDescent="0.2">
      <c r="A244" s="2">
        <v>236</v>
      </c>
      <c r="B244" s="10" t="s">
        <v>388</v>
      </c>
      <c r="C244" s="74">
        <v>575000</v>
      </c>
      <c r="D244" s="146">
        <v>130000</v>
      </c>
      <c r="E244" s="171">
        <f t="shared" si="6"/>
        <v>546250</v>
      </c>
      <c r="F244" s="171">
        <f t="shared" si="7"/>
        <v>123500</v>
      </c>
      <c r="G244" s="180"/>
      <c r="H244" s="180"/>
      <c r="I244" s="171"/>
      <c r="J244" s="171"/>
    </row>
    <row r="245" spans="1:10" x14ac:dyDescent="0.2">
      <c r="A245" s="2">
        <v>237</v>
      </c>
      <c r="B245" s="10" t="s">
        <v>200</v>
      </c>
      <c r="C245" s="77">
        <v>2376000</v>
      </c>
      <c r="D245" s="147">
        <v>70000</v>
      </c>
      <c r="E245" s="171">
        <f t="shared" si="6"/>
        <v>2257200</v>
      </c>
      <c r="F245" s="171">
        <f t="shared" si="7"/>
        <v>66500</v>
      </c>
      <c r="G245" s="180"/>
      <c r="H245" s="180"/>
      <c r="I245" s="171"/>
      <c r="J245" s="171"/>
    </row>
    <row r="246" spans="1:10" ht="15" customHeight="1" x14ac:dyDescent="0.2">
      <c r="A246" s="2">
        <v>238</v>
      </c>
      <c r="B246" s="10" t="s">
        <v>406</v>
      </c>
      <c r="C246" s="77">
        <v>650000</v>
      </c>
      <c r="D246" s="147">
        <v>130000</v>
      </c>
      <c r="E246" s="171">
        <f t="shared" si="6"/>
        <v>617500</v>
      </c>
      <c r="F246" s="171">
        <f t="shared" si="7"/>
        <v>123500</v>
      </c>
      <c r="G246" s="180"/>
      <c r="H246" s="180"/>
      <c r="I246" s="171"/>
      <c r="J246" s="171"/>
    </row>
    <row r="247" spans="1:10" x14ac:dyDescent="0.2">
      <c r="A247" s="2">
        <v>239</v>
      </c>
      <c r="B247" s="24" t="s">
        <v>391</v>
      </c>
      <c r="C247" s="101">
        <v>813000</v>
      </c>
      <c r="D247" s="148">
        <v>90000</v>
      </c>
      <c r="E247" s="171">
        <f t="shared" si="6"/>
        <v>772350</v>
      </c>
      <c r="F247" s="171">
        <f t="shared" si="7"/>
        <v>85500</v>
      </c>
      <c r="G247" s="180"/>
      <c r="H247" s="180"/>
      <c r="I247" s="171"/>
      <c r="J247" s="171"/>
    </row>
    <row r="248" spans="1:10" x14ac:dyDescent="0.2">
      <c r="A248" s="2">
        <v>240</v>
      </c>
      <c r="B248" s="8" t="s">
        <v>358</v>
      </c>
      <c r="C248" s="101">
        <v>70000</v>
      </c>
      <c r="D248" s="148">
        <v>90000</v>
      </c>
      <c r="E248" s="171">
        <f t="shared" si="6"/>
        <v>66500</v>
      </c>
      <c r="F248" s="171">
        <f t="shared" si="7"/>
        <v>85500</v>
      </c>
      <c r="G248" s="180"/>
      <c r="H248" s="180"/>
      <c r="I248" s="171"/>
      <c r="J248" s="171"/>
    </row>
    <row r="249" spans="1:10" x14ac:dyDescent="0.2">
      <c r="A249" s="2">
        <v>241</v>
      </c>
      <c r="B249" s="8" t="s">
        <v>1243</v>
      </c>
      <c r="C249" s="77">
        <v>75000</v>
      </c>
      <c r="D249" s="147">
        <v>95000</v>
      </c>
      <c r="E249" s="171">
        <f t="shared" si="6"/>
        <v>71250</v>
      </c>
      <c r="F249" s="171">
        <f t="shared" si="7"/>
        <v>90250</v>
      </c>
      <c r="G249" s="180"/>
      <c r="H249" s="180"/>
      <c r="I249" s="171"/>
      <c r="J249" s="171"/>
    </row>
    <row r="250" spans="1:10" x14ac:dyDescent="0.2">
      <c r="A250" s="2">
        <v>242</v>
      </c>
      <c r="B250" s="8" t="s">
        <v>14</v>
      </c>
      <c r="C250" s="77">
        <v>1046000</v>
      </c>
      <c r="D250" s="147">
        <v>95000</v>
      </c>
      <c r="E250" s="171">
        <f t="shared" si="6"/>
        <v>993700</v>
      </c>
      <c r="F250" s="171">
        <f t="shared" si="7"/>
        <v>90250</v>
      </c>
      <c r="G250" s="180"/>
      <c r="H250" s="180"/>
      <c r="I250" s="171"/>
      <c r="J250" s="171"/>
    </row>
    <row r="251" spans="1:10" x14ac:dyDescent="0.2">
      <c r="A251" s="2">
        <v>243</v>
      </c>
      <c r="B251" s="8" t="s">
        <v>392</v>
      </c>
      <c r="C251" s="74">
        <v>30000</v>
      </c>
      <c r="D251" s="146">
        <v>30000</v>
      </c>
      <c r="E251" s="171">
        <f t="shared" si="6"/>
        <v>28500</v>
      </c>
      <c r="F251" s="171">
        <f t="shared" si="7"/>
        <v>28500</v>
      </c>
      <c r="G251" s="180"/>
      <c r="H251" s="180"/>
      <c r="I251" s="171"/>
      <c r="J251" s="171"/>
    </row>
    <row r="252" spans="1:10" x14ac:dyDescent="0.2">
      <c r="A252" s="2">
        <v>244</v>
      </c>
      <c r="B252" s="8" t="s">
        <v>408</v>
      </c>
      <c r="C252" s="74">
        <v>60000</v>
      </c>
      <c r="D252" s="146">
        <v>30000</v>
      </c>
      <c r="E252" s="171">
        <f t="shared" si="6"/>
        <v>57000</v>
      </c>
      <c r="F252" s="171">
        <f t="shared" si="7"/>
        <v>28500</v>
      </c>
      <c r="G252" s="180"/>
      <c r="H252" s="180"/>
      <c r="I252" s="171"/>
      <c r="J252" s="171"/>
    </row>
    <row r="253" spans="1:10" x14ac:dyDescent="0.2">
      <c r="A253" s="2">
        <v>245</v>
      </c>
      <c r="B253" s="8" t="s">
        <v>89</v>
      </c>
      <c r="C253" s="74">
        <v>70000</v>
      </c>
      <c r="D253" s="146">
        <v>30000</v>
      </c>
      <c r="E253" s="171">
        <f t="shared" si="6"/>
        <v>66500</v>
      </c>
      <c r="F253" s="171">
        <f t="shared" si="7"/>
        <v>28500</v>
      </c>
      <c r="G253" s="180"/>
      <c r="H253" s="180"/>
      <c r="I253" s="171"/>
      <c r="J253" s="171"/>
    </row>
    <row r="254" spans="1:10" x14ac:dyDescent="0.2">
      <c r="A254" s="2">
        <v>246</v>
      </c>
      <c r="B254" s="8" t="s">
        <v>393</v>
      </c>
      <c r="C254" s="74">
        <v>60000</v>
      </c>
      <c r="D254" s="146">
        <v>30000</v>
      </c>
      <c r="E254" s="171">
        <f t="shared" si="6"/>
        <v>57000</v>
      </c>
      <c r="F254" s="171">
        <f t="shared" si="7"/>
        <v>28500</v>
      </c>
      <c r="G254" s="180"/>
      <c r="H254" s="180"/>
      <c r="I254" s="171"/>
      <c r="J254" s="171"/>
    </row>
    <row r="255" spans="1:10" x14ac:dyDescent="0.2">
      <c r="A255" s="2">
        <v>247</v>
      </c>
      <c r="B255" s="8" t="s">
        <v>90</v>
      </c>
      <c r="C255" s="74">
        <v>22500</v>
      </c>
      <c r="D255" s="146">
        <v>30000</v>
      </c>
      <c r="E255" s="171">
        <f t="shared" si="6"/>
        <v>21375</v>
      </c>
      <c r="F255" s="171">
        <f t="shared" si="7"/>
        <v>28500</v>
      </c>
      <c r="G255" s="180"/>
      <c r="H255" s="180"/>
      <c r="I255" s="171"/>
      <c r="J255" s="171"/>
    </row>
    <row r="256" spans="1:10" x14ac:dyDescent="0.2">
      <c r="A256" s="2">
        <v>248</v>
      </c>
      <c r="B256" s="8" t="s">
        <v>396</v>
      </c>
      <c r="C256" s="74">
        <v>47000</v>
      </c>
      <c r="D256" s="146">
        <v>20000</v>
      </c>
      <c r="E256" s="171">
        <f t="shared" si="6"/>
        <v>44650</v>
      </c>
      <c r="F256" s="171">
        <f t="shared" si="7"/>
        <v>19000</v>
      </c>
      <c r="G256" s="180"/>
      <c r="H256" s="180"/>
      <c r="I256" s="171"/>
      <c r="J256" s="171"/>
    </row>
    <row r="257" spans="1:10" x14ac:dyDescent="0.2">
      <c r="A257" s="2">
        <v>249</v>
      </c>
      <c r="B257" s="8" t="s">
        <v>395</v>
      </c>
      <c r="C257" s="74">
        <v>410000</v>
      </c>
      <c r="D257" s="146">
        <v>30000</v>
      </c>
      <c r="E257" s="171">
        <f t="shared" si="6"/>
        <v>389500</v>
      </c>
      <c r="F257" s="171">
        <f t="shared" si="7"/>
        <v>28500</v>
      </c>
      <c r="G257" s="180"/>
      <c r="H257" s="180"/>
      <c r="I257" s="171"/>
      <c r="J257" s="171"/>
    </row>
    <row r="258" spans="1:10" x14ac:dyDescent="0.2">
      <c r="A258" s="2">
        <v>250</v>
      </c>
      <c r="B258" s="8" t="s">
        <v>356</v>
      </c>
      <c r="C258" s="74" t="s">
        <v>259</v>
      </c>
      <c r="D258" s="146">
        <v>160000</v>
      </c>
      <c r="E258" s="171" t="e">
        <f t="shared" si="6"/>
        <v>#VALUE!</v>
      </c>
      <c r="F258" s="171">
        <f t="shared" si="7"/>
        <v>152000</v>
      </c>
      <c r="G258" s="180"/>
      <c r="H258" s="180"/>
      <c r="I258" s="171"/>
      <c r="J258" s="171"/>
    </row>
    <row r="259" spans="1:10" x14ac:dyDescent="0.2">
      <c r="A259" s="2">
        <v>251</v>
      </c>
      <c r="B259" s="8" t="s">
        <v>397</v>
      </c>
      <c r="C259" s="74">
        <v>140000</v>
      </c>
      <c r="D259" s="146">
        <v>20000</v>
      </c>
      <c r="E259" s="171">
        <f t="shared" si="6"/>
        <v>133000</v>
      </c>
      <c r="F259" s="171">
        <f t="shared" si="7"/>
        <v>19000</v>
      </c>
      <c r="G259" s="180"/>
      <c r="H259" s="180"/>
      <c r="I259" s="171"/>
      <c r="J259" s="171"/>
    </row>
    <row r="260" spans="1:10" x14ac:dyDescent="0.2">
      <c r="A260" s="2">
        <v>252</v>
      </c>
      <c r="B260" s="8" t="s">
        <v>400</v>
      </c>
      <c r="C260" s="74">
        <v>715000</v>
      </c>
      <c r="D260" s="146">
        <v>70000</v>
      </c>
      <c r="E260" s="171">
        <f t="shared" ref="E260:E302" si="8">-(C260*5%)+C260</f>
        <v>679250</v>
      </c>
      <c r="F260" s="171">
        <f t="shared" ref="F260:F302" si="9">-(D260*5%)+D260</f>
        <v>66500</v>
      </c>
      <c r="G260" s="180"/>
      <c r="H260" s="180"/>
      <c r="I260" s="171"/>
      <c r="J260" s="171"/>
    </row>
    <row r="261" spans="1:10" x14ac:dyDescent="0.2">
      <c r="A261" s="2">
        <v>253</v>
      </c>
      <c r="B261" s="8" t="s">
        <v>399</v>
      </c>
      <c r="C261" s="74">
        <v>403000</v>
      </c>
      <c r="D261" s="146">
        <v>70000</v>
      </c>
      <c r="E261" s="171">
        <f t="shared" si="8"/>
        <v>382850</v>
      </c>
      <c r="F261" s="171">
        <f t="shared" si="9"/>
        <v>66500</v>
      </c>
      <c r="G261" s="180"/>
      <c r="H261" s="180"/>
      <c r="I261" s="171"/>
      <c r="J261" s="171"/>
    </row>
    <row r="262" spans="1:10" x14ac:dyDescent="0.2">
      <c r="A262" s="2">
        <v>254</v>
      </c>
      <c r="B262" s="8" t="s">
        <v>475</v>
      </c>
      <c r="C262" s="74">
        <v>48000</v>
      </c>
      <c r="D262" s="146">
        <v>30000</v>
      </c>
      <c r="E262" s="171">
        <f t="shared" si="8"/>
        <v>45600</v>
      </c>
      <c r="F262" s="171">
        <f t="shared" si="9"/>
        <v>28500</v>
      </c>
      <c r="G262" s="180"/>
      <c r="H262" s="180"/>
      <c r="I262" s="171"/>
      <c r="J262" s="171"/>
    </row>
    <row r="263" spans="1:10" x14ac:dyDescent="0.2">
      <c r="A263" s="2">
        <v>255</v>
      </c>
      <c r="B263" s="8" t="s">
        <v>394</v>
      </c>
      <c r="C263" s="74">
        <v>24000</v>
      </c>
      <c r="D263" s="146">
        <v>20000</v>
      </c>
      <c r="E263" s="171">
        <f t="shared" si="8"/>
        <v>22800</v>
      </c>
      <c r="F263" s="171">
        <f t="shared" si="9"/>
        <v>19000</v>
      </c>
      <c r="G263" s="180"/>
      <c r="H263" s="180"/>
      <c r="I263" s="171"/>
      <c r="J263" s="171"/>
    </row>
    <row r="264" spans="1:10" x14ac:dyDescent="0.2">
      <c r="A264" s="2">
        <v>256</v>
      </c>
      <c r="B264" s="8" t="s">
        <v>398</v>
      </c>
      <c r="C264" s="74">
        <v>40000</v>
      </c>
      <c r="D264" s="146">
        <v>20000</v>
      </c>
      <c r="E264" s="171">
        <f t="shared" si="8"/>
        <v>38000</v>
      </c>
      <c r="F264" s="171">
        <f t="shared" si="9"/>
        <v>19000</v>
      </c>
      <c r="G264" s="180"/>
      <c r="H264" s="180"/>
      <c r="I264" s="171"/>
      <c r="J264" s="171"/>
    </row>
    <row r="265" spans="1:10" x14ac:dyDescent="0.2">
      <c r="A265" s="2">
        <v>257</v>
      </c>
      <c r="B265" s="8" t="s">
        <v>222</v>
      </c>
      <c r="C265" s="74">
        <v>420000</v>
      </c>
      <c r="D265" s="146">
        <v>30000</v>
      </c>
      <c r="E265" s="171">
        <f t="shared" si="8"/>
        <v>399000</v>
      </c>
      <c r="F265" s="171">
        <f t="shared" si="9"/>
        <v>28500</v>
      </c>
      <c r="G265" s="180"/>
      <c r="H265" s="180"/>
      <c r="I265" s="171"/>
      <c r="J265" s="171"/>
    </row>
    <row r="266" spans="1:10" x14ac:dyDescent="0.2">
      <c r="A266" s="2">
        <v>258</v>
      </c>
      <c r="B266" s="8" t="s">
        <v>225</v>
      </c>
      <c r="C266" s="74">
        <v>40000</v>
      </c>
      <c r="D266" s="146">
        <v>30000</v>
      </c>
      <c r="E266" s="171">
        <f t="shared" si="8"/>
        <v>38000</v>
      </c>
      <c r="F266" s="171">
        <f t="shared" si="9"/>
        <v>28500</v>
      </c>
      <c r="G266" s="180"/>
      <c r="H266" s="180"/>
      <c r="I266" s="171"/>
      <c r="J266" s="171"/>
    </row>
    <row r="267" spans="1:10" x14ac:dyDescent="0.2">
      <c r="A267" s="2">
        <v>259</v>
      </c>
      <c r="B267" s="3" t="s">
        <v>59</v>
      </c>
      <c r="C267" s="77">
        <v>150000</v>
      </c>
      <c r="D267" s="146">
        <v>50000</v>
      </c>
      <c r="E267" s="171">
        <f t="shared" si="8"/>
        <v>142500</v>
      </c>
      <c r="F267" s="171">
        <f t="shared" si="9"/>
        <v>47500</v>
      </c>
      <c r="G267" s="180"/>
      <c r="H267" s="180"/>
      <c r="I267" s="171"/>
      <c r="J267" s="171"/>
    </row>
    <row r="268" spans="1:10" x14ac:dyDescent="0.2">
      <c r="A268" s="2">
        <v>260</v>
      </c>
      <c r="B268" s="3" t="s">
        <v>60</v>
      </c>
      <c r="C268" s="77">
        <v>31000</v>
      </c>
      <c r="D268" s="146">
        <v>20000</v>
      </c>
      <c r="E268" s="171">
        <f t="shared" si="8"/>
        <v>29450</v>
      </c>
      <c r="F268" s="171">
        <f t="shared" si="9"/>
        <v>19000</v>
      </c>
      <c r="G268" s="180"/>
      <c r="H268" s="180"/>
      <c r="I268" s="171"/>
      <c r="J268" s="171"/>
    </row>
    <row r="269" spans="1:10" x14ac:dyDescent="0.2">
      <c r="A269" s="2">
        <v>261</v>
      </c>
      <c r="B269" s="3" t="s">
        <v>1230</v>
      </c>
      <c r="C269" s="77">
        <v>75000</v>
      </c>
      <c r="D269" s="146">
        <v>94000</v>
      </c>
      <c r="E269" s="171">
        <f t="shared" si="8"/>
        <v>71250</v>
      </c>
      <c r="F269" s="171">
        <f t="shared" si="9"/>
        <v>89300</v>
      </c>
      <c r="G269" s="180"/>
      <c r="H269" s="180"/>
      <c r="I269" s="171"/>
      <c r="J269" s="171"/>
    </row>
    <row r="270" spans="1:10" x14ac:dyDescent="0.2">
      <c r="A270" s="2">
        <v>262</v>
      </c>
      <c r="B270" s="3" t="s">
        <v>203</v>
      </c>
      <c r="C270" s="77">
        <v>875000</v>
      </c>
      <c r="D270" s="146">
        <v>45000</v>
      </c>
      <c r="E270" s="171">
        <f t="shared" si="8"/>
        <v>831250</v>
      </c>
      <c r="F270" s="171">
        <f t="shared" si="9"/>
        <v>42750</v>
      </c>
      <c r="G270" s="180"/>
      <c r="H270" s="180"/>
      <c r="I270" s="171"/>
      <c r="J270" s="171"/>
    </row>
    <row r="271" spans="1:10" x14ac:dyDescent="0.2">
      <c r="A271" s="2">
        <v>263</v>
      </c>
      <c r="B271" s="3" t="s">
        <v>204</v>
      </c>
      <c r="C271" s="77">
        <v>495000</v>
      </c>
      <c r="D271" s="146">
        <v>30000</v>
      </c>
      <c r="E271" s="171">
        <f t="shared" si="8"/>
        <v>470250</v>
      </c>
      <c r="F271" s="171">
        <f t="shared" si="9"/>
        <v>28500</v>
      </c>
      <c r="G271" s="180"/>
      <c r="H271" s="180"/>
      <c r="I271" s="171"/>
      <c r="J271" s="171"/>
    </row>
    <row r="272" spans="1:10" x14ac:dyDescent="0.2">
      <c r="A272" s="2">
        <v>264</v>
      </c>
      <c r="B272" s="10" t="s">
        <v>359</v>
      </c>
      <c r="C272" s="74">
        <v>263000</v>
      </c>
      <c r="D272" s="146">
        <v>30000</v>
      </c>
      <c r="E272" s="171">
        <f t="shared" si="8"/>
        <v>249850</v>
      </c>
      <c r="F272" s="171">
        <f t="shared" si="9"/>
        <v>28500</v>
      </c>
      <c r="G272" s="180"/>
      <c r="H272" s="180"/>
      <c r="I272" s="171"/>
      <c r="J272" s="171"/>
    </row>
    <row r="273" spans="1:10" x14ac:dyDescent="0.2">
      <c r="A273" s="2">
        <v>265</v>
      </c>
      <c r="B273" s="10" t="s">
        <v>403</v>
      </c>
      <c r="C273" s="74">
        <v>475000</v>
      </c>
      <c r="D273" s="146">
        <v>30000</v>
      </c>
      <c r="E273" s="171">
        <f t="shared" si="8"/>
        <v>451250</v>
      </c>
      <c r="F273" s="171">
        <f t="shared" si="9"/>
        <v>28500</v>
      </c>
      <c r="G273" s="180"/>
      <c r="H273" s="180"/>
      <c r="I273" s="171"/>
      <c r="J273" s="171"/>
    </row>
    <row r="274" spans="1:10" x14ac:dyDescent="0.2">
      <c r="A274" s="2">
        <v>266</v>
      </c>
      <c r="B274" s="3" t="s">
        <v>220</v>
      </c>
      <c r="C274" s="74">
        <v>470000</v>
      </c>
      <c r="D274" s="146">
        <v>50000</v>
      </c>
      <c r="E274" s="171">
        <f t="shared" si="8"/>
        <v>446500</v>
      </c>
      <c r="F274" s="171">
        <f t="shared" si="9"/>
        <v>47500</v>
      </c>
      <c r="G274" s="180"/>
      <c r="H274" s="180"/>
      <c r="I274" s="171"/>
      <c r="J274" s="171"/>
    </row>
    <row r="275" spans="1:10" x14ac:dyDescent="0.2">
      <c r="A275" s="2">
        <v>267</v>
      </c>
      <c r="B275" s="3" t="s">
        <v>19</v>
      </c>
      <c r="C275" s="74">
        <v>177000</v>
      </c>
      <c r="D275" s="146">
        <v>30000</v>
      </c>
      <c r="E275" s="171">
        <f t="shared" si="8"/>
        <v>168150</v>
      </c>
      <c r="F275" s="171">
        <f t="shared" si="9"/>
        <v>28500</v>
      </c>
      <c r="G275" s="180"/>
      <c r="H275" s="180"/>
      <c r="I275" s="171"/>
      <c r="J275" s="171"/>
    </row>
    <row r="276" spans="1:10" x14ac:dyDescent="0.2">
      <c r="A276" s="2">
        <v>268</v>
      </c>
      <c r="B276" s="10" t="s">
        <v>214</v>
      </c>
      <c r="C276" s="74" t="s">
        <v>259</v>
      </c>
      <c r="D276" s="146">
        <v>6000</v>
      </c>
      <c r="E276" s="171" t="e">
        <f t="shared" si="8"/>
        <v>#VALUE!</v>
      </c>
      <c r="F276" s="171">
        <f t="shared" si="9"/>
        <v>5700</v>
      </c>
      <c r="G276" s="180"/>
      <c r="H276" s="180"/>
      <c r="I276" s="171"/>
      <c r="J276" s="171"/>
    </row>
    <row r="277" spans="1:10" x14ac:dyDescent="0.2">
      <c r="A277" s="2">
        <v>269</v>
      </c>
      <c r="B277" s="3" t="s">
        <v>221</v>
      </c>
      <c r="C277" s="74" t="s">
        <v>259</v>
      </c>
      <c r="D277" s="146">
        <v>150000</v>
      </c>
      <c r="E277" s="171" t="e">
        <f t="shared" si="8"/>
        <v>#VALUE!</v>
      </c>
      <c r="F277" s="171">
        <f t="shared" si="9"/>
        <v>142500</v>
      </c>
      <c r="G277" s="180"/>
      <c r="H277" s="180"/>
      <c r="I277" s="171"/>
      <c r="J277" s="171"/>
    </row>
    <row r="278" spans="1:10" x14ac:dyDescent="0.2">
      <c r="A278" s="2">
        <v>270</v>
      </c>
      <c r="B278" s="10" t="s">
        <v>6</v>
      </c>
      <c r="C278" s="74">
        <v>78500</v>
      </c>
      <c r="D278" s="146">
        <v>30000</v>
      </c>
      <c r="E278" s="171">
        <f t="shared" si="8"/>
        <v>74575</v>
      </c>
      <c r="F278" s="171">
        <f t="shared" si="9"/>
        <v>28500</v>
      </c>
      <c r="G278" s="180"/>
      <c r="H278" s="180"/>
      <c r="I278" s="171"/>
      <c r="J278" s="171"/>
    </row>
    <row r="279" spans="1:10" x14ac:dyDescent="0.2">
      <c r="A279" s="2">
        <v>271</v>
      </c>
      <c r="B279" s="10" t="s">
        <v>357</v>
      </c>
      <c r="C279" s="74">
        <v>120500</v>
      </c>
      <c r="D279" s="146">
        <v>30000</v>
      </c>
      <c r="E279" s="171">
        <f t="shared" si="8"/>
        <v>114475</v>
      </c>
      <c r="F279" s="171">
        <f t="shared" si="9"/>
        <v>28500</v>
      </c>
      <c r="G279" s="180"/>
      <c r="H279" s="180"/>
      <c r="I279" s="171"/>
      <c r="J279" s="171"/>
    </row>
    <row r="280" spans="1:10" x14ac:dyDescent="0.2">
      <c r="A280" s="2">
        <v>272</v>
      </c>
      <c r="B280" s="10" t="s">
        <v>402</v>
      </c>
      <c r="C280" s="74">
        <v>196000</v>
      </c>
      <c r="D280" s="146">
        <v>20000</v>
      </c>
      <c r="E280" s="171">
        <f t="shared" si="8"/>
        <v>186200</v>
      </c>
      <c r="F280" s="171">
        <f t="shared" si="9"/>
        <v>19000</v>
      </c>
      <c r="G280" s="180"/>
      <c r="H280" s="180"/>
      <c r="I280" s="171"/>
      <c r="J280" s="171"/>
    </row>
    <row r="281" spans="1:10" x14ac:dyDescent="0.2">
      <c r="A281" s="2">
        <v>273</v>
      </c>
      <c r="B281" s="10" t="s">
        <v>223</v>
      </c>
      <c r="C281" s="74">
        <v>236000</v>
      </c>
      <c r="D281" s="146">
        <v>30000</v>
      </c>
      <c r="E281" s="171">
        <f t="shared" si="8"/>
        <v>224200</v>
      </c>
      <c r="F281" s="171">
        <f t="shared" si="9"/>
        <v>28500</v>
      </c>
      <c r="G281" s="180"/>
      <c r="H281" s="180"/>
      <c r="I281" s="171"/>
      <c r="J281" s="171"/>
    </row>
    <row r="282" spans="1:10" x14ac:dyDescent="0.2">
      <c r="A282" s="2">
        <v>274</v>
      </c>
      <c r="B282" s="10" t="s">
        <v>206</v>
      </c>
      <c r="C282" s="74">
        <v>328500</v>
      </c>
      <c r="D282" s="146">
        <v>30000</v>
      </c>
      <c r="E282" s="171">
        <f t="shared" si="8"/>
        <v>312075</v>
      </c>
      <c r="F282" s="171">
        <f t="shared" si="9"/>
        <v>28500</v>
      </c>
      <c r="G282" s="180"/>
      <c r="H282" s="180"/>
      <c r="I282" s="171"/>
      <c r="J282" s="171"/>
    </row>
    <row r="283" spans="1:10" x14ac:dyDescent="0.2">
      <c r="A283" s="2">
        <v>275</v>
      </c>
      <c r="B283" s="10" t="s">
        <v>209</v>
      </c>
      <c r="C283" s="74" t="s">
        <v>259</v>
      </c>
      <c r="D283" s="146">
        <v>150000</v>
      </c>
      <c r="E283" s="171" t="e">
        <f t="shared" si="8"/>
        <v>#VALUE!</v>
      </c>
      <c r="F283" s="171">
        <f t="shared" si="9"/>
        <v>142500</v>
      </c>
      <c r="G283" s="180"/>
      <c r="H283" s="180"/>
      <c r="I283" s="171"/>
      <c r="J283" s="171"/>
    </row>
    <row r="284" spans="1:10" x14ac:dyDescent="0.2">
      <c r="A284" s="2">
        <v>276</v>
      </c>
      <c r="B284" s="10" t="s">
        <v>401</v>
      </c>
      <c r="C284" s="74" t="s">
        <v>259</v>
      </c>
      <c r="D284" s="146">
        <v>60000</v>
      </c>
      <c r="E284" s="171" t="e">
        <f t="shared" si="8"/>
        <v>#VALUE!</v>
      </c>
      <c r="F284" s="171">
        <f t="shared" si="9"/>
        <v>57000</v>
      </c>
      <c r="G284" s="180"/>
      <c r="H284" s="180"/>
      <c r="I284" s="171"/>
      <c r="J284" s="171"/>
    </row>
    <row r="285" spans="1:10" x14ac:dyDescent="0.2">
      <c r="A285" s="2">
        <v>277</v>
      </c>
      <c r="B285" s="10" t="s">
        <v>211</v>
      </c>
      <c r="C285" s="74" t="s">
        <v>259</v>
      </c>
      <c r="D285" s="146">
        <v>80000</v>
      </c>
      <c r="E285" s="171" t="e">
        <f t="shared" si="8"/>
        <v>#VALUE!</v>
      </c>
      <c r="F285" s="171">
        <f t="shared" si="9"/>
        <v>76000</v>
      </c>
      <c r="G285" s="180"/>
      <c r="H285" s="180"/>
      <c r="I285" s="171"/>
      <c r="J285" s="171"/>
    </row>
    <row r="286" spans="1:10" x14ac:dyDescent="0.2">
      <c r="A286" s="2">
        <v>278</v>
      </c>
      <c r="B286" s="10" t="s">
        <v>21</v>
      </c>
      <c r="C286" s="74" t="s">
        <v>259</v>
      </c>
      <c r="D286" s="146">
        <v>60000</v>
      </c>
      <c r="E286" s="171" t="e">
        <f t="shared" si="8"/>
        <v>#VALUE!</v>
      </c>
      <c r="F286" s="171">
        <f t="shared" si="9"/>
        <v>57000</v>
      </c>
      <c r="G286" s="180"/>
      <c r="H286" s="180"/>
      <c r="I286" s="171"/>
      <c r="J286" s="171"/>
    </row>
    <row r="287" spans="1:10" x14ac:dyDescent="0.2">
      <c r="A287" s="2">
        <v>279</v>
      </c>
      <c r="B287" s="10" t="s">
        <v>1234</v>
      </c>
      <c r="C287" s="74">
        <v>3000</v>
      </c>
      <c r="D287" s="146"/>
      <c r="E287" s="171">
        <f t="shared" si="8"/>
        <v>2850</v>
      </c>
      <c r="F287" s="171">
        <f t="shared" si="9"/>
        <v>0</v>
      </c>
      <c r="G287" s="180"/>
      <c r="H287" s="180"/>
      <c r="I287" s="171"/>
      <c r="J287" s="171"/>
    </row>
    <row r="288" spans="1:10" x14ac:dyDescent="0.2">
      <c r="A288" s="2">
        <v>280</v>
      </c>
      <c r="B288" s="8" t="s">
        <v>42</v>
      </c>
      <c r="C288" s="74">
        <v>8000</v>
      </c>
      <c r="D288" s="146"/>
      <c r="E288" s="171">
        <f t="shared" si="8"/>
        <v>7600</v>
      </c>
      <c r="F288" s="171">
        <f t="shared" si="9"/>
        <v>0</v>
      </c>
      <c r="G288" s="180"/>
      <c r="H288" s="180"/>
      <c r="I288" s="171"/>
      <c r="J288" s="171"/>
    </row>
    <row r="289" spans="1:10" x14ac:dyDescent="0.2">
      <c r="A289" s="2">
        <v>281</v>
      </c>
      <c r="B289" s="8" t="s">
        <v>91</v>
      </c>
      <c r="C289" s="74" t="s">
        <v>259</v>
      </c>
      <c r="D289" s="146">
        <v>50000</v>
      </c>
      <c r="E289" s="171" t="e">
        <f t="shared" si="8"/>
        <v>#VALUE!</v>
      </c>
      <c r="F289" s="171">
        <f t="shared" si="9"/>
        <v>47500</v>
      </c>
      <c r="G289" s="180"/>
      <c r="H289" s="180"/>
      <c r="I289" s="171"/>
      <c r="J289" s="171"/>
    </row>
    <row r="290" spans="1:10" x14ac:dyDescent="0.2">
      <c r="A290" s="2">
        <v>282</v>
      </c>
      <c r="B290" s="64" t="s">
        <v>92</v>
      </c>
      <c r="C290" s="74" t="s">
        <v>259</v>
      </c>
      <c r="D290" s="146">
        <v>100000</v>
      </c>
      <c r="E290" s="171" t="e">
        <f t="shared" si="8"/>
        <v>#VALUE!</v>
      </c>
      <c r="F290" s="171">
        <f t="shared" si="9"/>
        <v>95000</v>
      </c>
      <c r="G290" s="180"/>
      <c r="H290" s="180"/>
      <c r="I290" s="171"/>
      <c r="J290" s="171"/>
    </row>
    <row r="291" spans="1:10" x14ac:dyDescent="0.2">
      <c r="A291" s="2">
        <v>283</v>
      </c>
      <c r="B291" s="10" t="s">
        <v>224</v>
      </c>
      <c r="C291" s="74" t="s">
        <v>259</v>
      </c>
      <c r="D291" s="146">
        <v>30000</v>
      </c>
      <c r="E291" s="171" t="e">
        <f t="shared" si="8"/>
        <v>#VALUE!</v>
      </c>
      <c r="F291" s="171">
        <f t="shared" si="9"/>
        <v>28500</v>
      </c>
      <c r="G291" s="180"/>
      <c r="H291" s="180"/>
      <c r="I291" s="171"/>
      <c r="J291" s="171"/>
    </row>
    <row r="292" spans="1:10" x14ac:dyDescent="0.2">
      <c r="A292" s="2">
        <v>284</v>
      </c>
      <c r="B292" s="17" t="s">
        <v>232</v>
      </c>
      <c r="C292" s="107" t="s">
        <v>259</v>
      </c>
      <c r="D292" s="146">
        <v>300000</v>
      </c>
      <c r="E292" s="171" t="e">
        <f t="shared" si="8"/>
        <v>#VALUE!</v>
      </c>
      <c r="F292" s="171">
        <f t="shared" si="9"/>
        <v>285000</v>
      </c>
      <c r="G292" s="180"/>
      <c r="H292" s="180"/>
      <c r="I292" s="171"/>
      <c r="J292" s="171"/>
    </row>
    <row r="293" spans="1:10" x14ac:dyDescent="0.2">
      <c r="A293" s="2">
        <v>285</v>
      </c>
      <c r="B293" s="10" t="s">
        <v>256</v>
      </c>
      <c r="C293" s="13" t="s">
        <v>259</v>
      </c>
      <c r="D293" s="146">
        <v>180000</v>
      </c>
      <c r="E293" s="171" t="e">
        <f t="shared" si="8"/>
        <v>#VALUE!</v>
      </c>
      <c r="F293" s="171">
        <f t="shared" si="9"/>
        <v>171000</v>
      </c>
      <c r="G293" s="180"/>
      <c r="H293" s="180"/>
      <c r="I293" s="171"/>
      <c r="J293" s="171"/>
    </row>
    <row r="294" spans="1:10" x14ac:dyDescent="0.2">
      <c r="A294" s="2">
        <v>286</v>
      </c>
      <c r="B294" s="10" t="s">
        <v>257</v>
      </c>
      <c r="C294" s="75" t="s">
        <v>259</v>
      </c>
      <c r="D294" s="102">
        <v>80000</v>
      </c>
      <c r="E294" s="171" t="e">
        <f t="shared" si="8"/>
        <v>#VALUE!</v>
      </c>
      <c r="F294" s="171">
        <f t="shared" si="9"/>
        <v>76000</v>
      </c>
      <c r="G294" s="180"/>
      <c r="H294" s="180"/>
      <c r="I294" s="171"/>
      <c r="J294" s="171"/>
    </row>
    <row r="295" spans="1:10" x14ac:dyDescent="0.2">
      <c r="A295" s="2">
        <v>287</v>
      </c>
      <c r="B295" s="10" t="s">
        <v>1241</v>
      </c>
      <c r="C295" s="89">
        <v>15000</v>
      </c>
      <c r="D295" s="89">
        <v>20000</v>
      </c>
      <c r="E295" s="171">
        <f t="shared" si="8"/>
        <v>14250</v>
      </c>
      <c r="F295" s="171">
        <f t="shared" si="9"/>
        <v>19000</v>
      </c>
      <c r="G295" s="180"/>
      <c r="H295" s="180"/>
      <c r="I295" s="171"/>
      <c r="J295" s="171"/>
    </row>
    <row r="296" spans="1:10" x14ac:dyDescent="0.2">
      <c r="A296" s="2">
        <v>288</v>
      </c>
      <c r="B296" s="10" t="s">
        <v>1242</v>
      </c>
      <c r="C296" s="89"/>
      <c r="D296" s="89">
        <v>150000</v>
      </c>
      <c r="E296" s="171">
        <f t="shared" si="8"/>
        <v>0</v>
      </c>
      <c r="F296" s="171">
        <f t="shared" si="9"/>
        <v>142500</v>
      </c>
      <c r="G296" s="180"/>
      <c r="H296" s="180"/>
      <c r="I296" s="171"/>
      <c r="J296" s="171"/>
    </row>
    <row r="297" spans="1:10" x14ac:dyDescent="0.2">
      <c r="A297" s="2">
        <v>289</v>
      </c>
      <c r="B297" s="13" t="s">
        <v>1266</v>
      </c>
      <c r="C297" s="89"/>
      <c r="D297" s="89">
        <v>120000</v>
      </c>
      <c r="E297" s="171">
        <f t="shared" si="8"/>
        <v>0</v>
      </c>
      <c r="F297" s="171">
        <f t="shared" si="9"/>
        <v>114000</v>
      </c>
      <c r="G297" s="180"/>
      <c r="H297" s="180"/>
      <c r="I297" s="171"/>
      <c r="J297" s="171"/>
    </row>
    <row r="298" spans="1:10" x14ac:dyDescent="0.2">
      <c r="A298" s="2">
        <v>290</v>
      </c>
      <c r="B298" s="13" t="s">
        <v>1267</v>
      </c>
      <c r="C298" s="89">
        <v>305000</v>
      </c>
      <c r="D298" s="89">
        <v>120000</v>
      </c>
      <c r="E298" s="171">
        <f t="shared" si="8"/>
        <v>289750</v>
      </c>
      <c r="F298" s="171">
        <f t="shared" si="9"/>
        <v>114000</v>
      </c>
      <c r="G298" s="180"/>
      <c r="H298" s="180"/>
      <c r="I298" s="171"/>
      <c r="J298" s="171"/>
    </row>
    <row r="299" spans="1:10" x14ac:dyDescent="0.2">
      <c r="A299" s="2">
        <v>291</v>
      </c>
      <c r="B299" s="13" t="s">
        <v>1268</v>
      </c>
      <c r="C299" s="89">
        <v>705000</v>
      </c>
      <c r="D299" s="89">
        <v>120000</v>
      </c>
      <c r="E299" s="171">
        <f t="shared" si="8"/>
        <v>669750</v>
      </c>
      <c r="F299" s="171">
        <f t="shared" si="9"/>
        <v>114000</v>
      </c>
      <c r="G299" s="180"/>
      <c r="H299" s="180"/>
      <c r="I299" s="171"/>
      <c r="J299" s="171"/>
    </row>
    <row r="300" spans="1:10" x14ac:dyDescent="0.2">
      <c r="A300" s="2">
        <v>292</v>
      </c>
      <c r="B300" s="13" t="s">
        <v>1269</v>
      </c>
      <c r="C300" s="89">
        <v>365000</v>
      </c>
      <c r="D300" s="89">
        <v>120000</v>
      </c>
      <c r="E300" s="171">
        <f t="shared" si="8"/>
        <v>346750</v>
      </c>
      <c r="F300" s="171">
        <f t="shared" si="9"/>
        <v>114000</v>
      </c>
      <c r="G300" s="180"/>
      <c r="H300" s="180"/>
      <c r="I300" s="171"/>
      <c r="J300" s="171"/>
    </row>
    <row r="301" spans="1:10" x14ac:dyDescent="0.2">
      <c r="A301" s="2">
        <v>293</v>
      </c>
      <c r="B301" s="13" t="s">
        <v>1270</v>
      </c>
      <c r="C301" s="89"/>
      <c r="D301" s="89">
        <v>180000</v>
      </c>
      <c r="E301" s="171">
        <f t="shared" si="8"/>
        <v>0</v>
      </c>
      <c r="F301" s="171">
        <f t="shared" si="9"/>
        <v>171000</v>
      </c>
      <c r="G301" s="180"/>
      <c r="H301" s="180"/>
      <c r="I301" s="171"/>
      <c r="J301" s="171"/>
    </row>
    <row r="302" spans="1:10" ht="25.5" x14ac:dyDescent="0.2">
      <c r="A302" s="35">
        <v>294</v>
      </c>
      <c r="B302" s="78" t="s">
        <v>1274</v>
      </c>
      <c r="C302" s="89"/>
      <c r="D302" s="89">
        <v>700000</v>
      </c>
      <c r="E302" s="171">
        <f t="shared" si="8"/>
        <v>0</v>
      </c>
      <c r="F302" s="171">
        <f t="shared" si="9"/>
        <v>665000</v>
      </c>
      <c r="G302" s="180"/>
      <c r="H302" s="180"/>
      <c r="I302" s="171"/>
      <c r="J302" s="171"/>
    </row>
    <row r="303" spans="1:10" ht="54.75" customHeight="1" x14ac:dyDescent="0.2">
      <c r="A303" s="225"/>
      <c r="B303" s="225"/>
      <c r="C303" s="225"/>
      <c r="D303" s="225"/>
      <c r="E303" s="225"/>
      <c r="F303" s="225"/>
      <c r="G303" s="225"/>
    </row>
    <row r="305" spans="2:2" x14ac:dyDescent="0.2">
      <c r="B305" s="172"/>
    </row>
    <row r="306" spans="2:2" ht="15" x14ac:dyDescent="0.25">
      <c r="B306"/>
    </row>
    <row r="307" spans="2:2" x14ac:dyDescent="0.2">
      <c r="B307" s="172"/>
    </row>
    <row r="308" spans="2:2" x14ac:dyDescent="0.2">
      <c r="B308" s="172"/>
    </row>
    <row r="309" spans="2:2" x14ac:dyDescent="0.2">
      <c r="B309" s="172"/>
    </row>
    <row r="310" spans="2:2" x14ac:dyDescent="0.2">
      <c r="B310" s="172"/>
    </row>
    <row r="311" spans="2:2" x14ac:dyDescent="0.2">
      <c r="B311" s="173"/>
    </row>
    <row r="312" spans="2:2" x14ac:dyDescent="0.2">
      <c r="B312" s="173"/>
    </row>
    <row r="313" spans="2:2" x14ac:dyDescent="0.2">
      <c r="B313" s="174"/>
    </row>
    <row r="314" spans="2:2" x14ac:dyDescent="0.2">
      <c r="B314" s="173"/>
    </row>
    <row r="315" spans="2:2" x14ac:dyDescent="0.2">
      <c r="B315" s="173"/>
    </row>
    <row r="316" spans="2:2" x14ac:dyDescent="0.2">
      <c r="B316" s="173"/>
    </row>
  </sheetData>
  <mergeCells count="10">
    <mergeCell ref="A303:G303"/>
    <mergeCell ref="A134:D134"/>
    <mergeCell ref="A243:D243"/>
    <mergeCell ref="A137:D137"/>
    <mergeCell ref="A164:D164"/>
    <mergeCell ref="A1:A2"/>
    <mergeCell ref="C1:D1"/>
    <mergeCell ref="A7:D7"/>
    <mergeCell ref="A52:D52"/>
    <mergeCell ref="A63:D6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316"/>
  <sheetViews>
    <sheetView topLeftCell="A16" workbookViewId="0">
      <selection activeCell="M31" sqref="M31"/>
    </sheetView>
  </sheetViews>
  <sheetFormatPr baseColWidth="10" defaultColWidth="7.85546875" defaultRowHeight="12.75" x14ac:dyDescent="0.2"/>
  <cols>
    <col min="1" max="1" width="9.140625" style="7" customWidth="1"/>
    <col min="2" max="2" width="48.42578125" style="1" customWidth="1"/>
    <col min="3" max="3" width="15" style="1" hidden="1" customWidth="1"/>
    <col min="4" max="4" width="17.85546875" style="1" hidden="1" customWidth="1"/>
    <col min="5" max="5" width="14.140625" style="1" hidden="1" customWidth="1"/>
    <col min="6" max="6" width="13.5703125" style="1" hidden="1" customWidth="1"/>
    <col min="7" max="7" width="11.42578125" style="1" hidden="1" customWidth="1"/>
    <col min="8" max="8" width="10" style="1" hidden="1" customWidth="1"/>
    <col min="9" max="9" width="17.140625" style="1" customWidth="1"/>
    <col min="10" max="10" width="24.28515625" style="1" customWidth="1"/>
    <col min="11" max="11" width="11.42578125" style="1" bestFit="1" customWidth="1"/>
    <col min="12" max="12" width="10" style="1" bestFit="1" customWidth="1"/>
    <col min="13" max="16384" width="7.85546875" style="1"/>
  </cols>
  <sheetData>
    <row r="1" spans="1:12" ht="30.75" customHeight="1" x14ac:dyDescent="0.2">
      <c r="A1" s="218" t="s">
        <v>227</v>
      </c>
      <c r="B1" s="177" t="s">
        <v>230</v>
      </c>
      <c r="C1" s="219" t="s">
        <v>233</v>
      </c>
      <c r="D1" s="219"/>
      <c r="E1" s="10"/>
      <c r="F1" s="10"/>
      <c r="G1" s="10"/>
      <c r="H1" s="10"/>
      <c r="I1" s="35" t="s">
        <v>1285</v>
      </c>
      <c r="J1" s="10"/>
    </row>
    <row r="2" spans="1:12" ht="25.5" x14ac:dyDescent="0.2">
      <c r="A2" s="218"/>
      <c r="B2" s="178" t="s">
        <v>228</v>
      </c>
      <c r="C2" s="179" t="s">
        <v>16</v>
      </c>
      <c r="D2" s="179" t="s">
        <v>229</v>
      </c>
      <c r="E2" s="179" t="s">
        <v>16</v>
      </c>
      <c r="F2" s="179" t="s">
        <v>229</v>
      </c>
      <c r="G2" s="179" t="s">
        <v>16</v>
      </c>
      <c r="H2" s="179" t="s">
        <v>229</v>
      </c>
      <c r="I2" s="179" t="s">
        <v>1284</v>
      </c>
      <c r="J2" s="194" t="s">
        <v>1295</v>
      </c>
      <c r="K2" s="171"/>
      <c r="L2" s="171"/>
    </row>
    <row r="3" spans="1:12" x14ac:dyDescent="0.2">
      <c r="A3" s="18">
        <v>1</v>
      </c>
      <c r="B3" s="19" t="s">
        <v>7</v>
      </c>
      <c r="C3" s="20">
        <v>50000</v>
      </c>
      <c r="D3" s="139">
        <v>25000</v>
      </c>
      <c r="E3" s="171">
        <f>-(C3*5%)+C3</f>
        <v>47500</v>
      </c>
      <c r="F3" s="171">
        <f>-(D3*5%)+D3</f>
        <v>23750</v>
      </c>
      <c r="G3" s="171">
        <f>+E3-(E3*10%)</f>
        <v>42750</v>
      </c>
      <c r="H3" s="171">
        <f>+F3-(F3*10%)</f>
        <v>21375</v>
      </c>
      <c r="I3" s="180"/>
      <c r="J3" s="180"/>
      <c r="K3" s="171"/>
      <c r="L3" s="171"/>
    </row>
    <row r="4" spans="1:12" x14ac:dyDescent="0.2">
      <c r="A4" s="2">
        <v>2</v>
      </c>
      <c r="B4" s="3" t="s">
        <v>8</v>
      </c>
      <c r="C4" s="4">
        <v>58000</v>
      </c>
      <c r="D4" s="140">
        <v>80000</v>
      </c>
      <c r="E4" s="171">
        <f t="shared" ref="E4:E67" si="0">-(C4*5%)+C4</f>
        <v>55100</v>
      </c>
      <c r="F4" s="171">
        <f t="shared" ref="F4:F67" si="1">-(D4*5%)+D4</f>
        <v>76000</v>
      </c>
      <c r="G4" s="171">
        <f t="shared" ref="G4:G67" si="2">+E4-(E4*10%)</f>
        <v>49590</v>
      </c>
      <c r="H4" s="171">
        <f t="shared" ref="H4:H67" si="3">+F4-(F4*10%)</f>
        <v>68400</v>
      </c>
      <c r="I4" s="180"/>
      <c r="J4" s="180"/>
      <c r="K4" s="171"/>
      <c r="L4" s="171"/>
    </row>
    <row r="5" spans="1:12" x14ac:dyDescent="0.2">
      <c r="A5" s="2">
        <v>3</v>
      </c>
      <c r="B5" s="3" t="s">
        <v>29</v>
      </c>
      <c r="C5" s="91">
        <v>45000</v>
      </c>
      <c r="D5" s="141">
        <v>20000</v>
      </c>
      <c r="E5" s="171">
        <f t="shared" si="0"/>
        <v>42750</v>
      </c>
      <c r="F5" s="171">
        <f t="shared" si="1"/>
        <v>19000</v>
      </c>
      <c r="G5" s="171">
        <f t="shared" si="2"/>
        <v>38475</v>
      </c>
      <c r="H5" s="171">
        <f t="shared" si="3"/>
        <v>17100</v>
      </c>
      <c r="I5" s="180"/>
      <c r="J5" s="180"/>
      <c r="K5" s="171"/>
      <c r="L5" s="171"/>
    </row>
    <row r="6" spans="1:12" x14ac:dyDescent="0.2">
      <c r="A6" s="2">
        <v>4</v>
      </c>
      <c r="B6" s="5" t="s">
        <v>12</v>
      </c>
      <c r="C6" s="91">
        <v>110000</v>
      </c>
      <c r="D6" s="141">
        <v>35000</v>
      </c>
      <c r="E6" s="171">
        <f t="shared" si="0"/>
        <v>104500</v>
      </c>
      <c r="F6" s="171">
        <f t="shared" si="1"/>
        <v>33250</v>
      </c>
      <c r="G6" s="171">
        <f t="shared" si="2"/>
        <v>94050</v>
      </c>
      <c r="H6" s="171">
        <f t="shared" si="3"/>
        <v>29925</v>
      </c>
      <c r="I6" s="180"/>
      <c r="J6" s="180"/>
      <c r="K6" s="171"/>
      <c r="L6" s="171"/>
    </row>
    <row r="7" spans="1:12" ht="13.5" customHeight="1" x14ac:dyDescent="0.2">
      <c r="A7" s="221" t="s">
        <v>95</v>
      </c>
      <c r="B7" s="222"/>
      <c r="C7" s="222"/>
      <c r="D7" s="229"/>
      <c r="E7" s="171"/>
      <c r="F7" s="171"/>
      <c r="G7" s="171">
        <f t="shared" si="2"/>
        <v>0</v>
      </c>
      <c r="H7" s="171">
        <f t="shared" si="3"/>
        <v>0</v>
      </c>
      <c r="I7" s="180"/>
      <c r="J7" s="180"/>
      <c r="K7" s="171"/>
      <c r="L7" s="171"/>
    </row>
    <row r="8" spans="1:12" x14ac:dyDescent="0.2">
      <c r="A8" s="2">
        <v>5</v>
      </c>
      <c r="B8" s="10" t="s">
        <v>26</v>
      </c>
      <c r="C8" s="92">
        <v>145000</v>
      </c>
      <c r="D8" s="142">
        <v>250000</v>
      </c>
      <c r="E8" s="171">
        <f t="shared" si="0"/>
        <v>137750</v>
      </c>
      <c r="F8" s="171">
        <f t="shared" si="1"/>
        <v>237500</v>
      </c>
      <c r="G8" s="171">
        <f t="shared" si="2"/>
        <v>123975</v>
      </c>
      <c r="H8" s="171">
        <f t="shared" si="3"/>
        <v>213750</v>
      </c>
      <c r="I8" s="180"/>
      <c r="J8" s="180"/>
      <c r="K8" s="171"/>
      <c r="L8" s="171"/>
    </row>
    <row r="9" spans="1:12" x14ac:dyDescent="0.2">
      <c r="A9" s="2">
        <v>6</v>
      </c>
      <c r="B9" s="10" t="s">
        <v>107</v>
      </c>
      <c r="C9" s="93">
        <v>60000</v>
      </c>
      <c r="D9" s="143">
        <v>130000</v>
      </c>
      <c r="E9" s="171">
        <f t="shared" si="0"/>
        <v>57000</v>
      </c>
      <c r="F9" s="171">
        <f t="shared" si="1"/>
        <v>123500</v>
      </c>
      <c r="G9" s="171">
        <f t="shared" si="2"/>
        <v>51300</v>
      </c>
      <c r="H9" s="171">
        <f t="shared" si="3"/>
        <v>111150</v>
      </c>
      <c r="I9" s="180"/>
      <c r="J9" s="180"/>
      <c r="K9" s="171"/>
      <c r="L9" s="171"/>
    </row>
    <row r="10" spans="1:12" x14ac:dyDescent="0.2">
      <c r="A10" s="2">
        <v>7</v>
      </c>
      <c r="B10" s="10" t="s">
        <v>481</v>
      </c>
      <c r="C10" s="93">
        <v>145000</v>
      </c>
      <c r="D10" s="143">
        <v>100000</v>
      </c>
      <c r="E10" s="171">
        <f t="shared" si="0"/>
        <v>137750</v>
      </c>
      <c r="F10" s="171">
        <f t="shared" si="1"/>
        <v>95000</v>
      </c>
      <c r="G10" s="171">
        <f t="shared" si="2"/>
        <v>123975</v>
      </c>
      <c r="H10" s="171">
        <f t="shared" si="3"/>
        <v>85500</v>
      </c>
      <c r="I10" s="180"/>
      <c r="J10" s="180"/>
      <c r="K10" s="171"/>
      <c r="L10" s="171"/>
    </row>
    <row r="11" spans="1:12" x14ac:dyDescent="0.2">
      <c r="A11" s="2">
        <v>8</v>
      </c>
      <c r="B11" s="10" t="s">
        <v>27</v>
      </c>
      <c r="C11" s="93">
        <v>1200000</v>
      </c>
      <c r="D11" s="144">
        <v>250000</v>
      </c>
      <c r="E11" s="171">
        <f t="shared" si="0"/>
        <v>1140000</v>
      </c>
      <c r="F11" s="171">
        <f t="shared" si="1"/>
        <v>237500</v>
      </c>
      <c r="G11" s="171">
        <f t="shared" si="2"/>
        <v>1026000</v>
      </c>
      <c r="H11" s="171">
        <f t="shared" si="3"/>
        <v>213750</v>
      </c>
      <c r="I11" s="180"/>
      <c r="J11" s="180"/>
      <c r="K11" s="171"/>
      <c r="L11" s="171"/>
    </row>
    <row r="12" spans="1:12" x14ac:dyDescent="0.2">
      <c r="A12" s="2">
        <v>9</v>
      </c>
      <c r="B12" s="10" t="s">
        <v>412</v>
      </c>
      <c r="C12" s="96">
        <v>1600000</v>
      </c>
      <c r="D12" s="145">
        <v>50000</v>
      </c>
      <c r="E12" s="171">
        <f t="shared" si="0"/>
        <v>1520000</v>
      </c>
      <c r="F12" s="171">
        <f t="shared" si="1"/>
        <v>47500</v>
      </c>
      <c r="G12" s="171">
        <f t="shared" si="2"/>
        <v>1368000</v>
      </c>
      <c r="H12" s="171">
        <f t="shared" si="3"/>
        <v>42750</v>
      </c>
      <c r="I12" s="180"/>
      <c r="J12" s="180"/>
      <c r="K12" s="171"/>
      <c r="L12" s="171"/>
    </row>
    <row r="13" spans="1:12" x14ac:dyDescent="0.2">
      <c r="A13" s="2">
        <v>10</v>
      </c>
      <c r="B13" s="10" t="s">
        <v>1236</v>
      </c>
      <c r="C13" s="96">
        <v>150000</v>
      </c>
      <c r="D13" s="145">
        <v>90000</v>
      </c>
      <c r="E13" s="171">
        <f t="shared" si="0"/>
        <v>142500</v>
      </c>
      <c r="F13" s="171">
        <f t="shared" si="1"/>
        <v>85500</v>
      </c>
      <c r="G13" s="171">
        <f t="shared" si="2"/>
        <v>128250</v>
      </c>
      <c r="H13" s="171">
        <f t="shared" si="3"/>
        <v>76950</v>
      </c>
      <c r="I13" s="180"/>
      <c r="J13" s="180"/>
      <c r="K13" s="171"/>
      <c r="L13" s="171"/>
    </row>
    <row r="14" spans="1:12" x14ac:dyDescent="0.2">
      <c r="A14" s="2">
        <v>11</v>
      </c>
      <c r="B14" s="10" t="s">
        <v>1237</v>
      </c>
      <c r="C14" s="96">
        <v>150000</v>
      </c>
      <c r="D14" s="145">
        <v>90000</v>
      </c>
      <c r="E14" s="171">
        <f t="shared" si="0"/>
        <v>142500</v>
      </c>
      <c r="F14" s="171">
        <f t="shared" si="1"/>
        <v>85500</v>
      </c>
      <c r="G14" s="171">
        <f t="shared" si="2"/>
        <v>128250</v>
      </c>
      <c r="H14" s="171">
        <f t="shared" si="3"/>
        <v>76950</v>
      </c>
      <c r="I14" s="180"/>
      <c r="J14" s="180"/>
      <c r="K14" s="171"/>
      <c r="L14" s="171"/>
    </row>
    <row r="15" spans="1:12" x14ac:dyDescent="0.2">
      <c r="A15" s="2">
        <v>12</v>
      </c>
      <c r="B15" s="10" t="s">
        <v>79</v>
      </c>
      <c r="C15" s="96">
        <v>50000</v>
      </c>
      <c r="D15" s="145">
        <v>15000</v>
      </c>
      <c r="E15" s="171">
        <f t="shared" si="0"/>
        <v>47500</v>
      </c>
      <c r="F15" s="171">
        <f t="shared" si="1"/>
        <v>14250</v>
      </c>
      <c r="G15" s="171">
        <f t="shared" si="2"/>
        <v>42750</v>
      </c>
      <c r="H15" s="171">
        <f t="shared" si="3"/>
        <v>12825</v>
      </c>
      <c r="I15" s="180"/>
      <c r="J15" s="180"/>
      <c r="K15" s="171"/>
      <c r="L15" s="171"/>
    </row>
    <row r="16" spans="1:12" x14ac:dyDescent="0.2">
      <c r="A16" s="2">
        <v>13</v>
      </c>
      <c r="B16" s="10" t="s">
        <v>1189</v>
      </c>
      <c r="C16" s="96">
        <v>6000</v>
      </c>
      <c r="D16" s="145">
        <v>15000</v>
      </c>
      <c r="E16" s="171">
        <f t="shared" si="0"/>
        <v>5700</v>
      </c>
      <c r="F16" s="171">
        <f t="shared" si="1"/>
        <v>14250</v>
      </c>
      <c r="G16" s="171">
        <f t="shared" si="2"/>
        <v>5130</v>
      </c>
      <c r="H16" s="171">
        <f t="shared" si="3"/>
        <v>12825</v>
      </c>
      <c r="I16" s="180"/>
      <c r="J16" s="180"/>
      <c r="K16" s="171"/>
      <c r="L16" s="171"/>
    </row>
    <row r="17" spans="1:12" x14ac:dyDescent="0.2">
      <c r="A17" s="2">
        <v>14</v>
      </c>
      <c r="B17" s="10" t="s">
        <v>80</v>
      </c>
      <c r="C17" s="96">
        <v>30000</v>
      </c>
      <c r="D17" s="145">
        <v>15000</v>
      </c>
      <c r="E17" s="171">
        <f t="shared" si="0"/>
        <v>28500</v>
      </c>
      <c r="F17" s="171">
        <f t="shared" si="1"/>
        <v>14250</v>
      </c>
      <c r="G17" s="171">
        <f t="shared" si="2"/>
        <v>25650</v>
      </c>
      <c r="H17" s="171">
        <f t="shared" si="3"/>
        <v>12825</v>
      </c>
      <c r="I17" s="180"/>
      <c r="J17" s="180"/>
      <c r="K17" s="171"/>
      <c r="L17" s="171"/>
    </row>
    <row r="18" spans="1:12" x14ac:dyDescent="0.2">
      <c r="A18" s="2">
        <v>15</v>
      </c>
      <c r="B18" s="10" t="s">
        <v>1190</v>
      </c>
      <c r="C18" s="96">
        <v>6000</v>
      </c>
      <c r="D18" s="145">
        <v>15000</v>
      </c>
      <c r="E18" s="171">
        <f t="shared" si="0"/>
        <v>5700</v>
      </c>
      <c r="F18" s="171">
        <f t="shared" si="1"/>
        <v>14250</v>
      </c>
      <c r="G18" s="171">
        <f t="shared" si="2"/>
        <v>5130</v>
      </c>
      <c r="H18" s="171">
        <f t="shared" si="3"/>
        <v>12825</v>
      </c>
      <c r="I18" s="180"/>
      <c r="J18" s="180"/>
      <c r="K18" s="171"/>
      <c r="L18" s="171"/>
    </row>
    <row r="19" spans="1:12" x14ac:dyDescent="0.2">
      <c r="A19" s="2">
        <v>16</v>
      </c>
      <c r="B19" s="10" t="s">
        <v>1191</v>
      </c>
      <c r="C19" s="96">
        <v>30000</v>
      </c>
      <c r="D19" s="145">
        <v>15000</v>
      </c>
      <c r="E19" s="171">
        <f t="shared" si="0"/>
        <v>28500</v>
      </c>
      <c r="F19" s="171">
        <f t="shared" si="1"/>
        <v>14250</v>
      </c>
      <c r="G19" s="171">
        <f t="shared" si="2"/>
        <v>25650</v>
      </c>
      <c r="H19" s="171">
        <f t="shared" si="3"/>
        <v>12825</v>
      </c>
      <c r="I19" s="180"/>
      <c r="J19" s="180"/>
      <c r="K19" s="171"/>
      <c r="L19" s="171"/>
    </row>
    <row r="20" spans="1:12" x14ac:dyDescent="0.2">
      <c r="A20" s="2">
        <v>17</v>
      </c>
      <c r="B20" s="10" t="s">
        <v>28</v>
      </c>
      <c r="C20" s="96">
        <v>180000</v>
      </c>
      <c r="D20" s="145">
        <v>25000</v>
      </c>
      <c r="E20" s="171">
        <f t="shared" si="0"/>
        <v>171000</v>
      </c>
      <c r="F20" s="171">
        <f t="shared" si="1"/>
        <v>23750</v>
      </c>
      <c r="G20" s="171">
        <f t="shared" si="2"/>
        <v>153900</v>
      </c>
      <c r="H20" s="171">
        <f t="shared" si="3"/>
        <v>21375</v>
      </c>
      <c r="I20" s="180"/>
      <c r="J20" s="180"/>
      <c r="K20" s="171"/>
      <c r="L20" s="171"/>
    </row>
    <row r="21" spans="1:12" ht="13.5" customHeight="1" x14ac:dyDescent="0.2">
      <c r="A21" s="2">
        <v>18</v>
      </c>
      <c r="B21" s="41" t="s">
        <v>648</v>
      </c>
      <c r="C21" s="96">
        <v>1150000</v>
      </c>
      <c r="D21" s="97">
        <v>380000</v>
      </c>
      <c r="E21" s="171">
        <f t="shared" si="0"/>
        <v>1092500</v>
      </c>
      <c r="F21" s="171">
        <f t="shared" si="1"/>
        <v>361000</v>
      </c>
      <c r="G21" s="171">
        <f t="shared" si="2"/>
        <v>983250</v>
      </c>
      <c r="H21" s="171">
        <f t="shared" si="3"/>
        <v>324900</v>
      </c>
      <c r="I21" s="180"/>
      <c r="J21" s="180"/>
      <c r="K21" s="171"/>
      <c r="L21" s="171"/>
    </row>
    <row r="22" spans="1:12" x14ac:dyDescent="0.2">
      <c r="A22" s="2">
        <v>19</v>
      </c>
      <c r="B22" s="3" t="s">
        <v>31</v>
      </c>
      <c r="C22" s="96">
        <v>650000</v>
      </c>
      <c r="D22" s="97">
        <v>380000</v>
      </c>
      <c r="E22" s="171">
        <f t="shared" si="0"/>
        <v>617500</v>
      </c>
      <c r="F22" s="171">
        <f t="shared" si="1"/>
        <v>361000</v>
      </c>
      <c r="G22" s="171">
        <f t="shared" si="2"/>
        <v>555750</v>
      </c>
      <c r="H22" s="171">
        <f t="shared" si="3"/>
        <v>324900</v>
      </c>
      <c r="I22" s="180"/>
      <c r="J22" s="180"/>
      <c r="K22" s="171"/>
      <c r="L22" s="171"/>
    </row>
    <row r="23" spans="1:12" x14ac:dyDescent="0.2">
      <c r="A23" s="2">
        <v>20</v>
      </c>
      <c r="B23" s="3" t="s">
        <v>108</v>
      </c>
      <c r="C23" s="93">
        <v>60000</v>
      </c>
      <c r="D23" s="95">
        <v>250000</v>
      </c>
      <c r="E23" s="171">
        <f t="shared" si="0"/>
        <v>57000</v>
      </c>
      <c r="F23" s="171">
        <f t="shared" si="1"/>
        <v>237500</v>
      </c>
      <c r="G23" s="171">
        <f t="shared" si="2"/>
        <v>51300</v>
      </c>
      <c r="H23" s="171">
        <f t="shared" si="3"/>
        <v>213750</v>
      </c>
      <c r="I23" s="180"/>
      <c r="J23" s="180"/>
      <c r="K23" s="171"/>
      <c r="L23" s="171"/>
    </row>
    <row r="24" spans="1:12" x14ac:dyDescent="0.2">
      <c r="A24" s="2">
        <v>21</v>
      </c>
      <c r="B24" s="3" t="s">
        <v>32</v>
      </c>
      <c r="C24" s="93">
        <v>70000</v>
      </c>
      <c r="D24" s="95">
        <v>250000</v>
      </c>
      <c r="E24" s="171">
        <f t="shared" si="0"/>
        <v>66500</v>
      </c>
      <c r="F24" s="171">
        <f t="shared" si="1"/>
        <v>237500</v>
      </c>
      <c r="G24" s="171">
        <f t="shared" si="2"/>
        <v>59850</v>
      </c>
      <c r="H24" s="171">
        <f t="shared" si="3"/>
        <v>213750</v>
      </c>
      <c r="I24" s="180"/>
      <c r="J24" s="180"/>
      <c r="K24" s="171"/>
      <c r="L24" s="171"/>
    </row>
    <row r="25" spans="1:12" x14ac:dyDescent="0.2">
      <c r="A25" s="2">
        <v>22</v>
      </c>
      <c r="B25" s="3" t="s">
        <v>75</v>
      </c>
      <c r="C25" s="93">
        <v>90000</v>
      </c>
      <c r="D25" s="95">
        <v>250000</v>
      </c>
      <c r="E25" s="171">
        <f t="shared" si="0"/>
        <v>85500</v>
      </c>
      <c r="F25" s="171">
        <f t="shared" si="1"/>
        <v>237500</v>
      </c>
      <c r="G25" s="171">
        <f t="shared" si="2"/>
        <v>76950</v>
      </c>
      <c r="H25" s="171">
        <f t="shared" si="3"/>
        <v>213750</v>
      </c>
      <c r="I25" s="180"/>
      <c r="J25" s="180"/>
      <c r="K25" s="171"/>
      <c r="L25" s="171"/>
    </row>
    <row r="26" spans="1:12" x14ac:dyDescent="0.2">
      <c r="A26" s="2">
        <v>23</v>
      </c>
      <c r="B26" s="3" t="s">
        <v>76</v>
      </c>
      <c r="C26" s="93">
        <v>90000</v>
      </c>
      <c r="D26" s="95">
        <v>250000</v>
      </c>
      <c r="E26" s="171">
        <f t="shared" si="0"/>
        <v>85500</v>
      </c>
      <c r="F26" s="171">
        <f t="shared" si="1"/>
        <v>237500</v>
      </c>
      <c r="G26" s="171">
        <f t="shared" si="2"/>
        <v>76950</v>
      </c>
      <c r="H26" s="171">
        <f t="shared" si="3"/>
        <v>213750</v>
      </c>
      <c r="I26" s="180"/>
      <c r="J26" s="180"/>
      <c r="K26" s="171"/>
      <c r="L26" s="171"/>
    </row>
    <row r="27" spans="1:12" x14ac:dyDescent="0.2">
      <c r="A27" s="2">
        <v>24</v>
      </c>
      <c r="B27" s="3" t="s">
        <v>71</v>
      </c>
      <c r="C27" s="93">
        <v>30000</v>
      </c>
      <c r="D27" s="95">
        <v>30000</v>
      </c>
      <c r="E27" s="171">
        <f t="shared" si="0"/>
        <v>28500</v>
      </c>
      <c r="F27" s="171">
        <f t="shared" si="1"/>
        <v>28500</v>
      </c>
      <c r="G27" s="171">
        <f t="shared" si="2"/>
        <v>25650</v>
      </c>
      <c r="H27" s="171">
        <f t="shared" si="3"/>
        <v>25650</v>
      </c>
      <c r="I27" s="180"/>
      <c r="J27" s="180"/>
      <c r="K27" s="171"/>
      <c r="L27" s="171"/>
    </row>
    <row r="28" spans="1:12" x14ac:dyDescent="0.2">
      <c r="A28" s="2">
        <v>25</v>
      </c>
      <c r="B28" s="3" t="s">
        <v>70</v>
      </c>
      <c r="C28" s="93">
        <v>25000</v>
      </c>
      <c r="D28" s="95">
        <v>30000</v>
      </c>
      <c r="E28" s="171">
        <f t="shared" si="0"/>
        <v>23750</v>
      </c>
      <c r="F28" s="171">
        <f t="shared" si="1"/>
        <v>28500</v>
      </c>
      <c r="G28" s="171">
        <f t="shared" si="2"/>
        <v>21375</v>
      </c>
      <c r="H28" s="171">
        <f t="shared" si="3"/>
        <v>25650</v>
      </c>
      <c r="I28" s="180"/>
      <c r="J28" s="180"/>
      <c r="K28" s="171"/>
      <c r="L28" s="171"/>
    </row>
    <row r="29" spans="1:12" x14ac:dyDescent="0.2">
      <c r="A29" s="2">
        <v>26</v>
      </c>
      <c r="B29" s="3" t="s">
        <v>33</v>
      </c>
      <c r="C29" s="98">
        <v>250000</v>
      </c>
      <c r="D29" s="95">
        <v>150000</v>
      </c>
      <c r="E29" s="171">
        <f t="shared" si="0"/>
        <v>237500</v>
      </c>
      <c r="F29" s="171">
        <f t="shared" si="1"/>
        <v>142500</v>
      </c>
      <c r="G29" s="171">
        <f t="shared" si="2"/>
        <v>213750</v>
      </c>
      <c r="H29" s="171">
        <f t="shared" si="3"/>
        <v>128250</v>
      </c>
      <c r="I29" s="180"/>
      <c r="J29" s="180"/>
      <c r="K29" s="171"/>
      <c r="L29" s="171"/>
    </row>
    <row r="30" spans="1:12" x14ac:dyDescent="0.2">
      <c r="A30" s="2">
        <v>27</v>
      </c>
      <c r="B30" s="3" t="s">
        <v>77</v>
      </c>
      <c r="C30" s="98">
        <v>800000</v>
      </c>
      <c r="D30" s="95">
        <v>150000</v>
      </c>
      <c r="E30" s="171">
        <f t="shared" si="0"/>
        <v>760000</v>
      </c>
      <c r="F30" s="171">
        <f t="shared" si="1"/>
        <v>142500</v>
      </c>
      <c r="G30" s="171">
        <f t="shared" si="2"/>
        <v>684000</v>
      </c>
      <c r="H30" s="171">
        <f t="shared" si="3"/>
        <v>128250</v>
      </c>
      <c r="I30" s="180"/>
      <c r="J30" s="180"/>
      <c r="K30" s="171"/>
      <c r="L30" s="171"/>
    </row>
    <row r="31" spans="1:12" ht="23.25" customHeight="1" x14ac:dyDescent="0.2">
      <c r="A31" s="35">
        <v>28</v>
      </c>
      <c r="B31" s="57" t="s">
        <v>78</v>
      </c>
      <c r="C31" s="98">
        <v>55000</v>
      </c>
      <c r="D31" s="95">
        <v>140000</v>
      </c>
      <c r="E31" s="171">
        <f t="shared" si="0"/>
        <v>52250</v>
      </c>
      <c r="F31" s="171">
        <f t="shared" si="1"/>
        <v>133000</v>
      </c>
      <c r="G31" s="171">
        <f t="shared" si="2"/>
        <v>47025</v>
      </c>
      <c r="H31" s="171">
        <f t="shared" si="3"/>
        <v>119700</v>
      </c>
      <c r="I31" s="180"/>
      <c r="J31" s="180"/>
      <c r="K31" s="171"/>
      <c r="L31" s="171"/>
    </row>
    <row r="32" spans="1:12" x14ac:dyDescent="0.2">
      <c r="A32" s="2">
        <v>29</v>
      </c>
      <c r="B32" s="3" t="s">
        <v>34</v>
      </c>
      <c r="C32" s="98">
        <v>430000</v>
      </c>
      <c r="D32" s="144">
        <v>250000</v>
      </c>
      <c r="E32" s="171">
        <f t="shared" si="0"/>
        <v>408500</v>
      </c>
      <c r="F32" s="171">
        <f t="shared" si="1"/>
        <v>237500</v>
      </c>
      <c r="G32" s="171">
        <f t="shared" si="2"/>
        <v>367650</v>
      </c>
      <c r="H32" s="171">
        <f t="shared" si="3"/>
        <v>213750</v>
      </c>
      <c r="I32" s="180"/>
      <c r="J32" s="180"/>
      <c r="K32" s="171"/>
      <c r="L32" s="171"/>
    </row>
    <row r="33" spans="1:12" x14ac:dyDescent="0.2">
      <c r="A33" s="2">
        <v>30</v>
      </c>
      <c r="B33" s="3" t="s">
        <v>35</v>
      </c>
      <c r="C33" s="98">
        <v>210000</v>
      </c>
      <c r="D33" s="144">
        <v>250000</v>
      </c>
      <c r="E33" s="171">
        <f t="shared" si="0"/>
        <v>199500</v>
      </c>
      <c r="F33" s="171">
        <f t="shared" si="1"/>
        <v>237500</v>
      </c>
      <c r="G33" s="171">
        <f t="shared" si="2"/>
        <v>179550</v>
      </c>
      <c r="H33" s="171">
        <f t="shared" si="3"/>
        <v>213750</v>
      </c>
      <c r="I33" s="180"/>
      <c r="J33" s="180"/>
      <c r="K33" s="171"/>
      <c r="L33" s="171"/>
    </row>
    <row r="34" spans="1:12" x14ac:dyDescent="0.2">
      <c r="A34" s="2">
        <v>31</v>
      </c>
      <c r="B34" s="3" t="s">
        <v>654</v>
      </c>
      <c r="C34" s="98">
        <v>245000</v>
      </c>
      <c r="D34" s="144">
        <v>140000</v>
      </c>
      <c r="E34" s="171">
        <f t="shared" si="0"/>
        <v>232750</v>
      </c>
      <c r="F34" s="171">
        <f t="shared" si="1"/>
        <v>133000</v>
      </c>
      <c r="G34" s="171">
        <f t="shared" si="2"/>
        <v>209475</v>
      </c>
      <c r="H34" s="171">
        <f t="shared" si="3"/>
        <v>119700</v>
      </c>
      <c r="I34" s="180"/>
      <c r="J34" s="180"/>
      <c r="K34" s="171"/>
      <c r="L34" s="171"/>
    </row>
    <row r="35" spans="1:12" x14ac:dyDescent="0.2">
      <c r="A35" s="2">
        <v>32</v>
      </c>
      <c r="B35" s="3" t="s">
        <v>264</v>
      </c>
      <c r="C35" s="98">
        <v>60000</v>
      </c>
      <c r="D35" s="144">
        <v>140000</v>
      </c>
      <c r="E35" s="171">
        <f t="shared" si="0"/>
        <v>57000</v>
      </c>
      <c r="F35" s="171">
        <f t="shared" si="1"/>
        <v>133000</v>
      </c>
      <c r="G35" s="171">
        <f t="shared" si="2"/>
        <v>51300</v>
      </c>
      <c r="H35" s="171">
        <f t="shared" si="3"/>
        <v>119700</v>
      </c>
      <c r="I35" s="180"/>
      <c r="J35" s="180"/>
      <c r="K35" s="171"/>
      <c r="L35" s="171"/>
    </row>
    <row r="36" spans="1:12" x14ac:dyDescent="0.2">
      <c r="A36" s="2">
        <v>33</v>
      </c>
      <c r="B36" s="3" t="s">
        <v>265</v>
      </c>
      <c r="C36" s="98">
        <v>40000</v>
      </c>
      <c r="D36" s="144">
        <v>130000</v>
      </c>
      <c r="E36" s="171">
        <f t="shared" si="0"/>
        <v>38000</v>
      </c>
      <c r="F36" s="171">
        <f t="shared" si="1"/>
        <v>123500</v>
      </c>
      <c r="G36" s="171">
        <f t="shared" si="2"/>
        <v>34200</v>
      </c>
      <c r="H36" s="171">
        <f t="shared" si="3"/>
        <v>111150</v>
      </c>
      <c r="I36" s="180"/>
      <c r="J36" s="180"/>
      <c r="K36" s="171"/>
      <c r="L36" s="171"/>
    </row>
    <row r="37" spans="1:12" x14ac:dyDescent="0.2">
      <c r="A37" s="2">
        <v>34</v>
      </c>
      <c r="B37" s="3" t="s">
        <v>1229</v>
      </c>
      <c r="C37" s="98">
        <v>70000</v>
      </c>
      <c r="D37" s="144">
        <v>130000</v>
      </c>
      <c r="E37" s="171">
        <f t="shared" si="0"/>
        <v>66500</v>
      </c>
      <c r="F37" s="171">
        <f t="shared" si="1"/>
        <v>123500</v>
      </c>
      <c r="G37" s="171">
        <f t="shared" si="2"/>
        <v>59850</v>
      </c>
      <c r="H37" s="171">
        <f t="shared" si="3"/>
        <v>111150</v>
      </c>
      <c r="I37" s="180"/>
      <c r="J37" s="180"/>
      <c r="K37" s="171"/>
      <c r="L37" s="171"/>
    </row>
    <row r="38" spans="1:12" x14ac:dyDescent="0.2">
      <c r="A38" s="2">
        <v>35</v>
      </c>
      <c r="B38" s="3" t="s">
        <v>217</v>
      </c>
      <c r="C38" s="99" t="s">
        <v>259</v>
      </c>
      <c r="D38" s="144">
        <v>94000</v>
      </c>
      <c r="E38" s="171" t="e">
        <f t="shared" si="0"/>
        <v>#VALUE!</v>
      </c>
      <c r="F38" s="171">
        <f t="shared" si="1"/>
        <v>89300</v>
      </c>
      <c r="G38" s="171" t="e">
        <f t="shared" si="2"/>
        <v>#VALUE!</v>
      </c>
      <c r="H38" s="171">
        <f t="shared" si="3"/>
        <v>80370</v>
      </c>
      <c r="I38" s="180"/>
      <c r="J38" s="180"/>
      <c r="K38" s="171"/>
      <c r="L38" s="171"/>
    </row>
    <row r="39" spans="1:12" x14ac:dyDescent="0.2">
      <c r="A39" s="2">
        <v>36</v>
      </c>
      <c r="B39" s="3" t="s">
        <v>5</v>
      </c>
      <c r="C39" s="98">
        <v>200000</v>
      </c>
      <c r="D39" s="144">
        <v>130000</v>
      </c>
      <c r="E39" s="171">
        <f t="shared" si="0"/>
        <v>190000</v>
      </c>
      <c r="F39" s="171">
        <f t="shared" si="1"/>
        <v>123500</v>
      </c>
      <c r="G39" s="171">
        <f t="shared" si="2"/>
        <v>171000</v>
      </c>
      <c r="H39" s="171">
        <f t="shared" si="3"/>
        <v>111150</v>
      </c>
      <c r="I39" s="180"/>
      <c r="J39" s="180"/>
      <c r="K39" s="171"/>
      <c r="L39" s="171"/>
    </row>
    <row r="40" spans="1:12" x14ac:dyDescent="0.2">
      <c r="A40" s="2">
        <v>37</v>
      </c>
      <c r="B40" s="3" t="s">
        <v>36</v>
      </c>
      <c r="C40" s="98">
        <v>180000</v>
      </c>
      <c r="D40" s="144">
        <v>250000</v>
      </c>
      <c r="E40" s="171">
        <f t="shared" si="0"/>
        <v>171000</v>
      </c>
      <c r="F40" s="171">
        <f t="shared" si="1"/>
        <v>237500</v>
      </c>
      <c r="G40" s="171">
        <f t="shared" si="2"/>
        <v>153900</v>
      </c>
      <c r="H40" s="171">
        <f t="shared" si="3"/>
        <v>213750</v>
      </c>
      <c r="I40" s="180"/>
      <c r="J40" s="180"/>
      <c r="K40" s="171"/>
      <c r="L40" s="171"/>
    </row>
    <row r="41" spans="1:12" x14ac:dyDescent="0.2">
      <c r="A41" s="2">
        <v>38</v>
      </c>
      <c r="B41" s="3" t="s">
        <v>37</v>
      </c>
      <c r="C41" s="100">
        <v>240000</v>
      </c>
      <c r="D41" s="145">
        <v>140000</v>
      </c>
      <c r="E41" s="171">
        <f t="shared" si="0"/>
        <v>228000</v>
      </c>
      <c r="F41" s="171">
        <f t="shared" si="1"/>
        <v>133000</v>
      </c>
      <c r="G41" s="171">
        <f t="shared" si="2"/>
        <v>205200</v>
      </c>
      <c r="H41" s="171">
        <f t="shared" si="3"/>
        <v>119700</v>
      </c>
      <c r="I41" s="180"/>
      <c r="J41" s="180"/>
      <c r="K41" s="171"/>
      <c r="L41" s="171"/>
    </row>
    <row r="42" spans="1:12" x14ac:dyDescent="0.2">
      <c r="A42" s="2">
        <v>39</v>
      </c>
      <c r="B42" s="3" t="s">
        <v>38</v>
      </c>
      <c r="C42" s="100">
        <v>185000</v>
      </c>
      <c r="D42" s="145">
        <v>140000</v>
      </c>
      <c r="E42" s="171">
        <f t="shared" si="0"/>
        <v>175750</v>
      </c>
      <c r="F42" s="171">
        <f t="shared" si="1"/>
        <v>133000</v>
      </c>
      <c r="G42" s="171">
        <f t="shared" si="2"/>
        <v>158175</v>
      </c>
      <c r="H42" s="171">
        <f t="shared" si="3"/>
        <v>119700</v>
      </c>
      <c r="I42" s="180"/>
      <c r="J42" s="180"/>
      <c r="K42" s="171"/>
      <c r="L42" s="171"/>
    </row>
    <row r="43" spans="1:12" x14ac:dyDescent="0.2">
      <c r="A43" s="2">
        <v>40</v>
      </c>
      <c r="B43" s="3" t="s">
        <v>39</v>
      </c>
      <c r="C43" s="100">
        <v>150000</v>
      </c>
      <c r="D43" s="145">
        <v>140000</v>
      </c>
      <c r="E43" s="171">
        <f t="shared" si="0"/>
        <v>142500</v>
      </c>
      <c r="F43" s="171">
        <f t="shared" si="1"/>
        <v>133000</v>
      </c>
      <c r="G43" s="171">
        <f t="shared" si="2"/>
        <v>128250</v>
      </c>
      <c r="H43" s="171">
        <f t="shared" si="3"/>
        <v>119700</v>
      </c>
      <c r="I43" s="180"/>
      <c r="J43" s="180"/>
      <c r="K43" s="171"/>
      <c r="L43" s="171"/>
    </row>
    <row r="44" spans="1:12" x14ac:dyDescent="0.2">
      <c r="A44" s="2">
        <v>41</v>
      </c>
      <c r="B44" s="3" t="s">
        <v>40</v>
      </c>
      <c r="C44" s="100">
        <v>48000</v>
      </c>
      <c r="D44" s="145">
        <v>140000</v>
      </c>
      <c r="E44" s="171">
        <f t="shared" si="0"/>
        <v>45600</v>
      </c>
      <c r="F44" s="171">
        <f t="shared" si="1"/>
        <v>133000</v>
      </c>
      <c r="G44" s="171">
        <f t="shared" si="2"/>
        <v>41040</v>
      </c>
      <c r="H44" s="171">
        <f t="shared" si="3"/>
        <v>119700</v>
      </c>
      <c r="I44" s="180"/>
      <c r="J44" s="180"/>
      <c r="K44" s="171"/>
      <c r="L44" s="171"/>
    </row>
    <row r="45" spans="1:12" ht="13.5" customHeight="1" x14ac:dyDescent="0.2">
      <c r="A45" s="2">
        <v>42</v>
      </c>
      <c r="B45" s="32" t="s">
        <v>41</v>
      </c>
      <c r="C45" s="100">
        <v>300000</v>
      </c>
      <c r="D45" s="145">
        <v>100000</v>
      </c>
      <c r="E45" s="171">
        <f t="shared" si="0"/>
        <v>285000</v>
      </c>
      <c r="F45" s="171">
        <f t="shared" si="1"/>
        <v>95000</v>
      </c>
      <c r="G45" s="171">
        <f t="shared" si="2"/>
        <v>256500</v>
      </c>
      <c r="H45" s="171">
        <f t="shared" si="3"/>
        <v>85500</v>
      </c>
      <c r="I45" s="180"/>
      <c r="J45" s="180"/>
      <c r="K45" s="171"/>
      <c r="L45" s="171"/>
    </row>
    <row r="46" spans="1:12" x14ac:dyDescent="0.2">
      <c r="A46" s="2">
        <v>43</v>
      </c>
      <c r="B46" s="3" t="s">
        <v>122</v>
      </c>
      <c r="C46" s="100">
        <v>60000</v>
      </c>
      <c r="D46" s="145">
        <v>100000</v>
      </c>
      <c r="E46" s="171">
        <f t="shared" si="0"/>
        <v>57000</v>
      </c>
      <c r="F46" s="171">
        <f t="shared" si="1"/>
        <v>95000</v>
      </c>
      <c r="G46" s="171">
        <f t="shared" si="2"/>
        <v>51300</v>
      </c>
      <c r="H46" s="171">
        <f t="shared" si="3"/>
        <v>85500</v>
      </c>
      <c r="I46" s="180"/>
      <c r="J46" s="180"/>
      <c r="K46" s="171"/>
      <c r="L46" s="171"/>
    </row>
    <row r="47" spans="1:12" x14ac:dyDescent="0.2">
      <c r="A47" s="2">
        <v>44</v>
      </c>
      <c r="B47" s="3" t="s">
        <v>124</v>
      </c>
      <c r="C47" s="98">
        <v>40000</v>
      </c>
      <c r="D47" s="144">
        <v>25000</v>
      </c>
      <c r="E47" s="171">
        <f t="shared" si="0"/>
        <v>38000</v>
      </c>
      <c r="F47" s="171">
        <f t="shared" si="1"/>
        <v>23750</v>
      </c>
      <c r="G47" s="171">
        <f t="shared" si="2"/>
        <v>34200</v>
      </c>
      <c r="H47" s="171">
        <f t="shared" si="3"/>
        <v>21375</v>
      </c>
      <c r="I47" s="180"/>
      <c r="J47" s="180"/>
      <c r="K47" s="171"/>
      <c r="L47" s="171"/>
    </row>
    <row r="48" spans="1:12" x14ac:dyDescent="0.2">
      <c r="A48" s="2">
        <v>45</v>
      </c>
      <c r="B48" s="3" t="s">
        <v>125</v>
      </c>
      <c r="C48" s="98">
        <v>15000</v>
      </c>
      <c r="D48" s="144">
        <v>25000</v>
      </c>
      <c r="E48" s="171">
        <f t="shared" si="0"/>
        <v>14250</v>
      </c>
      <c r="F48" s="171">
        <f t="shared" si="1"/>
        <v>23750</v>
      </c>
      <c r="G48" s="171">
        <f t="shared" si="2"/>
        <v>12825</v>
      </c>
      <c r="H48" s="171">
        <f t="shared" si="3"/>
        <v>21375</v>
      </c>
      <c r="I48" s="180"/>
      <c r="J48" s="180"/>
      <c r="K48" s="171"/>
      <c r="L48" s="171"/>
    </row>
    <row r="49" spans="1:12" x14ac:dyDescent="0.2">
      <c r="A49" s="2">
        <v>46</v>
      </c>
      <c r="B49" s="3" t="s">
        <v>126</v>
      </c>
      <c r="C49" s="98">
        <v>15000</v>
      </c>
      <c r="D49" s="144">
        <v>25000</v>
      </c>
      <c r="E49" s="171">
        <f t="shared" si="0"/>
        <v>14250</v>
      </c>
      <c r="F49" s="171">
        <f t="shared" si="1"/>
        <v>23750</v>
      </c>
      <c r="G49" s="171">
        <f t="shared" si="2"/>
        <v>12825</v>
      </c>
      <c r="H49" s="171">
        <f t="shared" si="3"/>
        <v>21375</v>
      </c>
      <c r="I49" s="180"/>
      <c r="J49" s="180"/>
      <c r="K49" s="171"/>
      <c r="L49" s="171"/>
    </row>
    <row r="50" spans="1:12" x14ac:dyDescent="0.2">
      <c r="A50" s="2">
        <v>47</v>
      </c>
      <c r="B50" s="3" t="s">
        <v>127</v>
      </c>
      <c r="C50" s="98">
        <v>5000</v>
      </c>
      <c r="D50" s="144">
        <v>25000</v>
      </c>
      <c r="E50" s="171">
        <f t="shared" si="0"/>
        <v>4750</v>
      </c>
      <c r="F50" s="171">
        <f t="shared" si="1"/>
        <v>23750</v>
      </c>
      <c r="G50" s="171">
        <f t="shared" si="2"/>
        <v>4275</v>
      </c>
      <c r="H50" s="171">
        <f t="shared" si="3"/>
        <v>21375</v>
      </c>
      <c r="I50" s="180"/>
      <c r="J50" s="180"/>
      <c r="K50" s="171"/>
      <c r="L50" s="171"/>
    </row>
    <row r="51" spans="1:12" x14ac:dyDescent="0.2">
      <c r="A51" s="2">
        <v>48</v>
      </c>
      <c r="B51" s="3" t="s">
        <v>129</v>
      </c>
      <c r="C51" s="98">
        <v>12000</v>
      </c>
      <c r="D51" s="144">
        <v>15000</v>
      </c>
      <c r="E51" s="171">
        <f t="shared" si="0"/>
        <v>11400</v>
      </c>
      <c r="F51" s="171">
        <f t="shared" si="1"/>
        <v>14250</v>
      </c>
      <c r="G51" s="171">
        <f t="shared" si="2"/>
        <v>10260</v>
      </c>
      <c r="H51" s="171">
        <f t="shared" si="3"/>
        <v>12825</v>
      </c>
      <c r="I51" s="180"/>
      <c r="J51" s="180"/>
      <c r="K51" s="171"/>
      <c r="L51" s="171"/>
    </row>
    <row r="52" spans="1:12" ht="10.5" customHeight="1" x14ac:dyDescent="0.2">
      <c r="A52" s="223" t="s">
        <v>130</v>
      </c>
      <c r="B52" s="224"/>
      <c r="C52" s="224"/>
      <c r="D52" s="230"/>
      <c r="E52" s="171"/>
      <c r="F52" s="171"/>
      <c r="G52" s="171">
        <f t="shared" si="2"/>
        <v>0</v>
      </c>
      <c r="H52" s="171">
        <f t="shared" si="3"/>
        <v>0</v>
      </c>
      <c r="I52" s="180"/>
      <c r="J52" s="180"/>
      <c r="K52" s="171"/>
      <c r="L52" s="171"/>
    </row>
    <row r="53" spans="1:12" x14ac:dyDescent="0.2">
      <c r="A53" s="2">
        <v>49</v>
      </c>
      <c r="B53" s="3" t="s">
        <v>131</v>
      </c>
      <c r="C53" s="12">
        <v>780000</v>
      </c>
      <c r="D53" s="146">
        <v>140000</v>
      </c>
      <c r="E53" s="171">
        <f t="shared" si="0"/>
        <v>741000</v>
      </c>
      <c r="F53" s="171">
        <f t="shared" si="1"/>
        <v>133000</v>
      </c>
      <c r="G53" s="171">
        <f t="shared" si="2"/>
        <v>666900</v>
      </c>
      <c r="H53" s="171">
        <f t="shared" si="3"/>
        <v>119700</v>
      </c>
      <c r="I53" s="180"/>
      <c r="J53" s="180"/>
      <c r="K53" s="171"/>
      <c r="L53" s="171"/>
    </row>
    <row r="54" spans="1:12" x14ac:dyDescent="0.2">
      <c r="A54" s="2">
        <v>50</v>
      </c>
      <c r="B54" s="3" t="s">
        <v>132</v>
      </c>
      <c r="C54" s="12">
        <v>45000</v>
      </c>
      <c r="D54" s="146">
        <v>140000</v>
      </c>
      <c r="E54" s="171">
        <f t="shared" si="0"/>
        <v>42750</v>
      </c>
      <c r="F54" s="171">
        <f t="shared" si="1"/>
        <v>133000</v>
      </c>
      <c r="G54" s="171">
        <f t="shared" si="2"/>
        <v>38475</v>
      </c>
      <c r="H54" s="171">
        <f t="shared" si="3"/>
        <v>119700</v>
      </c>
      <c r="I54" s="180"/>
      <c r="J54" s="180"/>
      <c r="K54" s="171"/>
      <c r="L54" s="171"/>
    </row>
    <row r="55" spans="1:12" x14ac:dyDescent="0.2">
      <c r="A55" s="2">
        <v>51</v>
      </c>
      <c r="B55" s="3" t="s">
        <v>133</v>
      </c>
      <c r="C55" s="81">
        <v>200000</v>
      </c>
      <c r="D55" s="146">
        <v>140000</v>
      </c>
      <c r="E55" s="171">
        <f t="shared" si="0"/>
        <v>190000</v>
      </c>
      <c r="F55" s="171">
        <f t="shared" si="1"/>
        <v>133000</v>
      </c>
      <c r="G55" s="171">
        <f t="shared" si="2"/>
        <v>171000</v>
      </c>
      <c r="H55" s="171">
        <f t="shared" si="3"/>
        <v>119700</v>
      </c>
      <c r="I55" s="180"/>
      <c r="J55" s="180"/>
      <c r="K55" s="171"/>
      <c r="L55" s="171"/>
    </row>
    <row r="56" spans="1:12" x14ac:dyDescent="0.2">
      <c r="A56" s="2">
        <v>52</v>
      </c>
      <c r="B56" s="10" t="s">
        <v>138</v>
      </c>
      <c r="C56" s="12">
        <v>45000</v>
      </c>
      <c r="D56" s="146">
        <v>140000</v>
      </c>
      <c r="E56" s="171">
        <f t="shared" si="0"/>
        <v>42750</v>
      </c>
      <c r="F56" s="171">
        <f t="shared" si="1"/>
        <v>133000</v>
      </c>
      <c r="G56" s="171">
        <f t="shared" si="2"/>
        <v>38475</v>
      </c>
      <c r="H56" s="171">
        <f t="shared" si="3"/>
        <v>119700</v>
      </c>
      <c r="I56" s="180"/>
      <c r="J56" s="180"/>
      <c r="K56" s="171"/>
      <c r="L56" s="171"/>
    </row>
    <row r="57" spans="1:12" x14ac:dyDescent="0.2">
      <c r="A57" s="2">
        <v>53</v>
      </c>
      <c r="B57" s="3" t="s">
        <v>347</v>
      </c>
      <c r="C57" s="12">
        <v>480000</v>
      </c>
      <c r="D57" s="146">
        <v>140000</v>
      </c>
      <c r="E57" s="171">
        <f t="shared" si="0"/>
        <v>456000</v>
      </c>
      <c r="F57" s="171">
        <f t="shared" si="1"/>
        <v>133000</v>
      </c>
      <c r="G57" s="171">
        <f t="shared" si="2"/>
        <v>410400</v>
      </c>
      <c r="H57" s="171">
        <f t="shared" si="3"/>
        <v>119700</v>
      </c>
      <c r="I57" s="180"/>
      <c r="J57" s="180"/>
      <c r="K57" s="171"/>
      <c r="L57" s="171"/>
    </row>
    <row r="58" spans="1:12" x14ac:dyDescent="0.2">
      <c r="A58" s="2">
        <v>54</v>
      </c>
      <c r="B58" s="3" t="s">
        <v>348</v>
      </c>
      <c r="C58" s="12">
        <v>45000</v>
      </c>
      <c r="D58" s="146">
        <v>70000</v>
      </c>
      <c r="E58" s="171">
        <f t="shared" si="0"/>
        <v>42750</v>
      </c>
      <c r="F58" s="171">
        <f t="shared" si="1"/>
        <v>66500</v>
      </c>
      <c r="G58" s="171">
        <f t="shared" si="2"/>
        <v>38475</v>
      </c>
      <c r="H58" s="171">
        <f t="shared" si="3"/>
        <v>59850</v>
      </c>
      <c r="I58" s="180"/>
      <c r="J58" s="180"/>
      <c r="K58" s="171"/>
      <c r="L58" s="171"/>
    </row>
    <row r="59" spans="1:12" x14ac:dyDescent="0.2">
      <c r="A59" s="2">
        <v>55</v>
      </c>
      <c r="B59" s="3" t="s">
        <v>134</v>
      </c>
      <c r="C59" s="12">
        <v>85000</v>
      </c>
      <c r="D59" s="146">
        <v>70000</v>
      </c>
      <c r="E59" s="171">
        <f t="shared" si="0"/>
        <v>80750</v>
      </c>
      <c r="F59" s="171">
        <f t="shared" si="1"/>
        <v>66500</v>
      </c>
      <c r="G59" s="171">
        <f t="shared" si="2"/>
        <v>72675</v>
      </c>
      <c r="H59" s="171">
        <f t="shared" si="3"/>
        <v>59850</v>
      </c>
      <c r="I59" s="180"/>
      <c r="J59" s="180"/>
      <c r="K59" s="171"/>
      <c r="L59" s="171"/>
    </row>
    <row r="60" spans="1:12" x14ac:dyDescent="0.2">
      <c r="A60" s="2">
        <v>56</v>
      </c>
      <c r="B60" s="3" t="s">
        <v>135</v>
      </c>
      <c r="C60" s="12">
        <v>10000</v>
      </c>
      <c r="D60" s="146">
        <v>30000</v>
      </c>
      <c r="E60" s="171">
        <f t="shared" si="0"/>
        <v>9500</v>
      </c>
      <c r="F60" s="171">
        <f t="shared" si="1"/>
        <v>28500</v>
      </c>
      <c r="G60" s="171">
        <f t="shared" si="2"/>
        <v>8550</v>
      </c>
      <c r="H60" s="171">
        <f t="shared" si="3"/>
        <v>25650</v>
      </c>
      <c r="I60" s="180"/>
      <c r="J60" s="180"/>
      <c r="K60" s="171"/>
      <c r="L60" s="171"/>
    </row>
    <row r="61" spans="1:12" x14ac:dyDescent="0.2">
      <c r="A61" s="2">
        <v>57</v>
      </c>
      <c r="B61" s="3" t="s">
        <v>136</v>
      </c>
      <c r="C61" s="12">
        <v>25000</v>
      </c>
      <c r="D61" s="146">
        <v>30000</v>
      </c>
      <c r="E61" s="171">
        <f t="shared" si="0"/>
        <v>23750</v>
      </c>
      <c r="F61" s="171">
        <f t="shared" si="1"/>
        <v>28500</v>
      </c>
      <c r="G61" s="171">
        <f t="shared" si="2"/>
        <v>21375</v>
      </c>
      <c r="H61" s="171">
        <f t="shared" si="3"/>
        <v>25650</v>
      </c>
      <c r="I61" s="180"/>
      <c r="J61" s="180"/>
      <c r="K61" s="171"/>
      <c r="L61" s="171"/>
    </row>
    <row r="62" spans="1:12" x14ac:dyDescent="0.2">
      <c r="A62" s="2">
        <v>58</v>
      </c>
      <c r="B62" s="3" t="s">
        <v>137</v>
      </c>
      <c r="C62" s="81">
        <v>60000</v>
      </c>
      <c r="D62" s="146">
        <v>98000</v>
      </c>
      <c r="E62" s="171">
        <f t="shared" si="0"/>
        <v>57000</v>
      </c>
      <c r="F62" s="171">
        <f t="shared" si="1"/>
        <v>93100</v>
      </c>
      <c r="G62" s="171">
        <f t="shared" si="2"/>
        <v>51300</v>
      </c>
      <c r="H62" s="171">
        <f t="shared" si="3"/>
        <v>83790</v>
      </c>
      <c r="I62" s="180"/>
      <c r="J62" s="180"/>
      <c r="K62" s="171"/>
      <c r="L62" s="171"/>
    </row>
    <row r="63" spans="1:12" ht="12.75" customHeight="1" x14ac:dyDescent="0.2">
      <c r="A63" s="223" t="s">
        <v>43</v>
      </c>
      <c r="B63" s="224"/>
      <c r="C63" s="224"/>
      <c r="D63" s="230"/>
      <c r="E63" s="171"/>
      <c r="F63" s="171"/>
      <c r="G63" s="171">
        <f t="shared" si="2"/>
        <v>0</v>
      </c>
      <c r="H63" s="171">
        <f t="shared" si="3"/>
        <v>0</v>
      </c>
      <c r="I63" s="180"/>
      <c r="J63" s="180"/>
      <c r="K63" s="171"/>
      <c r="L63" s="171"/>
    </row>
    <row r="64" spans="1:12" x14ac:dyDescent="0.2">
      <c r="A64" s="2">
        <v>59</v>
      </c>
      <c r="B64" s="3" t="s">
        <v>44</v>
      </c>
      <c r="C64" s="74">
        <v>250000</v>
      </c>
      <c r="D64" s="146">
        <v>250000</v>
      </c>
      <c r="E64" s="171">
        <f t="shared" si="0"/>
        <v>237500</v>
      </c>
      <c r="F64" s="171">
        <f t="shared" si="1"/>
        <v>237500</v>
      </c>
      <c r="G64" s="171">
        <f t="shared" si="2"/>
        <v>213750</v>
      </c>
      <c r="H64" s="171">
        <f t="shared" si="3"/>
        <v>213750</v>
      </c>
      <c r="I64" s="180"/>
      <c r="J64" s="180"/>
      <c r="K64" s="171"/>
      <c r="L64" s="171"/>
    </row>
    <row r="65" spans="1:12" x14ac:dyDescent="0.2">
      <c r="A65" s="2">
        <v>60</v>
      </c>
      <c r="B65" s="3" t="s">
        <v>45</v>
      </c>
      <c r="C65" s="12">
        <v>200000</v>
      </c>
      <c r="D65" s="146">
        <v>250000</v>
      </c>
      <c r="E65" s="171">
        <f t="shared" si="0"/>
        <v>190000</v>
      </c>
      <c r="F65" s="171">
        <f t="shared" si="1"/>
        <v>237500</v>
      </c>
      <c r="G65" s="171">
        <f t="shared" si="2"/>
        <v>171000</v>
      </c>
      <c r="H65" s="171">
        <f t="shared" si="3"/>
        <v>213750</v>
      </c>
      <c r="I65" s="180"/>
      <c r="J65" s="180"/>
      <c r="K65" s="171"/>
      <c r="L65" s="171"/>
    </row>
    <row r="66" spans="1:12" x14ac:dyDescent="0.2">
      <c r="A66" s="2">
        <v>61</v>
      </c>
      <c r="B66" s="3" t="s">
        <v>46</v>
      </c>
      <c r="C66" s="12">
        <v>245000</v>
      </c>
      <c r="D66" s="146">
        <v>250000</v>
      </c>
      <c r="E66" s="171">
        <f t="shared" si="0"/>
        <v>232750</v>
      </c>
      <c r="F66" s="171">
        <f t="shared" si="1"/>
        <v>237500</v>
      </c>
      <c r="G66" s="171">
        <f t="shared" si="2"/>
        <v>209475</v>
      </c>
      <c r="H66" s="171">
        <f t="shared" si="3"/>
        <v>213750</v>
      </c>
      <c r="I66" s="180"/>
      <c r="J66" s="180"/>
      <c r="K66" s="171"/>
      <c r="L66" s="171"/>
    </row>
    <row r="67" spans="1:12" x14ac:dyDescent="0.2">
      <c r="A67" s="2">
        <v>62</v>
      </c>
      <c r="B67" s="3" t="s">
        <v>47</v>
      </c>
      <c r="C67" s="12">
        <v>200000</v>
      </c>
      <c r="D67" s="146">
        <v>250000</v>
      </c>
      <c r="E67" s="171">
        <f t="shared" si="0"/>
        <v>190000</v>
      </c>
      <c r="F67" s="171">
        <f t="shared" si="1"/>
        <v>237500</v>
      </c>
      <c r="G67" s="171">
        <f t="shared" si="2"/>
        <v>171000</v>
      </c>
      <c r="H67" s="171">
        <f t="shared" si="3"/>
        <v>213750</v>
      </c>
      <c r="I67" s="180"/>
      <c r="J67" s="180"/>
      <c r="K67" s="171"/>
      <c r="L67" s="171"/>
    </row>
    <row r="68" spans="1:12" x14ac:dyDescent="0.2">
      <c r="A68" s="2">
        <v>63</v>
      </c>
      <c r="B68" s="3" t="s">
        <v>48</v>
      </c>
      <c r="C68" s="81">
        <v>200000</v>
      </c>
      <c r="D68" s="146">
        <v>250000</v>
      </c>
      <c r="E68" s="171">
        <f t="shared" ref="E68:E131" si="4">-(C68*5%)+C68</f>
        <v>190000</v>
      </c>
      <c r="F68" s="171">
        <f t="shared" ref="F68:F131" si="5">-(D68*5%)+D68</f>
        <v>237500</v>
      </c>
      <c r="G68" s="171">
        <f t="shared" ref="G68:G131" si="6">+E68-(E68*10%)</f>
        <v>171000</v>
      </c>
      <c r="H68" s="171">
        <f t="shared" ref="H68:H131" si="7">+F68-(F68*10%)</f>
        <v>213750</v>
      </c>
      <c r="I68" s="180"/>
      <c r="J68" s="180"/>
      <c r="K68" s="171"/>
      <c r="L68" s="171"/>
    </row>
    <row r="69" spans="1:12" x14ac:dyDescent="0.2">
      <c r="A69" s="2">
        <v>64</v>
      </c>
      <c r="B69" s="3" t="s">
        <v>49</v>
      </c>
      <c r="C69" s="12">
        <v>255000</v>
      </c>
      <c r="D69" s="146">
        <v>250000</v>
      </c>
      <c r="E69" s="171">
        <f t="shared" si="4"/>
        <v>242250</v>
      </c>
      <c r="F69" s="171">
        <f t="shared" si="5"/>
        <v>237500</v>
      </c>
      <c r="G69" s="171">
        <f t="shared" si="6"/>
        <v>218025</v>
      </c>
      <c r="H69" s="171">
        <f t="shared" si="7"/>
        <v>213750</v>
      </c>
      <c r="I69" s="180"/>
      <c r="J69" s="180"/>
      <c r="K69" s="171"/>
      <c r="L69" s="171"/>
    </row>
    <row r="70" spans="1:12" x14ac:dyDescent="0.2">
      <c r="A70" s="2">
        <v>65</v>
      </c>
      <c r="B70" s="3" t="s">
        <v>50</v>
      </c>
      <c r="C70" s="12">
        <v>200000</v>
      </c>
      <c r="D70" s="146">
        <v>250000</v>
      </c>
      <c r="E70" s="171">
        <f t="shared" si="4"/>
        <v>190000</v>
      </c>
      <c r="F70" s="171">
        <f t="shared" si="5"/>
        <v>237500</v>
      </c>
      <c r="G70" s="171">
        <f t="shared" si="6"/>
        <v>171000</v>
      </c>
      <c r="H70" s="171">
        <f t="shared" si="7"/>
        <v>213750</v>
      </c>
      <c r="I70" s="180"/>
      <c r="J70" s="180"/>
      <c r="K70" s="171"/>
      <c r="L70" s="171"/>
    </row>
    <row r="71" spans="1:12" x14ac:dyDescent="0.2">
      <c r="A71" s="2">
        <v>66</v>
      </c>
      <c r="B71" s="3" t="s">
        <v>51</v>
      </c>
      <c r="C71" s="12">
        <v>160000</v>
      </c>
      <c r="D71" s="146">
        <v>250000</v>
      </c>
      <c r="E71" s="171">
        <f t="shared" si="4"/>
        <v>152000</v>
      </c>
      <c r="F71" s="171">
        <f t="shared" si="5"/>
        <v>237500</v>
      </c>
      <c r="G71" s="171">
        <f t="shared" si="6"/>
        <v>136800</v>
      </c>
      <c r="H71" s="171">
        <f t="shared" si="7"/>
        <v>213750</v>
      </c>
      <c r="I71" s="180"/>
      <c r="J71" s="180"/>
      <c r="K71" s="171"/>
      <c r="L71" s="171"/>
    </row>
    <row r="72" spans="1:12" x14ac:dyDescent="0.2">
      <c r="A72" s="2">
        <v>67</v>
      </c>
      <c r="B72" s="3" t="s">
        <v>53</v>
      </c>
      <c r="C72" s="12">
        <v>200000</v>
      </c>
      <c r="D72" s="146">
        <v>250000</v>
      </c>
      <c r="E72" s="171">
        <f t="shared" si="4"/>
        <v>190000</v>
      </c>
      <c r="F72" s="171">
        <f t="shared" si="5"/>
        <v>237500</v>
      </c>
      <c r="G72" s="171">
        <f t="shared" si="6"/>
        <v>171000</v>
      </c>
      <c r="H72" s="171">
        <f t="shared" si="7"/>
        <v>213750</v>
      </c>
      <c r="I72" s="180"/>
      <c r="J72" s="180"/>
      <c r="K72" s="171"/>
      <c r="L72" s="171"/>
    </row>
    <row r="73" spans="1:12" x14ac:dyDescent="0.2">
      <c r="A73" s="2">
        <v>68</v>
      </c>
      <c r="B73" s="3" t="s">
        <v>54</v>
      </c>
      <c r="C73" s="12">
        <v>210000</v>
      </c>
      <c r="D73" s="146">
        <v>250000</v>
      </c>
      <c r="E73" s="171">
        <f t="shared" si="4"/>
        <v>199500</v>
      </c>
      <c r="F73" s="171">
        <f t="shared" si="5"/>
        <v>237500</v>
      </c>
      <c r="G73" s="171">
        <f t="shared" si="6"/>
        <v>179550</v>
      </c>
      <c r="H73" s="171">
        <f t="shared" si="7"/>
        <v>213750</v>
      </c>
      <c r="I73" s="180"/>
      <c r="J73" s="180"/>
      <c r="K73" s="171"/>
      <c r="L73" s="171"/>
    </row>
    <row r="74" spans="1:12" x14ac:dyDescent="0.2">
      <c r="A74" s="2">
        <v>69</v>
      </c>
      <c r="B74" s="3" t="s">
        <v>52</v>
      </c>
      <c r="C74" s="12">
        <v>165000</v>
      </c>
      <c r="D74" s="146">
        <v>250000</v>
      </c>
      <c r="E74" s="171">
        <f t="shared" si="4"/>
        <v>156750</v>
      </c>
      <c r="F74" s="171">
        <f t="shared" si="5"/>
        <v>237500</v>
      </c>
      <c r="G74" s="171">
        <f t="shared" si="6"/>
        <v>141075</v>
      </c>
      <c r="H74" s="171">
        <f t="shared" si="7"/>
        <v>213750</v>
      </c>
      <c r="I74" s="180"/>
      <c r="J74" s="180"/>
      <c r="K74" s="171"/>
      <c r="L74" s="171"/>
    </row>
    <row r="75" spans="1:12" x14ac:dyDescent="0.2">
      <c r="A75" s="2">
        <v>70</v>
      </c>
      <c r="B75" s="3" t="s">
        <v>55</v>
      </c>
      <c r="C75" s="74">
        <v>320000</v>
      </c>
      <c r="D75" s="146">
        <v>250000</v>
      </c>
      <c r="E75" s="171">
        <f t="shared" si="4"/>
        <v>304000</v>
      </c>
      <c r="F75" s="171">
        <f t="shared" si="5"/>
        <v>237500</v>
      </c>
      <c r="G75" s="171">
        <f t="shared" si="6"/>
        <v>273600</v>
      </c>
      <c r="H75" s="171">
        <f t="shared" si="7"/>
        <v>213750</v>
      </c>
      <c r="I75" s="180"/>
      <c r="J75" s="180"/>
      <c r="K75" s="171"/>
      <c r="L75" s="171"/>
    </row>
    <row r="76" spans="1:12" x14ac:dyDescent="0.2">
      <c r="A76" s="2">
        <v>71</v>
      </c>
      <c r="B76" s="3" t="s">
        <v>56</v>
      </c>
      <c r="C76" s="12">
        <v>135000</v>
      </c>
      <c r="D76" s="146">
        <v>50000</v>
      </c>
      <c r="E76" s="171">
        <f t="shared" si="4"/>
        <v>128250</v>
      </c>
      <c r="F76" s="171">
        <f t="shared" si="5"/>
        <v>47500</v>
      </c>
      <c r="G76" s="171">
        <f t="shared" si="6"/>
        <v>115425</v>
      </c>
      <c r="H76" s="171">
        <f t="shared" si="7"/>
        <v>42750</v>
      </c>
      <c r="I76" s="180"/>
      <c r="J76" s="180"/>
      <c r="K76" s="171"/>
      <c r="L76" s="171"/>
    </row>
    <row r="77" spans="1:12" x14ac:dyDescent="0.2">
      <c r="A77" s="2">
        <v>72</v>
      </c>
      <c r="B77" s="3" t="s">
        <v>57</v>
      </c>
      <c r="C77" s="12">
        <v>30000</v>
      </c>
      <c r="D77" s="146">
        <v>250000</v>
      </c>
      <c r="E77" s="171">
        <f t="shared" si="4"/>
        <v>28500</v>
      </c>
      <c r="F77" s="171">
        <f t="shared" si="5"/>
        <v>237500</v>
      </c>
      <c r="G77" s="171">
        <f t="shared" si="6"/>
        <v>25650</v>
      </c>
      <c r="H77" s="171">
        <f t="shared" si="7"/>
        <v>213750</v>
      </c>
      <c r="I77" s="180"/>
      <c r="J77" s="180"/>
      <c r="K77" s="171"/>
      <c r="L77" s="171"/>
    </row>
    <row r="78" spans="1:12" x14ac:dyDescent="0.2">
      <c r="A78" s="2">
        <v>73</v>
      </c>
      <c r="B78" s="3" t="s">
        <v>72</v>
      </c>
      <c r="C78" s="12">
        <v>60000</v>
      </c>
      <c r="D78" s="146">
        <v>250000</v>
      </c>
      <c r="E78" s="171">
        <f t="shared" si="4"/>
        <v>57000</v>
      </c>
      <c r="F78" s="171">
        <f t="shared" si="5"/>
        <v>237500</v>
      </c>
      <c r="G78" s="171">
        <f t="shared" si="6"/>
        <v>51300</v>
      </c>
      <c r="H78" s="171">
        <f t="shared" si="7"/>
        <v>213750</v>
      </c>
      <c r="I78" s="180"/>
      <c r="J78" s="180"/>
      <c r="K78" s="171"/>
      <c r="L78" s="171"/>
    </row>
    <row r="79" spans="1:12" x14ac:dyDescent="0.2">
      <c r="A79" s="2">
        <v>74</v>
      </c>
      <c r="B79" s="3" t="s">
        <v>73</v>
      </c>
      <c r="C79" s="12">
        <v>75000</v>
      </c>
      <c r="D79" s="146">
        <v>250000</v>
      </c>
      <c r="E79" s="171">
        <f t="shared" si="4"/>
        <v>71250</v>
      </c>
      <c r="F79" s="171">
        <f t="shared" si="5"/>
        <v>237500</v>
      </c>
      <c r="G79" s="171">
        <f t="shared" si="6"/>
        <v>64125</v>
      </c>
      <c r="H79" s="171">
        <f t="shared" si="7"/>
        <v>213750</v>
      </c>
      <c r="I79" s="180"/>
      <c r="J79" s="180"/>
      <c r="K79" s="171"/>
      <c r="L79" s="171"/>
    </row>
    <row r="80" spans="1:12" x14ac:dyDescent="0.2">
      <c r="A80" s="2">
        <v>75</v>
      </c>
      <c r="B80" s="3" t="s">
        <v>74</v>
      </c>
      <c r="C80" s="81">
        <v>55000</v>
      </c>
      <c r="D80" s="146">
        <v>250000</v>
      </c>
      <c r="E80" s="171">
        <f t="shared" si="4"/>
        <v>52250</v>
      </c>
      <c r="F80" s="171">
        <f t="shared" si="5"/>
        <v>237500</v>
      </c>
      <c r="G80" s="171">
        <f t="shared" si="6"/>
        <v>47025</v>
      </c>
      <c r="H80" s="171">
        <f t="shared" si="7"/>
        <v>213750</v>
      </c>
      <c r="I80" s="180"/>
      <c r="J80" s="180"/>
      <c r="K80" s="171"/>
      <c r="L80" s="171"/>
    </row>
    <row r="81" spans="1:12" x14ac:dyDescent="0.2">
      <c r="A81" s="2">
        <v>76</v>
      </c>
      <c r="B81" s="3" t="s">
        <v>66</v>
      </c>
      <c r="C81" s="12">
        <v>130000</v>
      </c>
      <c r="D81" s="146">
        <v>30000</v>
      </c>
      <c r="E81" s="171">
        <f t="shared" si="4"/>
        <v>123500</v>
      </c>
      <c r="F81" s="171">
        <f t="shared" si="5"/>
        <v>28500</v>
      </c>
      <c r="G81" s="171">
        <f t="shared" si="6"/>
        <v>111150</v>
      </c>
      <c r="H81" s="171">
        <f t="shared" si="7"/>
        <v>25650</v>
      </c>
      <c r="I81" s="180"/>
      <c r="J81" s="180"/>
      <c r="K81" s="171"/>
      <c r="L81" s="171"/>
    </row>
    <row r="82" spans="1:12" x14ac:dyDescent="0.2">
      <c r="A82" s="2">
        <v>77</v>
      </c>
      <c r="B82" s="3" t="s">
        <v>61</v>
      </c>
      <c r="C82" s="12">
        <v>160000</v>
      </c>
      <c r="D82" s="146">
        <v>250000</v>
      </c>
      <c r="E82" s="171">
        <f t="shared" si="4"/>
        <v>152000</v>
      </c>
      <c r="F82" s="171">
        <f t="shared" si="5"/>
        <v>237500</v>
      </c>
      <c r="G82" s="171">
        <f t="shared" si="6"/>
        <v>136800</v>
      </c>
      <c r="H82" s="171">
        <f t="shared" si="7"/>
        <v>213750</v>
      </c>
      <c r="I82" s="180"/>
      <c r="J82" s="180"/>
      <c r="K82" s="171"/>
      <c r="L82" s="171"/>
    </row>
    <row r="83" spans="1:12" x14ac:dyDescent="0.2">
      <c r="A83" s="2">
        <v>78</v>
      </c>
      <c r="B83" s="3" t="s">
        <v>62</v>
      </c>
      <c r="C83" s="12">
        <v>160000</v>
      </c>
      <c r="D83" s="146">
        <v>250000</v>
      </c>
      <c r="E83" s="171">
        <f t="shared" si="4"/>
        <v>152000</v>
      </c>
      <c r="F83" s="171">
        <f t="shared" si="5"/>
        <v>237500</v>
      </c>
      <c r="G83" s="171">
        <f t="shared" si="6"/>
        <v>136800</v>
      </c>
      <c r="H83" s="171">
        <f t="shared" si="7"/>
        <v>213750</v>
      </c>
      <c r="I83" s="180"/>
      <c r="J83" s="180"/>
      <c r="K83" s="171"/>
      <c r="L83" s="171"/>
    </row>
    <row r="84" spans="1:12" x14ac:dyDescent="0.2">
      <c r="A84" s="2">
        <v>79</v>
      </c>
      <c r="B84" s="3" t="s">
        <v>63</v>
      </c>
      <c r="C84" s="12">
        <v>160000</v>
      </c>
      <c r="D84" s="146">
        <v>250000</v>
      </c>
      <c r="E84" s="171">
        <f t="shared" si="4"/>
        <v>152000</v>
      </c>
      <c r="F84" s="171">
        <f t="shared" si="5"/>
        <v>237500</v>
      </c>
      <c r="G84" s="171">
        <f t="shared" si="6"/>
        <v>136800</v>
      </c>
      <c r="H84" s="171">
        <f t="shared" si="7"/>
        <v>213750</v>
      </c>
      <c r="I84" s="180"/>
      <c r="J84" s="180"/>
      <c r="K84" s="171"/>
      <c r="L84" s="171"/>
    </row>
    <row r="85" spans="1:12" x14ac:dyDescent="0.2">
      <c r="A85" s="2">
        <v>80</v>
      </c>
      <c r="B85" s="3" t="s">
        <v>64</v>
      </c>
      <c r="C85" s="12">
        <v>35000</v>
      </c>
      <c r="D85" s="146">
        <v>250000</v>
      </c>
      <c r="E85" s="171">
        <f t="shared" si="4"/>
        <v>33250</v>
      </c>
      <c r="F85" s="171">
        <f t="shared" si="5"/>
        <v>237500</v>
      </c>
      <c r="G85" s="171">
        <f t="shared" si="6"/>
        <v>29925</v>
      </c>
      <c r="H85" s="171">
        <f t="shared" si="7"/>
        <v>213750</v>
      </c>
      <c r="I85" s="180"/>
      <c r="J85" s="180"/>
      <c r="K85" s="171"/>
      <c r="L85" s="171"/>
    </row>
    <row r="86" spans="1:12" x14ac:dyDescent="0.2">
      <c r="A86" s="2">
        <v>81</v>
      </c>
      <c r="B86" s="3" t="s">
        <v>65</v>
      </c>
      <c r="C86" s="12">
        <v>45000</v>
      </c>
      <c r="D86" s="146">
        <v>250000</v>
      </c>
      <c r="E86" s="171">
        <f t="shared" si="4"/>
        <v>42750</v>
      </c>
      <c r="F86" s="171">
        <f t="shared" si="5"/>
        <v>237500</v>
      </c>
      <c r="G86" s="171">
        <f t="shared" si="6"/>
        <v>38475</v>
      </c>
      <c r="H86" s="171">
        <f t="shared" si="7"/>
        <v>213750</v>
      </c>
      <c r="I86" s="180"/>
      <c r="J86" s="180"/>
      <c r="K86" s="171"/>
      <c r="L86" s="171"/>
    </row>
    <row r="87" spans="1:12" x14ac:dyDescent="0.2">
      <c r="A87" s="2">
        <v>82</v>
      </c>
      <c r="B87" s="3" t="s">
        <v>1192</v>
      </c>
      <c r="C87" s="67">
        <v>180000</v>
      </c>
      <c r="D87" s="147">
        <v>70000</v>
      </c>
      <c r="E87" s="171">
        <f t="shared" si="4"/>
        <v>171000</v>
      </c>
      <c r="F87" s="171">
        <f t="shared" si="5"/>
        <v>66500</v>
      </c>
      <c r="G87" s="171">
        <f t="shared" si="6"/>
        <v>153900</v>
      </c>
      <c r="H87" s="171">
        <f t="shared" si="7"/>
        <v>59850</v>
      </c>
      <c r="I87" s="180"/>
      <c r="J87" s="180"/>
      <c r="K87" s="171"/>
      <c r="L87" s="171"/>
    </row>
    <row r="88" spans="1:12" x14ac:dyDescent="0.2">
      <c r="A88" s="2">
        <v>83</v>
      </c>
      <c r="B88" s="3" t="s">
        <v>1193</v>
      </c>
      <c r="C88" s="67">
        <v>120000</v>
      </c>
      <c r="D88" s="147">
        <v>70000</v>
      </c>
      <c r="E88" s="171">
        <f t="shared" si="4"/>
        <v>114000</v>
      </c>
      <c r="F88" s="171">
        <f t="shared" si="5"/>
        <v>66500</v>
      </c>
      <c r="G88" s="171">
        <f t="shared" si="6"/>
        <v>102600</v>
      </c>
      <c r="H88" s="171">
        <f t="shared" si="7"/>
        <v>59850</v>
      </c>
      <c r="I88" s="180"/>
      <c r="J88" s="180"/>
      <c r="K88" s="171"/>
      <c r="L88" s="171"/>
    </row>
    <row r="89" spans="1:12" x14ac:dyDescent="0.2">
      <c r="A89" s="2">
        <v>84</v>
      </c>
      <c r="B89" s="3" t="s">
        <v>69</v>
      </c>
      <c r="C89" s="67">
        <v>230000</v>
      </c>
      <c r="D89" s="147">
        <v>250000</v>
      </c>
      <c r="E89" s="171">
        <f t="shared" si="4"/>
        <v>218500</v>
      </c>
      <c r="F89" s="171">
        <f t="shared" si="5"/>
        <v>237500</v>
      </c>
      <c r="G89" s="171">
        <f t="shared" si="6"/>
        <v>196650</v>
      </c>
      <c r="H89" s="171">
        <f t="shared" si="7"/>
        <v>213750</v>
      </c>
      <c r="I89" s="180"/>
      <c r="J89" s="180"/>
      <c r="K89" s="171"/>
      <c r="L89" s="171"/>
    </row>
    <row r="90" spans="1:12" ht="13.5" customHeight="1" x14ac:dyDescent="0.2">
      <c r="A90" s="2">
        <v>85</v>
      </c>
      <c r="B90" s="21" t="s">
        <v>94</v>
      </c>
      <c r="C90" s="101">
        <v>1165000</v>
      </c>
      <c r="D90" s="148">
        <v>140000</v>
      </c>
      <c r="E90" s="171">
        <f t="shared" si="4"/>
        <v>1106750</v>
      </c>
      <c r="F90" s="171">
        <f t="shared" si="5"/>
        <v>133000</v>
      </c>
      <c r="G90" s="171">
        <f t="shared" si="6"/>
        <v>996075</v>
      </c>
      <c r="H90" s="171">
        <f t="shared" si="7"/>
        <v>119700</v>
      </c>
      <c r="I90" s="180"/>
      <c r="J90" s="180"/>
      <c r="K90" s="171"/>
      <c r="L90" s="171"/>
    </row>
    <row r="91" spans="1:12" x14ac:dyDescent="0.2">
      <c r="A91" s="2">
        <v>86</v>
      </c>
      <c r="B91" s="9" t="s">
        <v>96</v>
      </c>
      <c r="C91" s="12">
        <v>85000</v>
      </c>
      <c r="D91" s="149">
        <v>65000</v>
      </c>
      <c r="E91" s="171">
        <f t="shared" si="4"/>
        <v>80750</v>
      </c>
      <c r="F91" s="171">
        <f t="shared" si="5"/>
        <v>61750</v>
      </c>
      <c r="G91" s="171">
        <f t="shared" si="6"/>
        <v>72675</v>
      </c>
      <c r="H91" s="171">
        <f t="shared" si="7"/>
        <v>55575</v>
      </c>
      <c r="I91" s="180"/>
      <c r="J91" s="180"/>
      <c r="K91" s="171"/>
      <c r="L91" s="171"/>
    </row>
    <row r="92" spans="1:12" x14ac:dyDescent="0.2">
      <c r="A92" s="2">
        <v>87</v>
      </c>
      <c r="B92" s="9" t="s">
        <v>97</v>
      </c>
      <c r="C92" s="12">
        <v>55000</v>
      </c>
      <c r="D92" s="149">
        <v>65000</v>
      </c>
      <c r="E92" s="171">
        <f t="shared" si="4"/>
        <v>52250</v>
      </c>
      <c r="F92" s="171">
        <f t="shared" si="5"/>
        <v>61750</v>
      </c>
      <c r="G92" s="171">
        <f t="shared" si="6"/>
        <v>47025</v>
      </c>
      <c r="H92" s="171">
        <f t="shared" si="7"/>
        <v>55575</v>
      </c>
      <c r="I92" s="180"/>
      <c r="J92" s="180"/>
      <c r="K92" s="171"/>
      <c r="L92" s="171"/>
    </row>
    <row r="93" spans="1:12" x14ac:dyDescent="0.2">
      <c r="A93" s="2">
        <v>88</v>
      </c>
      <c r="B93" s="9" t="s">
        <v>1194</v>
      </c>
      <c r="C93" s="12">
        <v>420000</v>
      </c>
      <c r="D93" s="149">
        <v>65000</v>
      </c>
      <c r="E93" s="171">
        <f t="shared" si="4"/>
        <v>399000</v>
      </c>
      <c r="F93" s="171">
        <f t="shared" si="5"/>
        <v>61750</v>
      </c>
      <c r="G93" s="171">
        <f t="shared" si="6"/>
        <v>359100</v>
      </c>
      <c r="H93" s="171">
        <f t="shared" si="7"/>
        <v>55575</v>
      </c>
      <c r="I93" s="180"/>
      <c r="J93" s="180"/>
      <c r="K93" s="171"/>
      <c r="L93" s="171"/>
    </row>
    <row r="94" spans="1:12" x14ac:dyDescent="0.2">
      <c r="A94" s="2">
        <v>89</v>
      </c>
      <c r="B94" s="9" t="s">
        <v>98</v>
      </c>
      <c r="C94" s="12">
        <v>75000</v>
      </c>
      <c r="D94" s="149">
        <v>65000</v>
      </c>
      <c r="E94" s="171">
        <f t="shared" si="4"/>
        <v>71250</v>
      </c>
      <c r="F94" s="171">
        <f t="shared" si="5"/>
        <v>61750</v>
      </c>
      <c r="G94" s="171">
        <f t="shared" si="6"/>
        <v>64125</v>
      </c>
      <c r="H94" s="171">
        <f t="shared" si="7"/>
        <v>55575</v>
      </c>
      <c r="I94" s="180"/>
      <c r="J94" s="180"/>
      <c r="K94" s="171"/>
      <c r="L94" s="171"/>
    </row>
    <row r="95" spans="1:12" x14ac:dyDescent="0.2">
      <c r="A95" s="2">
        <v>90</v>
      </c>
      <c r="B95" s="9" t="s">
        <v>99</v>
      </c>
      <c r="C95" s="12">
        <v>82000</v>
      </c>
      <c r="D95" s="149">
        <v>65000</v>
      </c>
      <c r="E95" s="171">
        <f t="shared" si="4"/>
        <v>77900</v>
      </c>
      <c r="F95" s="171">
        <f t="shared" si="5"/>
        <v>61750</v>
      </c>
      <c r="G95" s="171">
        <f t="shared" si="6"/>
        <v>70110</v>
      </c>
      <c r="H95" s="171">
        <f t="shared" si="7"/>
        <v>55575</v>
      </c>
      <c r="I95" s="180"/>
      <c r="J95" s="180"/>
      <c r="K95" s="171"/>
      <c r="L95" s="171"/>
    </row>
    <row r="96" spans="1:12" x14ac:dyDescent="0.2">
      <c r="A96" s="2">
        <v>91</v>
      </c>
      <c r="B96" s="9" t="s">
        <v>1195</v>
      </c>
      <c r="C96" s="81">
        <v>110000</v>
      </c>
      <c r="D96" s="149">
        <v>65000</v>
      </c>
      <c r="E96" s="171">
        <f t="shared" si="4"/>
        <v>104500</v>
      </c>
      <c r="F96" s="171">
        <f t="shared" si="5"/>
        <v>61750</v>
      </c>
      <c r="G96" s="171">
        <f t="shared" si="6"/>
        <v>94050</v>
      </c>
      <c r="H96" s="171">
        <f t="shared" si="7"/>
        <v>55575</v>
      </c>
      <c r="I96" s="180"/>
      <c r="J96" s="180"/>
      <c r="K96" s="171"/>
      <c r="L96" s="171"/>
    </row>
    <row r="97" spans="1:12" x14ac:dyDescent="0.2">
      <c r="A97" s="2">
        <v>92</v>
      </c>
      <c r="B97" s="10" t="s">
        <v>100</v>
      </c>
      <c r="C97" s="12">
        <v>7000</v>
      </c>
      <c r="D97" s="149">
        <v>65000</v>
      </c>
      <c r="E97" s="171">
        <f t="shared" si="4"/>
        <v>6650</v>
      </c>
      <c r="F97" s="171">
        <f t="shared" si="5"/>
        <v>61750</v>
      </c>
      <c r="G97" s="171">
        <f t="shared" si="6"/>
        <v>5985</v>
      </c>
      <c r="H97" s="171">
        <f t="shared" si="7"/>
        <v>55575</v>
      </c>
      <c r="I97" s="180"/>
      <c r="J97" s="180"/>
      <c r="K97" s="171"/>
      <c r="L97" s="171"/>
    </row>
    <row r="98" spans="1:12" x14ac:dyDescent="0.2">
      <c r="A98" s="2">
        <v>93</v>
      </c>
      <c r="B98" s="9" t="s">
        <v>103</v>
      </c>
      <c r="C98" s="81">
        <v>25000</v>
      </c>
      <c r="D98" s="149">
        <v>65000</v>
      </c>
      <c r="E98" s="171">
        <f t="shared" si="4"/>
        <v>23750</v>
      </c>
      <c r="F98" s="171">
        <f t="shared" si="5"/>
        <v>61750</v>
      </c>
      <c r="G98" s="171">
        <f t="shared" si="6"/>
        <v>21375</v>
      </c>
      <c r="H98" s="171">
        <f t="shared" si="7"/>
        <v>55575</v>
      </c>
      <c r="I98" s="180"/>
      <c r="J98" s="180"/>
      <c r="K98" s="171"/>
      <c r="L98" s="171"/>
    </row>
    <row r="99" spans="1:12" x14ac:dyDescent="0.2">
      <c r="A99" s="2">
        <v>94</v>
      </c>
      <c r="B99" s="9" t="s">
        <v>104</v>
      </c>
      <c r="C99" s="81">
        <v>25000</v>
      </c>
      <c r="D99" s="149">
        <v>65000</v>
      </c>
      <c r="E99" s="171">
        <f t="shared" si="4"/>
        <v>23750</v>
      </c>
      <c r="F99" s="171">
        <f t="shared" si="5"/>
        <v>61750</v>
      </c>
      <c r="G99" s="171">
        <f t="shared" si="6"/>
        <v>21375</v>
      </c>
      <c r="H99" s="171">
        <f t="shared" si="7"/>
        <v>55575</v>
      </c>
      <c r="I99" s="180"/>
      <c r="J99" s="180"/>
      <c r="K99" s="171"/>
      <c r="L99" s="171"/>
    </row>
    <row r="100" spans="1:12" x14ac:dyDescent="0.2">
      <c r="A100" s="2">
        <v>95</v>
      </c>
      <c r="B100" s="9" t="s">
        <v>105</v>
      </c>
      <c r="C100" s="81">
        <v>80000</v>
      </c>
      <c r="D100" s="149">
        <v>65000</v>
      </c>
      <c r="E100" s="171">
        <f t="shared" si="4"/>
        <v>76000</v>
      </c>
      <c r="F100" s="171">
        <f t="shared" si="5"/>
        <v>61750</v>
      </c>
      <c r="G100" s="171">
        <f t="shared" si="6"/>
        <v>68400</v>
      </c>
      <c r="H100" s="171">
        <f t="shared" si="7"/>
        <v>55575</v>
      </c>
      <c r="I100" s="180"/>
      <c r="J100" s="180"/>
      <c r="K100" s="171"/>
      <c r="L100" s="171"/>
    </row>
    <row r="101" spans="1:12" x14ac:dyDescent="0.2">
      <c r="A101" s="2">
        <v>96</v>
      </c>
      <c r="B101" s="9" t="s">
        <v>1196</v>
      </c>
      <c r="C101" s="12">
        <v>25000</v>
      </c>
      <c r="D101" s="149">
        <v>65000</v>
      </c>
      <c r="E101" s="171">
        <f t="shared" si="4"/>
        <v>23750</v>
      </c>
      <c r="F101" s="171">
        <f t="shared" si="5"/>
        <v>61750</v>
      </c>
      <c r="G101" s="171">
        <f t="shared" si="6"/>
        <v>21375</v>
      </c>
      <c r="H101" s="171">
        <f t="shared" si="7"/>
        <v>55575</v>
      </c>
      <c r="I101" s="180"/>
      <c r="J101" s="180"/>
      <c r="K101" s="171"/>
      <c r="L101" s="171"/>
    </row>
    <row r="102" spans="1:12" x14ac:dyDescent="0.2">
      <c r="A102" s="2">
        <v>97</v>
      </c>
      <c r="B102" s="9" t="s">
        <v>101</v>
      </c>
      <c r="C102" s="12">
        <v>45000</v>
      </c>
      <c r="D102" s="149">
        <v>65000</v>
      </c>
      <c r="E102" s="171">
        <f t="shared" si="4"/>
        <v>42750</v>
      </c>
      <c r="F102" s="171">
        <f t="shared" si="5"/>
        <v>61750</v>
      </c>
      <c r="G102" s="171">
        <f t="shared" si="6"/>
        <v>38475</v>
      </c>
      <c r="H102" s="171">
        <f t="shared" si="7"/>
        <v>55575</v>
      </c>
      <c r="I102" s="180"/>
      <c r="J102" s="180"/>
      <c r="K102" s="171"/>
      <c r="L102" s="171"/>
    </row>
    <row r="103" spans="1:12" x14ac:dyDescent="0.2">
      <c r="A103" s="2">
        <v>98</v>
      </c>
      <c r="B103" s="9" t="s">
        <v>102</v>
      </c>
      <c r="C103" s="12">
        <v>20000</v>
      </c>
      <c r="D103" s="149">
        <v>45600</v>
      </c>
      <c r="E103" s="171">
        <f t="shared" si="4"/>
        <v>19000</v>
      </c>
      <c r="F103" s="171">
        <f t="shared" si="5"/>
        <v>43320</v>
      </c>
      <c r="G103" s="171">
        <f t="shared" si="6"/>
        <v>17100</v>
      </c>
      <c r="H103" s="171">
        <f t="shared" si="7"/>
        <v>38988</v>
      </c>
      <c r="I103" s="180"/>
      <c r="J103" s="180"/>
      <c r="K103" s="171"/>
      <c r="L103" s="171"/>
    </row>
    <row r="104" spans="1:12" x14ac:dyDescent="0.2">
      <c r="A104" s="2">
        <v>99</v>
      </c>
      <c r="B104" s="9" t="s">
        <v>18</v>
      </c>
      <c r="C104" s="83">
        <v>35000</v>
      </c>
      <c r="D104" s="150">
        <v>15000</v>
      </c>
      <c r="E104" s="171">
        <f t="shared" si="4"/>
        <v>33250</v>
      </c>
      <c r="F104" s="171">
        <f t="shared" si="5"/>
        <v>14250</v>
      </c>
      <c r="G104" s="171">
        <f t="shared" si="6"/>
        <v>29925</v>
      </c>
      <c r="H104" s="171">
        <f t="shared" si="7"/>
        <v>12825</v>
      </c>
      <c r="I104" s="180"/>
      <c r="J104" s="180"/>
      <c r="K104" s="171"/>
      <c r="L104" s="171"/>
    </row>
    <row r="105" spans="1:12" x14ac:dyDescent="0.2">
      <c r="A105" s="2">
        <v>100</v>
      </c>
      <c r="B105" s="9" t="s">
        <v>405</v>
      </c>
      <c r="C105" s="83">
        <v>25000</v>
      </c>
      <c r="D105" s="150">
        <v>30000</v>
      </c>
      <c r="E105" s="171">
        <f t="shared" si="4"/>
        <v>23750</v>
      </c>
      <c r="F105" s="171">
        <f t="shared" si="5"/>
        <v>28500</v>
      </c>
      <c r="G105" s="171">
        <f t="shared" si="6"/>
        <v>21375</v>
      </c>
      <c r="H105" s="171">
        <f t="shared" si="7"/>
        <v>25650</v>
      </c>
      <c r="I105" s="180"/>
      <c r="J105" s="180"/>
      <c r="K105" s="171"/>
      <c r="L105" s="171"/>
    </row>
    <row r="106" spans="1:12" x14ac:dyDescent="0.2">
      <c r="A106" s="2">
        <v>101</v>
      </c>
      <c r="B106" s="9" t="s">
        <v>106</v>
      </c>
      <c r="C106" s="67">
        <v>20000</v>
      </c>
      <c r="D106" s="147">
        <v>15000</v>
      </c>
      <c r="E106" s="171">
        <f t="shared" si="4"/>
        <v>19000</v>
      </c>
      <c r="F106" s="171">
        <f t="shared" si="5"/>
        <v>14250</v>
      </c>
      <c r="G106" s="171">
        <f t="shared" si="6"/>
        <v>17100</v>
      </c>
      <c r="H106" s="171">
        <f t="shared" si="7"/>
        <v>12825</v>
      </c>
      <c r="I106" s="180"/>
      <c r="J106" s="180"/>
      <c r="K106" s="171"/>
      <c r="L106" s="171"/>
    </row>
    <row r="107" spans="1:12" ht="12.75" customHeight="1" x14ac:dyDescent="0.2">
      <c r="A107" s="2">
        <v>102</v>
      </c>
      <c r="B107" s="24" t="s">
        <v>110</v>
      </c>
      <c r="C107" s="101">
        <v>370000</v>
      </c>
      <c r="D107" s="148">
        <v>30000</v>
      </c>
      <c r="E107" s="171">
        <f t="shared" si="4"/>
        <v>351500</v>
      </c>
      <c r="F107" s="171">
        <f t="shared" si="5"/>
        <v>28500</v>
      </c>
      <c r="G107" s="171">
        <f t="shared" si="6"/>
        <v>316350</v>
      </c>
      <c r="H107" s="171">
        <f t="shared" si="7"/>
        <v>25650</v>
      </c>
      <c r="I107" s="180"/>
      <c r="J107" s="180"/>
      <c r="K107" s="171"/>
      <c r="L107" s="171"/>
    </row>
    <row r="108" spans="1:12" x14ac:dyDescent="0.2">
      <c r="A108" s="2">
        <v>104</v>
      </c>
      <c r="B108" s="10" t="s">
        <v>111</v>
      </c>
      <c r="C108" s="12">
        <v>60000</v>
      </c>
      <c r="D108" s="148">
        <v>30000</v>
      </c>
      <c r="E108" s="171">
        <f t="shared" si="4"/>
        <v>57000</v>
      </c>
      <c r="F108" s="171">
        <f t="shared" si="5"/>
        <v>28500</v>
      </c>
      <c r="G108" s="171">
        <f t="shared" si="6"/>
        <v>51300</v>
      </c>
      <c r="H108" s="171">
        <f t="shared" si="7"/>
        <v>25650</v>
      </c>
      <c r="I108" s="180"/>
      <c r="J108" s="180"/>
      <c r="K108" s="171"/>
      <c r="L108" s="171"/>
    </row>
    <row r="109" spans="1:12" x14ac:dyDescent="0.2">
      <c r="A109" s="2">
        <v>105</v>
      </c>
      <c r="B109" s="10" t="s">
        <v>112</v>
      </c>
      <c r="C109" s="12">
        <v>145000</v>
      </c>
      <c r="D109" s="148">
        <v>30000</v>
      </c>
      <c r="E109" s="171">
        <f t="shared" si="4"/>
        <v>137750</v>
      </c>
      <c r="F109" s="171">
        <f t="shared" si="5"/>
        <v>28500</v>
      </c>
      <c r="G109" s="171">
        <f t="shared" si="6"/>
        <v>123975</v>
      </c>
      <c r="H109" s="171">
        <f t="shared" si="7"/>
        <v>25650</v>
      </c>
      <c r="I109" s="180"/>
      <c r="J109" s="180"/>
      <c r="K109" s="171"/>
      <c r="L109" s="171"/>
    </row>
    <row r="110" spans="1:12" x14ac:dyDescent="0.2">
      <c r="A110" s="2">
        <v>106</v>
      </c>
      <c r="B110" s="10" t="s">
        <v>113</v>
      </c>
      <c r="C110" s="12">
        <v>150000</v>
      </c>
      <c r="D110" s="148">
        <v>30000</v>
      </c>
      <c r="E110" s="171">
        <f t="shared" si="4"/>
        <v>142500</v>
      </c>
      <c r="F110" s="171">
        <f t="shared" si="5"/>
        <v>28500</v>
      </c>
      <c r="G110" s="171">
        <f t="shared" si="6"/>
        <v>128250</v>
      </c>
      <c r="H110" s="171">
        <f t="shared" si="7"/>
        <v>25650</v>
      </c>
      <c r="I110" s="180"/>
      <c r="J110" s="180"/>
      <c r="K110" s="171"/>
      <c r="L110" s="171"/>
    </row>
    <row r="111" spans="1:12" x14ac:dyDescent="0.2">
      <c r="A111" s="2">
        <v>107</v>
      </c>
      <c r="B111" s="10" t="s">
        <v>114</v>
      </c>
      <c r="C111" s="118">
        <v>10000</v>
      </c>
      <c r="D111" s="149">
        <v>10000</v>
      </c>
      <c r="E111" s="171">
        <f t="shared" si="4"/>
        <v>9500</v>
      </c>
      <c r="F111" s="171">
        <f t="shared" si="5"/>
        <v>9500</v>
      </c>
      <c r="G111" s="171">
        <f t="shared" si="6"/>
        <v>8550</v>
      </c>
      <c r="H111" s="171">
        <f t="shared" si="7"/>
        <v>8550</v>
      </c>
      <c r="I111" s="180"/>
      <c r="J111" s="180"/>
      <c r="K111" s="171"/>
      <c r="L111" s="171"/>
    </row>
    <row r="112" spans="1:12" x14ac:dyDescent="0.2">
      <c r="A112" s="2">
        <v>108</v>
      </c>
      <c r="B112" s="8" t="s">
        <v>22</v>
      </c>
      <c r="C112" s="12">
        <v>45000</v>
      </c>
      <c r="D112" s="149">
        <v>30000</v>
      </c>
      <c r="E112" s="171">
        <f t="shared" si="4"/>
        <v>42750</v>
      </c>
      <c r="F112" s="171">
        <f t="shared" si="5"/>
        <v>28500</v>
      </c>
      <c r="G112" s="171">
        <f t="shared" si="6"/>
        <v>38475</v>
      </c>
      <c r="H112" s="171">
        <f t="shared" si="7"/>
        <v>25650</v>
      </c>
      <c r="I112" s="180"/>
      <c r="J112" s="180"/>
      <c r="K112" s="171"/>
      <c r="L112" s="171"/>
    </row>
    <row r="113" spans="1:12" x14ac:dyDescent="0.2">
      <c r="A113" s="2">
        <v>109</v>
      </c>
      <c r="B113" s="10" t="s">
        <v>115</v>
      </c>
      <c r="C113" s="12">
        <v>15000</v>
      </c>
      <c r="D113" s="149">
        <v>10000</v>
      </c>
      <c r="E113" s="171">
        <f t="shared" si="4"/>
        <v>14250</v>
      </c>
      <c r="F113" s="171">
        <f t="shared" si="5"/>
        <v>9500</v>
      </c>
      <c r="G113" s="171">
        <f t="shared" si="6"/>
        <v>12825</v>
      </c>
      <c r="H113" s="171">
        <f t="shared" si="7"/>
        <v>8550</v>
      </c>
      <c r="I113" s="180"/>
      <c r="J113" s="180"/>
      <c r="K113" s="171"/>
      <c r="L113" s="171"/>
    </row>
    <row r="114" spans="1:12" x14ac:dyDescent="0.2">
      <c r="A114" s="2">
        <v>110</v>
      </c>
      <c r="B114" s="10" t="s">
        <v>116</v>
      </c>
      <c r="C114" s="67">
        <v>35000</v>
      </c>
      <c r="D114" s="150">
        <v>20000</v>
      </c>
      <c r="E114" s="171">
        <f t="shared" si="4"/>
        <v>33250</v>
      </c>
      <c r="F114" s="171">
        <f t="shared" si="5"/>
        <v>19000</v>
      </c>
      <c r="G114" s="171">
        <f t="shared" si="6"/>
        <v>29925</v>
      </c>
      <c r="H114" s="171">
        <f t="shared" si="7"/>
        <v>17100</v>
      </c>
      <c r="I114" s="180"/>
      <c r="J114" s="180"/>
      <c r="K114" s="171"/>
      <c r="L114" s="171"/>
    </row>
    <row r="115" spans="1:12" x14ac:dyDescent="0.2">
      <c r="A115" s="2">
        <v>111</v>
      </c>
      <c r="B115" s="26" t="s">
        <v>117</v>
      </c>
      <c r="C115" s="102">
        <v>1000000</v>
      </c>
      <c r="D115" s="151">
        <v>50000</v>
      </c>
      <c r="E115" s="171">
        <f t="shared" si="4"/>
        <v>950000</v>
      </c>
      <c r="F115" s="171">
        <f t="shared" si="5"/>
        <v>47500</v>
      </c>
      <c r="G115" s="171">
        <f t="shared" si="6"/>
        <v>855000</v>
      </c>
      <c r="H115" s="171">
        <f t="shared" si="7"/>
        <v>42750</v>
      </c>
      <c r="I115" s="180"/>
      <c r="J115" s="180"/>
      <c r="K115" s="171"/>
      <c r="L115" s="171"/>
    </row>
    <row r="116" spans="1:12" ht="15" customHeight="1" x14ac:dyDescent="0.2">
      <c r="A116" s="2">
        <v>112</v>
      </c>
      <c r="B116" s="10" t="s">
        <v>120</v>
      </c>
      <c r="C116" s="67">
        <v>580000</v>
      </c>
      <c r="D116" s="147">
        <v>50000</v>
      </c>
      <c r="E116" s="171">
        <f t="shared" si="4"/>
        <v>551000</v>
      </c>
      <c r="F116" s="171">
        <f t="shared" si="5"/>
        <v>47500</v>
      </c>
      <c r="G116" s="171">
        <f t="shared" si="6"/>
        <v>495900</v>
      </c>
      <c r="H116" s="171">
        <f t="shared" si="7"/>
        <v>42750</v>
      </c>
      <c r="I116" s="180"/>
      <c r="J116" s="180"/>
      <c r="K116" s="171"/>
      <c r="L116" s="171"/>
    </row>
    <row r="117" spans="1:12" x14ac:dyDescent="0.2">
      <c r="A117" s="2">
        <v>113</v>
      </c>
      <c r="B117" s="9" t="s">
        <v>118</v>
      </c>
      <c r="C117" s="67">
        <v>50000</v>
      </c>
      <c r="D117" s="147">
        <v>20000</v>
      </c>
      <c r="E117" s="171">
        <f t="shared" si="4"/>
        <v>47500</v>
      </c>
      <c r="F117" s="171">
        <f t="shared" si="5"/>
        <v>19000</v>
      </c>
      <c r="G117" s="171">
        <f t="shared" si="6"/>
        <v>42750</v>
      </c>
      <c r="H117" s="171">
        <f t="shared" si="7"/>
        <v>17100</v>
      </c>
      <c r="I117" s="180"/>
      <c r="J117" s="180"/>
      <c r="K117" s="171"/>
      <c r="L117" s="171"/>
    </row>
    <row r="118" spans="1:12" x14ac:dyDescent="0.2">
      <c r="A118" s="2">
        <v>114</v>
      </c>
      <c r="B118" s="9" t="s">
        <v>119</v>
      </c>
      <c r="C118" s="67">
        <v>30000</v>
      </c>
      <c r="D118" s="147">
        <v>10000</v>
      </c>
      <c r="E118" s="171">
        <f t="shared" si="4"/>
        <v>28500</v>
      </c>
      <c r="F118" s="171">
        <f t="shared" si="5"/>
        <v>9500</v>
      </c>
      <c r="G118" s="171">
        <f t="shared" si="6"/>
        <v>25650</v>
      </c>
      <c r="H118" s="171">
        <f t="shared" si="7"/>
        <v>8550</v>
      </c>
      <c r="I118" s="180"/>
      <c r="J118" s="180"/>
      <c r="K118" s="171"/>
      <c r="L118" s="171"/>
    </row>
    <row r="119" spans="1:12" x14ac:dyDescent="0.2">
      <c r="A119" s="2">
        <v>115</v>
      </c>
      <c r="B119" s="9" t="s">
        <v>349</v>
      </c>
      <c r="C119" s="103">
        <v>50000</v>
      </c>
      <c r="D119" s="147">
        <v>15000</v>
      </c>
      <c r="E119" s="171">
        <f t="shared" si="4"/>
        <v>47500</v>
      </c>
      <c r="F119" s="171">
        <f t="shared" si="5"/>
        <v>14250</v>
      </c>
      <c r="G119" s="171">
        <f t="shared" si="6"/>
        <v>42750</v>
      </c>
      <c r="H119" s="171">
        <f t="shared" si="7"/>
        <v>12825</v>
      </c>
      <c r="I119" s="180"/>
      <c r="J119" s="180"/>
      <c r="K119" s="171"/>
      <c r="L119" s="171"/>
    </row>
    <row r="120" spans="1:12" x14ac:dyDescent="0.2">
      <c r="A120" s="2">
        <v>116</v>
      </c>
      <c r="B120" s="9" t="s">
        <v>121</v>
      </c>
      <c r="C120" s="67">
        <v>45000</v>
      </c>
      <c r="D120" s="147">
        <v>10000</v>
      </c>
      <c r="E120" s="171">
        <f t="shared" si="4"/>
        <v>42750</v>
      </c>
      <c r="F120" s="171">
        <f t="shared" si="5"/>
        <v>9500</v>
      </c>
      <c r="G120" s="171">
        <f t="shared" si="6"/>
        <v>38475</v>
      </c>
      <c r="H120" s="171">
        <f t="shared" si="7"/>
        <v>8550</v>
      </c>
      <c r="I120" s="180"/>
      <c r="J120" s="180"/>
      <c r="K120" s="171"/>
      <c r="L120" s="171"/>
    </row>
    <row r="121" spans="1:12" x14ac:dyDescent="0.2">
      <c r="A121" s="2">
        <v>117</v>
      </c>
      <c r="B121" s="24" t="s">
        <v>2</v>
      </c>
      <c r="C121" s="101">
        <v>190000</v>
      </c>
      <c r="D121" s="148">
        <v>70000</v>
      </c>
      <c r="E121" s="171">
        <f t="shared" si="4"/>
        <v>180500</v>
      </c>
      <c r="F121" s="171">
        <f t="shared" si="5"/>
        <v>66500</v>
      </c>
      <c r="G121" s="171">
        <f t="shared" si="6"/>
        <v>162450</v>
      </c>
      <c r="H121" s="171">
        <f t="shared" si="7"/>
        <v>59850</v>
      </c>
      <c r="I121" s="180"/>
      <c r="J121" s="180"/>
      <c r="K121" s="171"/>
      <c r="L121" s="171"/>
    </row>
    <row r="122" spans="1:12" ht="15" customHeight="1" x14ac:dyDescent="0.2">
      <c r="A122" s="2">
        <v>118</v>
      </c>
      <c r="B122" s="9" t="s">
        <v>139</v>
      </c>
      <c r="C122" s="67">
        <v>130000</v>
      </c>
      <c r="D122" s="147">
        <v>50000</v>
      </c>
      <c r="E122" s="171">
        <f t="shared" si="4"/>
        <v>123500</v>
      </c>
      <c r="F122" s="171">
        <f t="shared" si="5"/>
        <v>47500</v>
      </c>
      <c r="G122" s="171">
        <f t="shared" si="6"/>
        <v>111150</v>
      </c>
      <c r="H122" s="171">
        <f t="shared" si="7"/>
        <v>42750</v>
      </c>
      <c r="I122" s="180"/>
      <c r="J122" s="180"/>
      <c r="K122" s="171"/>
      <c r="L122" s="171"/>
    </row>
    <row r="123" spans="1:12" x14ac:dyDescent="0.2">
      <c r="A123" s="2">
        <v>119</v>
      </c>
      <c r="B123" s="9" t="s">
        <v>140</v>
      </c>
      <c r="C123" s="67">
        <v>10000</v>
      </c>
      <c r="D123" s="147">
        <v>50000</v>
      </c>
      <c r="E123" s="171">
        <f t="shared" si="4"/>
        <v>9500</v>
      </c>
      <c r="F123" s="171">
        <f t="shared" si="5"/>
        <v>47500</v>
      </c>
      <c r="G123" s="171">
        <f t="shared" si="6"/>
        <v>8550</v>
      </c>
      <c r="H123" s="171">
        <f t="shared" si="7"/>
        <v>42750</v>
      </c>
      <c r="I123" s="180"/>
      <c r="J123" s="180"/>
      <c r="K123" s="171"/>
      <c r="L123" s="171"/>
    </row>
    <row r="124" spans="1:12" x14ac:dyDescent="0.2">
      <c r="A124" s="2">
        <v>120</v>
      </c>
      <c r="B124" s="9" t="s">
        <v>141</v>
      </c>
      <c r="C124" s="83">
        <v>20000</v>
      </c>
      <c r="D124" s="147">
        <v>30000</v>
      </c>
      <c r="E124" s="171">
        <f t="shared" si="4"/>
        <v>19000</v>
      </c>
      <c r="F124" s="171">
        <f t="shared" si="5"/>
        <v>28500</v>
      </c>
      <c r="G124" s="171">
        <f t="shared" si="6"/>
        <v>17100</v>
      </c>
      <c r="H124" s="171">
        <f t="shared" si="7"/>
        <v>25650</v>
      </c>
      <c r="I124" s="180"/>
      <c r="J124" s="180"/>
      <c r="K124" s="171"/>
      <c r="L124" s="171"/>
    </row>
    <row r="125" spans="1:12" x14ac:dyDescent="0.2">
      <c r="A125" s="2">
        <v>121</v>
      </c>
      <c r="B125" s="24" t="s">
        <v>142</v>
      </c>
      <c r="C125" s="101">
        <v>1645000</v>
      </c>
      <c r="D125" s="148">
        <v>140000</v>
      </c>
      <c r="E125" s="171">
        <f t="shared" si="4"/>
        <v>1562750</v>
      </c>
      <c r="F125" s="171">
        <f t="shared" si="5"/>
        <v>133000</v>
      </c>
      <c r="G125" s="171">
        <f t="shared" si="6"/>
        <v>1406475</v>
      </c>
      <c r="H125" s="171">
        <f t="shared" si="7"/>
        <v>119700</v>
      </c>
      <c r="I125" s="180"/>
      <c r="J125" s="180"/>
      <c r="K125" s="171"/>
      <c r="L125" s="171"/>
    </row>
    <row r="126" spans="1:12" ht="15" customHeight="1" x14ac:dyDescent="0.2">
      <c r="A126" s="2">
        <v>122</v>
      </c>
      <c r="B126" s="3" t="s">
        <v>143</v>
      </c>
      <c r="C126" s="67">
        <v>80000</v>
      </c>
      <c r="D126" s="147">
        <v>70000</v>
      </c>
      <c r="E126" s="171">
        <f t="shared" si="4"/>
        <v>76000</v>
      </c>
      <c r="F126" s="171">
        <f t="shared" si="5"/>
        <v>66500</v>
      </c>
      <c r="G126" s="171">
        <f t="shared" si="6"/>
        <v>68400</v>
      </c>
      <c r="H126" s="171">
        <f t="shared" si="7"/>
        <v>59850</v>
      </c>
      <c r="I126" s="180"/>
      <c r="J126" s="180"/>
      <c r="K126" s="171"/>
      <c r="L126" s="171"/>
    </row>
    <row r="127" spans="1:12" x14ac:dyDescent="0.2">
      <c r="A127" s="2">
        <v>123</v>
      </c>
      <c r="B127" s="3" t="s">
        <v>350</v>
      </c>
      <c r="C127" s="75" t="s">
        <v>259</v>
      </c>
      <c r="D127" s="147">
        <v>150000</v>
      </c>
      <c r="E127" s="171" t="e">
        <f t="shared" si="4"/>
        <v>#VALUE!</v>
      </c>
      <c r="F127" s="171">
        <f t="shared" si="5"/>
        <v>142500</v>
      </c>
      <c r="G127" s="171" t="e">
        <f t="shared" si="6"/>
        <v>#VALUE!</v>
      </c>
      <c r="H127" s="171">
        <f t="shared" si="7"/>
        <v>128250</v>
      </c>
      <c r="I127" s="180"/>
      <c r="J127" s="180"/>
      <c r="K127" s="171"/>
      <c r="L127" s="171"/>
    </row>
    <row r="128" spans="1:12" x14ac:dyDescent="0.2">
      <c r="A128" s="2">
        <v>124</v>
      </c>
      <c r="B128" s="3" t="s">
        <v>351</v>
      </c>
      <c r="C128" s="89">
        <v>25000</v>
      </c>
      <c r="D128" s="147">
        <v>70000</v>
      </c>
      <c r="E128" s="171">
        <f t="shared" si="4"/>
        <v>23750</v>
      </c>
      <c r="F128" s="171">
        <f t="shared" si="5"/>
        <v>66500</v>
      </c>
      <c r="G128" s="171">
        <f t="shared" si="6"/>
        <v>21375</v>
      </c>
      <c r="H128" s="171">
        <f t="shared" si="7"/>
        <v>59850</v>
      </c>
      <c r="I128" s="180"/>
      <c r="J128" s="180"/>
      <c r="K128" s="171"/>
      <c r="L128" s="171"/>
    </row>
    <row r="129" spans="1:12" x14ac:dyDescent="0.2">
      <c r="A129" s="2">
        <v>125</v>
      </c>
      <c r="B129" s="3" t="s">
        <v>144</v>
      </c>
      <c r="C129" s="67">
        <v>15000</v>
      </c>
      <c r="D129" s="147">
        <v>70000</v>
      </c>
      <c r="E129" s="171">
        <f t="shared" si="4"/>
        <v>14250</v>
      </c>
      <c r="F129" s="171">
        <f t="shared" si="5"/>
        <v>66500</v>
      </c>
      <c r="G129" s="171">
        <f t="shared" si="6"/>
        <v>12825</v>
      </c>
      <c r="H129" s="171">
        <f t="shared" si="7"/>
        <v>59850</v>
      </c>
      <c r="I129" s="180"/>
      <c r="J129" s="180"/>
      <c r="K129" s="171"/>
      <c r="L129" s="171"/>
    </row>
    <row r="130" spans="1:12" x14ac:dyDescent="0.2">
      <c r="A130" s="2">
        <v>126</v>
      </c>
      <c r="B130" s="72" t="s">
        <v>145</v>
      </c>
      <c r="C130" s="101">
        <v>890000</v>
      </c>
      <c r="D130" s="148">
        <v>70000</v>
      </c>
      <c r="E130" s="171">
        <f t="shared" si="4"/>
        <v>845500</v>
      </c>
      <c r="F130" s="171">
        <f t="shared" si="5"/>
        <v>66500</v>
      </c>
      <c r="G130" s="171">
        <f t="shared" si="6"/>
        <v>760950</v>
      </c>
      <c r="H130" s="171">
        <f t="shared" si="7"/>
        <v>59850</v>
      </c>
      <c r="I130" s="180"/>
      <c r="J130" s="180"/>
      <c r="K130" s="171"/>
      <c r="L130" s="171"/>
    </row>
    <row r="131" spans="1:12" ht="15" customHeight="1" x14ac:dyDescent="0.2">
      <c r="A131" s="2">
        <v>127</v>
      </c>
      <c r="B131" s="3" t="s">
        <v>146</v>
      </c>
      <c r="C131" s="67">
        <v>350000</v>
      </c>
      <c r="D131" s="147">
        <v>70000</v>
      </c>
      <c r="E131" s="171">
        <f t="shared" si="4"/>
        <v>332500</v>
      </c>
      <c r="F131" s="171">
        <f t="shared" si="5"/>
        <v>66500</v>
      </c>
      <c r="G131" s="171">
        <f t="shared" si="6"/>
        <v>299250</v>
      </c>
      <c r="H131" s="171">
        <f t="shared" si="7"/>
        <v>59850</v>
      </c>
      <c r="I131" s="180"/>
      <c r="J131" s="180"/>
      <c r="K131" s="171"/>
      <c r="L131" s="171"/>
    </row>
    <row r="132" spans="1:12" x14ac:dyDescent="0.2">
      <c r="A132" s="2">
        <v>128</v>
      </c>
      <c r="B132" s="3" t="s">
        <v>352</v>
      </c>
      <c r="C132" s="12">
        <v>30000</v>
      </c>
      <c r="D132" s="146">
        <v>30000</v>
      </c>
      <c r="E132" s="171">
        <f t="shared" ref="E132:E195" si="8">-(C132*5%)+C132</f>
        <v>28500</v>
      </c>
      <c r="F132" s="171">
        <f t="shared" ref="F132:F195" si="9">-(D132*5%)+D132</f>
        <v>28500</v>
      </c>
      <c r="G132" s="171">
        <f t="shared" ref="G132:G195" si="10">+E132-(E132*10%)</f>
        <v>25650</v>
      </c>
      <c r="H132" s="171">
        <f t="shared" ref="H132:H195" si="11">+F132-(F132*10%)</f>
        <v>25650</v>
      </c>
      <c r="I132" s="180"/>
      <c r="J132" s="180"/>
      <c r="K132" s="171"/>
      <c r="L132" s="171"/>
    </row>
    <row r="133" spans="1:12" x14ac:dyDescent="0.2">
      <c r="A133" s="2">
        <v>129</v>
      </c>
      <c r="B133" s="3" t="s">
        <v>147</v>
      </c>
      <c r="C133" s="12">
        <v>1090000</v>
      </c>
      <c r="D133" s="146">
        <v>70000</v>
      </c>
      <c r="E133" s="171">
        <f t="shared" si="8"/>
        <v>1035500</v>
      </c>
      <c r="F133" s="171">
        <f t="shared" si="9"/>
        <v>66500</v>
      </c>
      <c r="G133" s="171">
        <f t="shared" si="10"/>
        <v>931950</v>
      </c>
      <c r="H133" s="171">
        <f t="shared" si="11"/>
        <v>59850</v>
      </c>
      <c r="I133" s="180"/>
      <c r="J133" s="180"/>
      <c r="K133" s="171"/>
      <c r="L133" s="171"/>
    </row>
    <row r="134" spans="1:12" x14ac:dyDescent="0.2">
      <c r="A134" s="223" t="s">
        <v>83</v>
      </c>
      <c r="B134" s="224"/>
      <c r="C134" s="224"/>
      <c r="D134" s="230"/>
      <c r="E134" s="171"/>
      <c r="F134" s="171"/>
      <c r="G134" s="171">
        <f t="shared" si="10"/>
        <v>0</v>
      </c>
      <c r="H134" s="171">
        <f t="shared" si="11"/>
        <v>0</v>
      </c>
      <c r="I134" s="180"/>
      <c r="J134" s="180"/>
      <c r="K134" s="171"/>
      <c r="L134" s="171"/>
    </row>
    <row r="135" spans="1:12" ht="15" customHeight="1" x14ac:dyDescent="0.2">
      <c r="A135" s="2">
        <v>130</v>
      </c>
      <c r="B135" s="3" t="s">
        <v>83</v>
      </c>
      <c r="C135" s="12">
        <v>392000</v>
      </c>
      <c r="D135" s="146">
        <v>20000</v>
      </c>
      <c r="E135" s="171">
        <f t="shared" si="8"/>
        <v>372400</v>
      </c>
      <c r="F135" s="171">
        <f t="shared" si="9"/>
        <v>19000</v>
      </c>
      <c r="G135" s="171">
        <f t="shared" si="10"/>
        <v>335160</v>
      </c>
      <c r="H135" s="171">
        <f t="shared" si="11"/>
        <v>17100</v>
      </c>
      <c r="I135" s="180"/>
      <c r="J135" s="180"/>
      <c r="K135" s="171"/>
      <c r="L135" s="171"/>
    </row>
    <row r="136" spans="1:12" ht="15" customHeight="1" x14ac:dyDescent="0.2">
      <c r="A136" s="2">
        <v>131</v>
      </c>
      <c r="B136" s="3" t="s">
        <v>148</v>
      </c>
      <c r="C136" s="12">
        <v>40000</v>
      </c>
      <c r="D136" s="146">
        <v>15000</v>
      </c>
      <c r="E136" s="171">
        <f t="shared" si="8"/>
        <v>38000</v>
      </c>
      <c r="F136" s="171">
        <f t="shared" si="9"/>
        <v>14250</v>
      </c>
      <c r="G136" s="171">
        <f t="shared" si="10"/>
        <v>34200</v>
      </c>
      <c r="H136" s="171">
        <f t="shared" si="11"/>
        <v>12825</v>
      </c>
      <c r="I136" s="180"/>
      <c r="J136" s="180"/>
      <c r="K136" s="171"/>
      <c r="L136" s="171"/>
    </row>
    <row r="137" spans="1:12" x14ac:dyDescent="0.2">
      <c r="A137" s="223" t="s">
        <v>149</v>
      </c>
      <c r="B137" s="224"/>
      <c r="C137" s="224"/>
      <c r="D137" s="230"/>
      <c r="E137" s="171"/>
      <c r="F137" s="171"/>
      <c r="G137" s="171">
        <f t="shared" si="10"/>
        <v>0</v>
      </c>
      <c r="H137" s="171">
        <f t="shared" si="11"/>
        <v>0</v>
      </c>
      <c r="I137" s="180"/>
      <c r="J137" s="180"/>
      <c r="K137" s="171"/>
      <c r="L137" s="171"/>
    </row>
    <row r="138" spans="1:12" ht="15" customHeight="1" x14ac:dyDescent="0.2">
      <c r="A138" s="2">
        <v>132</v>
      </c>
      <c r="B138" s="11" t="s">
        <v>150</v>
      </c>
      <c r="C138" s="12">
        <v>80000</v>
      </c>
      <c r="D138" s="146">
        <v>50000</v>
      </c>
      <c r="E138" s="171">
        <f t="shared" si="8"/>
        <v>76000</v>
      </c>
      <c r="F138" s="171">
        <f t="shared" si="9"/>
        <v>47500</v>
      </c>
      <c r="G138" s="171">
        <f t="shared" si="10"/>
        <v>68400</v>
      </c>
      <c r="H138" s="171">
        <f t="shared" si="11"/>
        <v>42750</v>
      </c>
      <c r="I138" s="180"/>
      <c r="J138" s="180"/>
      <c r="K138" s="171"/>
      <c r="L138" s="171"/>
    </row>
    <row r="139" spans="1:12" x14ac:dyDescent="0.2">
      <c r="A139" s="2">
        <v>133</v>
      </c>
      <c r="B139" s="11" t="s">
        <v>151</v>
      </c>
      <c r="C139" s="12">
        <v>60000</v>
      </c>
      <c r="D139" s="146">
        <v>15000</v>
      </c>
      <c r="E139" s="171">
        <f t="shared" si="8"/>
        <v>57000</v>
      </c>
      <c r="F139" s="171">
        <f t="shared" si="9"/>
        <v>14250</v>
      </c>
      <c r="G139" s="171">
        <f t="shared" si="10"/>
        <v>51300</v>
      </c>
      <c r="H139" s="171">
        <f t="shared" si="11"/>
        <v>12825</v>
      </c>
      <c r="I139" s="180"/>
      <c r="J139" s="180"/>
      <c r="K139" s="171"/>
      <c r="L139" s="171"/>
    </row>
    <row r="140" spans="1:12" x14ac:dyDescent="0.2">
      <c r="A140" s="2">
        <v>134</v>
      </c>
      <c r="B140" s="11" t="s">
        <v>15</v>
      </c>
      <c r="C140" s="12">
        <v>35000</v>
      </c>
      <c r="D140" s="146">
        <v>15000</v>
      </c>
      <c r="E140" s="171">
        <f t="shared" si="8"/>
        <v>33250</v>
      </c>
      <c r="F140" s="171">
        <f t="shared" si="9"/>
        <v>14250</v>
      </c>
      <c r="G140" s="171">
        <f t="shared" si="10"/>
        <v>29925</v>
      </c>
      <c r="H140" s="171">
        <f t="shared" si="11"/>
        <v>12825</v>
      </c>
      <c r="I140" s="180"/>
      <c r="J140" s="180"/>
      <c r="K140" s="171"/>
      <c r="L140" s="171"/>
    </row>
    <row r="141" spans="1:12" x14ac:dyDescent="0.2">
      <c r="A141" s="2">
        <v>135</v>
      </c>
      <c r="B141" s="11" t="s">
        <v>25</v>
      </c>
      <c r="C141" s="12">
        <v>250000</v>
      </c>
      <c r="D141" s="146">
        <v>50000</v>
      </c>
      <c r="E141" s="171">
        <f t="shared" si="8"/>
        <v>237500</v>
      </c>
      <c r="F141" s="171">
        <f t="shared" si="9"/>
        <v>47500</v>
      </c>
      <c r="G141" s="171">
        <f t="shared" si="10"/>
        <v>213750</v>
      </c>
      <c r="H141" s="171">
        <f t="shared" si="11"/>
        <v>42750</v>
      </c>
      <c r="I141" s="180"/>
      <c r="J141" s="180"/>
      <c r="K141" s="171"/>
      <c r="L141" s="171"/>
    </row>
    <row r="142" spans="1:12" x14ac:dyDescent="0.2">
      <c r="A142" s="2">
        <v>136</v>
      </c>
      <c r="B142" s="11" t="s">
        <v>152</v>
      </c>
      <c r="C142" s="12">
        <v>1530000</v>
      </c>
      <c r="D142" s="146">
        <v>50000</v>
      </c>
      <c r="E142" s="171">
        <f t="shared" si="8"/>
        <v>1453500</v>
      </c>
      <c r="F142" s="171">
        <f t="shared" si="9"/>
        <v>47500</v>
      </c>
      <c r="G142" s="171">
        <f t="shared" si="10"/>
        <v>1308150</v>
      </c>
      <c r="H142" s="171">
        <f t="shared" si="11"/>
        <v>42750</v>
      </c>
      <c r="I142" s="180"/>
      <c r="J142" s="180"/>
      <c r="K142" s="171"/>
      <c r="L142" s="171"/>
    </row>
    <row r="143" spans="1:12" x14ac:dyDescent="0.2">
      <c r="A143" s="2">
        <v>137</v>
      </c>
      <c r="B143" s="11" t="s">
        <v>153</v>
      </c>
      <c r="C143" s="12">
        <v>460000</v>
      </c>
      <c r="D143" s="146">
        <v>50000</v>
      </c>
      <c r="E143" s="171">
        <f t="shared" si="8"/>
        <v>437000</v>
      </c>
      <c r="F143" s="171">
        <f t="shared" si="9"/>
        <v>47500</v>
      </c>
      <c r="G143" s="171">
        <f t="shared" si="10"/>
        <v>393300</v>
      </c>
      <c r="H143" s="171">
        <f t="shared" si="11"/>
        <v>42750</v>
      </c>
      <c r="I143" s="180"/>
      <c r="J143" s="180"/>
      <c r="K143" s="171"/>
      <c r="L143" s="171"/>
    </row>
    <row r="144" spans="1:12" x14ac:dyDescent="0.2">
      <c r="A144" s="2">
        <v>138</v>
      </c>
      <c r="B144" s="3" t="s">
        <v>23</v>
      </c>
      <c r="C144" s="12">
        <v>890000</v>
      </c>
      <c r="D144" s="146">
        <v>100000</v>
      </c>
      <c r="E144" s="171">
        <f t="shared" si="8"/>
        <v>845500</v>
      </c>
      <c r="F144" s="171">
        <f t="shared" si="9"/>
        <v>95000</v>
      </c>
      <c r="G144" s="171">
        <f t="shared" si="10"/>
        <v>760950</v>
      </c>
      <c r="H144" s="171">
        <f t="shared" si="11"/>
        <v>85500</v>
      </c>
      <c r="I144" s="180"/>
      <c r="J144" s="180"/>
      <c r="K144" s="171"/>
      <c r="L144" s="171"/>
    </row>
    <row r="145" spans="1:12" x14ac:dyDescent="0.2">
      <c r="A145" s="2">
        <v>139</v>
      </c>
      <c r="B145" s="3" t="s">
        <v>156</v>
      </c>
      <c r="C145" s="12">
        <v>5000</v>
      </c>
      <c r="D145" s="146">
        <v>20000</v>
      </c>
      <c r="E145" s="171">
        <f t="shared" si="8"/>
        <v>4750</v>
      </c>
      <c r="F145" s="171">
        <f t="shared" si="9"/>
        <v>19000</v>
      </c>
      <c r="G145" s="171">
        <f t="shared" si="10"/>
        <v>4275</v>
      </c>
      <c r="H145" s="171">
        <f t="shared" si="11"/>
        <v>17100</v>
      </c>
      <c r="I145" s="180"/>
      <c r="J145" s="180"/>
      <c r="K145" s="171"/>
      <c r="L145" s="171"/>
    </row>
    <row r="146" spans="1:12" x14ac:dyDescent="0.2">
      <c r="A146" s="2">
        <v>140</v>
      </c>
      <c r="B146" s="8" t="s">
        <v>3</v>
      </c>
      <c r="C146" s="12">
        <v>177000</v>
      </c>
      <c r="D146" s="146">
        <v>20000</v>
      </c>
      <c r="E146" s="171">
        <f t="shared" si="8"/>
        <v>168150</v>
      </c>
      <c r="F146" s="171">
        <f t="shared" si="9"/>
        <v>19000</v>
      </c>
      <c r="G146" s="171">
        <f t="shared" si="10"/>
        <v>151335</v>
      </c>
      <c r="H146" s="171">
        <f t="shared" si="11"/>
        <v>17100</v>
      </c>
      <c r="I146" s="180"/>
      <c r="J146" s="180"/>
      <c r="K146" s="171"/>
      <c r="L146" s="171"/>
    </row>
    <row r="147" spans="1:12" x14ac:dyDescent="0.2">
      <c r="A147" s="2">
        <v>141</v>
      </c>
      <c r="B147" s="8" t="s">
        <v>155</v>
      </c>
      <c r="C147" s="12">
        <v>145000</v>
      </c>
      <c r="D147" s="146">
        <v>20000</v>
      </c>
      <c r="E147" s="171">
        <f t="shared" si="8"/>
        <v>137750</v>
      </c>
      <c r="F147" s="171">
        <f t="shared" si="9"/>
        <v>19000</v>
      </c>
      <c r="G147" s="171">
        <f t="shared" si="10"/>
        <v>123975</v>
      </c>
      <c r="H147" s="171">
        <f t="shared" si="11"/>
        <v>17100</v>
      </c>
      <c r="I147" s="180"/>
      <c r="J147" s="180"/>
      <c r="K147" s="171"/>
      <c r="L147" s="171"/>
    </row>
    <row r="148" spans="1:12" x14ac:dyDescent="0.2">
      <c r="A148" s="2">
        <v>142</v>
      </c>
      <c r="B148" s="8" t="s">
        <v>24</v>
      </c>
      <c r="C148" s="81">
        <v>50000</v>
      </c>
      <c r="D148" s="146">
        <v>20000</v>
      </c>
      <c r="E148" s="171">
        <f t="shared" si="8"/>
        <v>47500</v>
      </c>
      <c r="F148" s="171">
        <f t="shared" si="9"/>
        <v>19000</v>
      </c>
      <c r="G148" s="171">
        <f t="shared" si="10"/>
        <v>42750</v>
      </c>
      <c r="H148" s="171">
        <f t="shared" si="11"/>
        <v>17100</v>
      </c>
      <c r="I148" s="180"/>
      <c r="J148" s="180"/>
      <c r="K148" s="171"/>
      <c r="L148" s="171"/>
    </row>
    <row r="149" spans="1:12" x14ac:dyDescent="0.2">
      <c r="A149" s="2">
        <v>143</v>
      </c>
      <c r="B149" s="8" t="s">
        <v>297</v>
      </c>
      <c r="C149" s="81">
        <v>670000</v>
      </c>
      <c r="D149" s="146">
        <v>50000</v>
      </c>
      <c r="E149" s="171">
        <f t="shared" si="8"/>
        <v>636500</v>
      </c>
      <c r="F149" s="171">
        <f t="shared" si="9"/>
        <v>47500</v>
      </c>
      <c r="G149" s="171">
        <f t="shared" si="10"/>
        <v>572850</v>
      </c>
      <c r="H149" s="171">
        <f t="shared" si="11"/>
        <v>42750</v>
      </c>
      <c r="I149" s="180"/>
      <c r="J149" s="180"/>
      <c r="K149" s="171"/>
      <c r="L149" s="171"/>
    </row>
    <row r="150" spans="1:12" x14ac:dyDescent="0.2">
      <c r="A150" s="2">
        <v>144</v>
      </c>
      <c r="B150" s="8" t="s">
        <v>1201</v>
      </c>
      <c r="C150" s="12">
        <v>1094000</v>
      </c>
      <c r="D150" s="146">
        <v>60000</v>
      </c>
      <c r="E150" s="171">
        <f t="shared" si="8"/>
        <v>1039300</v>
      </c>
      <c r="F150" s="171">
        <f t="shared" si="9"/>
        <v>57000</v>
      </c>
      <c r="G150" s="171">
        <f t="shared" si="10"/>
        <v>935370</v>
      </c>
      <c r="H150" s="171">
        <f t="shared" si="11"/>
        <v>51300</v>
      </c>
      <c r="I150" s="180"/>
      <c r="J150" s="180"/>
      <c r="K150" s="171"/>
      <c r="L150" s="171"/>
    </row>
    <row r="151" spans="1:12" x14ac:dyDescent="0.2">
      <c r="A151" s="2">
        <v>145</v>
      </c>
      <c r="B151" s="8" t="s">
        <v>157</v>
      </c>
      <c r="C151" s="12">
        <v>760000</v>
      </c>
      <c r="D151" s="146">
        <v>60000</v>
      </c>
      <c r="E151" s="171">
        <f t="shared" si="8"/>
        <v>722000</v>
      </c>
      <c r="F151" s="171">
        <f t="shared" si="9"/>
        <v>57000</v>
      </c>
      <c r="G151" s="171">
        <f t="shared" si="10"/>
        <v>649800</v>
      </c>
      <c r="H151" s="171">
        <f t="shared" si="11"/>
        <v>51300</v>
      </c>
      <c r="I151" s="180"/>
      <c r="J151" s="180"/>
      <c r="K151" s="171"/>
      <c r="L151" s="171"/>
    </row>
    <row r="152" spans="1:12" x14ac:dyDescent="0.2">
      <c r="A152" s="2">
        <v>146</v>
      </c>
      <c r="B152" s="8" t="s">
        <v>1253</v>
      </c>
      <c r="C152" s="67">
        <v>150000</v>
      </c>
      <c r="D152" s="147" t="s">
        <v>1275</v>
      </c>
      <c r="E152" s="171">
        <f t="shared" si="8"/>
        <v>142500</v>
      </c>
      <c r="F152" s="171" t="e">
        <f t="shared" si="9"/>
        <v>#VALUE!</v>
      </c>
      <c r="G152" s="171">
        <f t="shared" si="10"/>
        <v>128250</v>
      </c>
      <c r="H152" s="171" t="e">
        <f t="shared" si="11"/>
        <v>#VALUE!</v>
      </c>
      <c r="I152" s="180"/>
      <c r="J152" s="207"/>
      <c r="K152" s="171"/>
      <c r="L152" s="171"/>
    </row>
    <row r="153" spans="1:12" ht="23.25" customHeight="1" x14ac:dyDescent="0.2">
      <c r="A153" s="35">
        <v>147</v>
      </c>
      <c r="B153" s="56" t="s">
        <v>1200</v>
      </c>
      <c r="C153" s="104">
        <v>250000</v>
      </c>
      <c r="D153" s="152">
        <v>94000</v>
      </c>
      <c r="E153" s="171">
        <f t="shared" si="8"/>
        <v>237500</v>
      </c>
      <c r="F153" s="171">
        <f t="shared" si="9"/>
        <v>89300</v>
      </c>
      <c r="G153" s="171">
        <f t="shared" si="10"/>
        <v>213750</v>
      </c>
      <c r="H153" s="171">
        <f t="shared" si="11"/>
        <v>80370</v>
      </c>
      <c r="I153" s="180"/>
      <c r="J153" s="180"/>
      <c r="K153" s="171"/>
      <c r="L153" s="171"/>
    </row>
    <row r="154" spans="1:12" x14ac:dyDescent="0.2">
      <c r="A154" s="2">
        <v>148</v>
      </c>
      <c r="B154" s="8" t="s">
        <v>85</v>
      </c>
      <c r="C154" s="12">
        <v>220000</v>
      </c>
      <c r="D154" s="146">
        <v>20000</v>
      </c>
      <c r="E154" s="171">
        <f t="shared" si="8"/>
        <v>209000</v>
      </c>
      <c r="F154" s="171">
        <f t="shared" si="9"/>
        <v>19000</v>
      </c>
      <c r="G154" s="171">
        <f t="shared" si="10"/>
        <v>188100</v>
      </c>
      <c r="H154" s="171">
        <f t="shared" si="11"/>
        <v>17100</v>
      </c>
      <c r="I154" s="180"/>
      <c r="J154" s="180"/>
      <c r="K154" s="171"/>
      <c r="L154" s="171"/>
    </row>
    <row r="155" spans="1:12" x14ac:dyDescent="0.2">
      <c r="A155" s="2">
        <v>149</v>
      </c>
      <c r="B155" s="8" t="s">
        <v>11</v>
      </c>
      <c r="C155" s="12">
        <v>230000</v>
      </c>
      <c r="D155" s="146">
        <v>20000</v>
      </c>
      <c r="E155" s="171">
        <f t="shared" si="8"/>
        <v>218500</v>
      </c>
      <c r="F155" s="171">
        <f t="shared" si="9"/>
        <v>19000</v>
      </c>
      <c r="G155" s="171">
        <f t="shared" si="10"/>
        <v>196650</v>
      </c>
      <c r="H155" s="171">
        <f t="shared" si="11"/>
        <v>17100</v>
      </c>
      <c r="I155" s="180"/>
      <c r="J155" s="180"/>
      <c r="K155" s="171"/>
      <c r="L155" s="171"/>
    </row>
    <row r="156" spans="1:12" x14ac:dyDescent="0.2">
      <c r="A156" s="35">
        <v>150</v>
      </c>
      <c r="B156" s="8" t="s">
        <v>1</v>
      </c>
      <c r="C156" s="67">
        <v>45000</v>
      </c>
      <c r="D156" s="146">
        <v>20000</v>
      </c>
      <c r="E156" s="171">
        <f t="shared" si="8"/>
        <v>42750</v>
      </c>
      <c r="F156" s="171">
        <f t="shared" si="9"/>
        <v>19000</v>
      </c>
      <c r="G156" s="171">
        <f t="shared" si="10"/>
        <v>38475</v>
      </c>
      <c r="H156" s="171">
        <f t="shared" si="11"/>
        <v>17100</v>
      </c>
      <c r="I156" s="180"/>
      <c r="J156" s="180"/>
      <c r="K156" s="171"/>
      <c r="L156" s="171"/>
    </row>
    <row r="157" spans="1:12" x14ac:dyDescent="0.2">
      <c r="A157" s="2">
        <v>151</v>
      </c>
      <c r="B157" s="8" t="s">
        <v>0</v>
      </c>
      <c r="C157" s="77">
        <v>4500</v>
      </c>
      <c r="D157" s="146">
        <v>20000</v>
      </c>
      <c r="E157" s="171">
        <f t="shared" si="8"/>
        <v>4275</v>
      </c>
      <c r="F157" s="171">
        <f t="shared" si="9"/>
        <v>19000</v>
      </c>
      <c r="G157" s="171">
        <f t="shared" si="10"/>
        <v>3847.5</v>
      </c>
      <c r="H157" s="171">
        <f t="shared" si="11"/>
        <v>17100</v>
      </c>
      <c r="I157" s="180"/>
      <c r="J157" s="180"/>
      <c r="K157" s="171"/>
      <c r="L157" s="171"/>
    </row>
    <row r="158" spans="1:12" x14ac:dyDescent="0.2">
      <c r="A158" s="2">
        <v>152</v>
      </c>
      <c r="B158" s="8" t="s">
        <v>4</v>
      </c>
      <c r="C158" s="74">
        <v>45000</v>
      </c>
      <c r="D158" s="146">
        <v>10000</v>
      </c>
      <c r="E158" s="171">
        <f t="shared" si="8"/>
        <v>42750</v>
      </c>
      <c r="F158" s="171">
        <f t="shared" si="9"/>
        <v>9500</v>
      </c>
      <c r="G158" s="171">
        <f t="shared" si="10"/>
        <v>38475</v>
      </c>
      <c r="H158" s="171">
        <f t="shared" si="11"/>
        <v>8550</v>
      </c>
      <c r="I158" s="180"/>
      <c r="J158" s="180"/>
      <c r="K158" s="171"/>
      <c r="L158" s="171"/>
    </row>
    <row r="159" spans="1:12" x14ac:dyDescent="0.2">
      <c r="A159" s="35">
        <v>153</v>
      </c>
      <c r="B159" s="8" t="s">
        <v>219</v>
      </c>
      <c r="C159" s="74">
        <v>240000</v>
      </c>
      <c r="D159" s="146">
        <v>30000</v>
      </c>
      <c r="E159" s="171">
        <f t="shared" si="8"/>
        <v>228000</v>
      </c>
      <c r="F159" s="171">
        <f t="shared" si="9"/>
        <v>28500</v>
      </c>
      <c r="G159" s="171">
        <f t="shared" si="10"/>
        <v>205200</v>
      </c>
      <c r="H159" s="171">
        <f t="shared" si="11"/>
        <v>25650</v>
      </c>
      <c r="I159" s="180"/>
      <c r="J159" s="180"/>
      <c r="K159" s="171"/>
      <c r="L159" s="171"/>
    </row>
    <row r="160" spans="1:12" x14ac:dyDescent="0.2">
      <c r="A160" s="2">
        <v>154</v>
      </c>
      <c r="B160" s="8" t="s">
        <v>158</v>
      </c>
      <c r="C160" s="12">
        <v>320000</v>
      </c>
      <c r="D160" s="146">
        <v>30000</v>
      </c>
      <c r="E160" s="171">
        <f t="shared" si="8"/>
        <v>304000</v>
      </c>
      <c r="F160" s="171">
        <f t="shared" si="9"/>
        <v>28500</v>
      </c>
      <c r="G160" s="171">
        <f t="shared" si="10"/>
        <v>273600</v>
      </c>
      <c r="H160" s="171">
        <f t="shared" si="11"/>
        <v>25650</v>
      </c>
      <c r="I160" s="180"/>
      <c r="J160" s="180"/>
      <c r="K160" s="171"/>
      <c r="L160" s="171"/>
    </row>
    <row r="161" spans="1:12" x14ac:dyDescent="0.2">
      <c r="A161" s="2">
        <v>155</v>
      </c>
      <c r="B161" s="1" t="s">
        <v>299</v>
      </c>
      <c r="C161" s="12">
        <v>489000</v>
      </c>
      <c r="D161" s="146">
        <v>20000</v>
      </c>
      <c r="E161" s="171">
        <f t="shared" si="8"/>
        <v>464550</v>
      </c>
      <c r="F161" s="171">
        <f t="shared" si="9"/>
        <v>19000</v>
      </c>
      <c r="G161" s="171">
        <f t="shared" si="10"/>
        <v>418095</v>
      </c>
      <c r="H161" s="171">
        <f t="shared" si="11"/>
        <v>17100</v>
      </c>
      <c r="I161" s="180"/>
      <c r="J161" s="180"/>
      <c r="K161" s="171"/>
      <c r="L161" s="171"/>
    </row>
    <row r="162" spans="1:12" x14ac:dyDescent="0.2">
      <c r="A162" s="35">
        <v>156</v>
      </c>
      <c r="B162" s="13" t="s">
        <v>218</v>
      </c>
      <c r="C162" s="12">
        <v>250000</v>
      </c>
      <c r="D162" s="146">
        <v>15000</v>
      </c>
      <c r="E162" s="171">
        <f t="shared" si="8"/>
        <v>237500</v>
      </c>
      <c r="F162" s="171">
        <f t="shared" si="9"/>
        <v>14250</v>
      </c>
      <c r="G162" s="171">
        <f t="shared" si="10"/>
        <v>213750</v>
      </c>
      <c r="H162" s="171">
        <f t="shared" si="11"/>
        <v>12825</v>
      </c>
      <c r="I162" s="180"/>
      <c r="J162" s="180"/>
      <c r="K162" s="171"/>
      <c r="L162" s="171"/>
    </row>
    <row r="163" spans="1:12" x14ac:dyDescent="0.2">
      <c r="A163" s="2">
        <v>157</v>
      </c>
      <c r="B163" s="63" t="s">
        <v>1245</v>
      </c>
      <c r="C163" s="67">
        <v>15000</v>
      </c>
      <c r="D163" s="147">
        <v>20000</v>
      </c>
      <c r="E163" s="171">
        <f t="shared" si="8"/>
        <v>14250</v>
      </c>
      <c r="F163" s="171">
        <f t="shared" si="9"/>
        <v>19000</v>
      </c>
      <c r="G163" s="171">
        <f t="shared" si="10"/>
        <v>12825</v>
      </c>
      <c r="H163" s="171">
        <f t="shared" si="11"/>
        <v>17100</v>
      </c>
      <c r="I163" s="180"/>
      <c r="J163" s="180"/>
      <c r="K163" s="171"/>
      <c r="L163" s="171"/>
    </row>
    <row r="164" spans="1:12" ht="12" customHeight="1" x14ac:dyDescent="0.2">
      <c r="A164" s="226" t="s">
        <v>159</v>
      </c>
      <c r="B164" s="227"/>
      <c r="C164" s="227"/>
      <c r="D164" s="228"/>
      <c r="E164" s="171"/>
      <c r="F164" s="171"/>
      <c r="G164" s="171">
        <f t="shared" si="10"/>
        <v>0</v>
      </c>
      <c r="H164" s="171">
        <f t="shared" si="11"/>
        <v>0</v>
      </c>
      <c r="I164" s="180"/>
      <c r="J164" s="180"/>
      <c r="K164" s="171"/>
      <c r="L164" s="171"/>
    </row>
    <row r="165" spans="1:12" x14ac:dyDescent="0.2">
      <c r="A165" s="2">
        <v>158</v>
      </c>
      <c r="B165" s="10" t="s">
        <v>160</v>
      </c>
      <c r="C165" s="74">
        <v>319500</v>
      </c>
      <c r="D165" s="74">
        <v>60000</v>
      </c>
      <c r="E165" s="171">
        <f t="shared" si="8"/>
        <v>303525</v>
      </c>
      <c r="F165" s="171">
        <f t="shared" si="9"/>
        <v>57000</v>
      </c>
      <c r="G165" s="171">
        <f t="shared" si="10"/>
        <v>273172.5</v>
      </c>
      <c r="H165" s="171">
        <f t="shared" si="11"/>
        <v>51300</v>
      </c>
      <c r="I165" s="180"/>
      <c r="J165" s="180"/>
      <c r="K165" s="171"/>
      <c r="L165" s="171"/>
    </row>
    <row r="166" spans="1:12" x14ac:dyDescent="0.2">
      <c r="A166" s="2">
        <v>159</v>
      </c>
      <c r="B166" s="10" t="s">
        <v>162</v>
      </c>
      <c r="C166" s="74">
        <v>875000</v>
      </c>
      <c r="D166" s="74">
        <v>30000</v>
      </c>
      <c r="E166" s="171">
        <f t="shared" si="8"/>
        <v>831250</v>
      </c>
      <c r="F166" s="171">
        <f t="shared" si="9"/>
        <v>28500</v>
      </c>
      <c r="G166" s="171">
        <f t="shared" si="10"/>
        <v>748125</v>
      </c>
      <c r="H166" s="171">
        <f t="shared" si="11"/>
        <v>25650</v>
      </c>
      <c r="I166" s="180"/>
      <c r="J166" s="180"/>
      <c r="K166" s="171"/>
      <c r="L166" s="171"/>
    </row>
    <row r="167" spans="1:12" x14ac:dyDescent="0.2">
      <c r="A167" s="2">
        <v>160</v>
      </c>
      <c r="B167" s="10" t="s">
        <v>163</v>
      </c>
      <c r="C167" s="74">
        <v>50000</v>
      </c>
      <c r="D167" s="74">
        <v>20000</v>
      </c>
      <c r="E167" s="171">
        <f t="shared" si="8"/>
        <v>47500</v>
      </c>
      <c r="F167" s="171">
        <f t="shared" si="9"/>
        <v>19000</v>
      </c>
      <c r="G167" s="171">
        <f t="shared" si="10"/>
        <v>42750</v>
      </c>
      <c r="H167" s="171">
        <f t="shared" si="11"/>
        <v>17100</v>
      </c>
      <c r="I167" s="180"/>
      <c r="J167" s="180"/>
      <c r="K167" s="171"/>
      <c r="L167" s="171"/>
    </row>
    <row r="168" spans="1:12" x14ac:dyDescent="0.2">
      <c r="A168" s="2">
        <v>161</v>
      </c>
      <c r="B168" s="10" t="s">
        <v>404</v>
      </c>
      <c r="C168" s="74">
        <v>9000</v>
      </c>
      <c r="D168" s="74">
        <v>20000</v>
      </c>
      <c r="E168" s="171">
        <f t="shared" si="8"/>
        <v>8550</v>
      </c>
      <c r="F168" s="171">
        <f t="shared" si="9"/>
        <v>19000</v>
      </c>
      <c r="G168" s="171">
        <f t="shared" si="10"/>
        <v>7695</v>
      </c>
      <c r="H168" s="171">
        <f t="shared" si="11"/>
        <v>17100</v>
      </c>
      <c r="I168" s="180"/>
      <c r="J168" s="180"/>
      <c r="K168" s="171"/>
      <c r="L168" s="171"/>
    </row>
    <row r="169" spans="1:12" x14ac:dyDescent="0.2">
      <c r="A169" s="2">
        <v>162</v>
      </c>
      <c r="B169" s="10" t="s">
        <v>164</v>
      </c>
      <c r="C169" s="74">
        <v>123000</v>
      </c>
      <c r="D169" s="74">
        <v>20000</v>
      </c>
      <c r="E169" s="171">
        <f t="shared" si="8"/>
        <v>116850</v>
      </c>
      <c r="F169" s="171">
        <f t="shared" si="9"/>
        <v>19000</v>
      </c>
      <c r="G169" s="171">
        <f t="shared" si="10"/>
        <v>105165</v>
      </c>
      <c r="H169" s="171">
        <f t="shared" si="11"/>
        <v>17100</v>
      </c>
      <c r="I169" s="180"/>
      <c r="J169" s="180"/>
      <c r="K169" s="171"/>
      <c r="L169" s="171"/>
    </row>
    <row r="170" spans="1:12" x14ac:dyDescent="0.2">
      <c r="A170" s="2">
        <v>163</v>
      </c>
      <c r="B170" s="10" t="s">
        <v>165</v>
      </c>
      <c r="C170" s="12">
        <v>696000</v>
      </c>
      <c r="D170" s="74">
        <v>30000</v>
      </c>
      <c r="E170" s="171">
        <f t="shared" si="8"/>
        <v>661200</v>
      </c>
      <c r="F170" s="171">
        <f t="shared" si="9"/>
        <v>28500</v>
      </c>
      <c r="G170" s="171">
        <f t="shared" si="10"/>
        <v>595080</v>
      </c>
      <c r="H170" s="171">
        <f t="shared" si="11"/>
        <v>25650</v>
      </c>
      <c r="I170" s="180"/>
      <c r="J170" s="180"/>
      <c r="K170" s="171"/>
      <c r="L170" s="171"/>
    </row>
    <row r="171" spans="1:12" x14ac:dyDescent="0.2">
      <c r="A171" s="2">
        <v>164</v>
      </c>
      <c r="B171" s="10" t="s">
        <v>166</v>
      </c>
      <c r="C171" s="12">
        <v>360000</v>
      </c>
      <c r="D171" s="74">
        <v>20000</v>
      </c>
      <c r="E171" s="171">
        <f t="shared" si="8"/>
        <v>342000</v>
      </c>
      <c r="F171" s="171">
        <f t="shared" si="9"/>
        <v>19000</v>
      </c>
      <c r="G171" s="171">
        <f t="shared" si="10"/>
        <v>307800</v>
      </c>
      <c r="H171" s="171">
        <f t="shared" si="11"/>
        <v>17100</v>
      </c>
      <c r="I171" s="180"/>
      <c r="J171" s="180"/>
      <c r="K171" s="171"/>
      <c r="L171" s="171"/>
    </row>
    <row r="172" spans="1:12" x14ac:dyDescent="0.2">
      <c r="A172" s="2">
        <v>165</v>
      </c>
      <c r="B172" s="10" t="s">
        <v>18</v>
      </c>
      <c r="C172" s="12">
        <v>31500</v>
      </c>
      <c r="D172" s="74">
        <v>20000</v>
      </c>
      <c r="E172" s="171">
        <f t="shared" si="8"/>
        <v>29925</v>
      </c>
      <c r="F172" s="171">
        <f t="shared" si="9"/>
        <v>19000</v>
      </c>
      <c r="G172" s="171">
        <f t="shared" si="10"/>
        <v>26932.5</v>
      </c>
      <c r="H172" s="171">
        <f t="shared" si="11"/>
        <v>17100</v>
      </c>
      <c r="I172" s="180"/>
      <c r="J172" s="180"/>
      <c r="K172" s="171"/>
      <c r="L172" s="171"/>
    </row>
    <row r="173" spans="1:12" x14ac:dyDescent="0.2">
      <c r="A173" s="2">
        <v>166</v>
      </c>
      <c r="B173" s="10" t="s">
        <v>167</v>
      </c>
      <c r="C173" s="12">
        <v>450000</v>
      </c>
      <c r="D173" s="74">
        <v>20000</v>
      </c>
      <c r="E173" s="171">
        <f t="shared" si="8"/>
        <v>427500</v>
      </c>
      <c r="F173" s="171">
        <f t="shared" si="9"/>
        <v>19000</v>
      </c>
      <c r="G173" s="171">
        <f t="shared" si="10"/>
        <v>384750</v>
      </c>
      <c r="H173" s="171">
        <f t="shared" si="11"/>
        <v>17100</v>
      </c>
      <c r="I173" s="180"/>
      <c r="J173" s="180"/>
      <c r="K173" s="171"/>
      <c r="L173" s="171"/>
    </row>
    <row r="174" spans="1:12" x14ac:dyDescent="0.2">
      <c r="A174" s="2">
        <v>167</v>
      </c>
      <c r="B174" s="8" t="s">
        <v>9</v>
      </c>
      <c r="C174" s="12">
        <v>125000</v>
      </c>
      <c r="D174" s="74">
        <v>30000</v>
      </c>
      <c r="E174" s="171">
        <f t="shared" si="8"/>
        <v>118750</v>
      </c>
      <c r="F174" s="171">
        <f t="shared" si="9"/>
        <v>28500</v>
      </c>
      <c r="G174" s="171">
        <f t="shared" si="10"/>
        <v>106875</v>
      </c>
      <c r="H174" s="171">
        <f t="shared" si="11"/>
        <v>25650</v>
      </c>
      <c r="I174" s="180"/>
      <c r="J174" s="180"/>
      <c r="K174" s="171"/>
      <c r="L174" s="171"/>
    </row>
    <row r="175" spans="1:12" x14ac:dyDescent="0.2">
      <c r="A175" s="2">
        <v>168</v>
      </c>
      <c r="B175" s="8" t="s">
        <v>10</v>
      </c>
      <c r="C175" s="12">
        <v>40000</v>
      </c>
      <c r="D175" s="74">
        <v>30000</v>
      </c>
      <c r="E175" s="171">
        <f t="shared" si="8"/>
        <v>38000</v>
      </c>
      <c r="F175" s="171">
        <f t="shared" si="9"/>
        <v>28500</v>
      </c>
      <c r="G175" s="171">
        <f t="shared" si="10"/>
        <v>34200</v>
      </c>
      <c r="H175" s="171">
        <f t="shared" si="11"/>
        <v>25650</v>
      </c>
      <c r="I175" s="180"/>
      <c r="J175" s="180"/>
      <c r="K175" s="171"/>
      <c r="L175" s="171"/>
    </row>
    <row r="176" spans="1:12" x14ac:dyDescent="0.2">
      <c r="A176" s="2">
        <v>169</v>
      </c>
      <c r="B176" s="8" t="s">
        <v>17</v>
      </c>
      <c r="C176" s="74" t="s">
        <v>259</v>
      </c>
      <c r="D176" s="74" t="s">
        <v>259</v>
      </c>
      <c r="E176" s="171" t="e">
        <f t="shared" si="8"/>
        <v>#VALUE!</v>
      </c>
      <c r="F176" s="171" t="e">
        <f t="shared" si="9"/>
        <v>#VALUE!</v>
      </c>
      <c r="G176" s="171" t="e">
        <f t="shared" si="10"/>
        <v>#VALUE!</v>
      </c>
      <c r="H176" s="171" t="e">
        <f t="shared" si="11"/>
        <v>#VALUE!</v>
      </c>
      <c r="I176" s="180"/>
      <c r="J176" s="180"/>
      <c r="K176" s="171"/>
      <c r="L176" s="171"/>
    </row>
    <row r="177" spans="1:12" x14ac:dyDescent="0.2">
      <c r="A177" s="2">
        <v>170</v>
      </c>
      <c r="B177" s="8" t="s">
        <v>360</v>
      </c>
      <c r="C177" s="12">
        <v>280000</v>
      </c>
      <c r="D177" s="74">
        <v>30000</v>
      </c>
      <c r="E177" s="171">
        <f t="shared" si="8"/>
        <v>266000</v>
      </c>
      <c r="F177" s="171">
        <f t="shared" si="9"/>
        <v>28500</v>
      </c>
      <c r="G177" s="171">
        <f t="shared" si="10"/>
        <v>239400</v>
      </c>
      <c r="H177" s="171">
        <f t="shared" si="11"/>
        <v>25650</v>
      </c>
      <c r="I177" s="180"/>
      <c r="J177" s="180"/>
      <c r="K177" s="171"/>
      <c r="L177" s="171"/>
    </row>
    <row r="178" spans="1:12" x14ac:dyDescent="0.2">
      <c r="A178" s="2">
        <v>171</v>
      </c>
      <c r="B178" s="3" t="s">
        <v>361</v>
      </c>
      <c r="C178" s="12">
        <v>292500</v>
      </c>
      <c r="D178" s="74">
        <v>20000</v>
      </c>
      <c r="E178" s="171">
        <f t="shared" si="8"/>
        <v>277875</v>
      </c>
      <c r="F178" s="171">
        <f t="shared" si="9"/>
        <v>19000</v>
      </c>
      <c r="G178" s="171">
        <f t="shared" si="10"/>
        <v>250087.5</v>
      </c>
      <c r="H178" s="171">
        <f t="shared" si="11"/>
        <v>17100</v>
      </c>
      <c r="I178" s="180"/>
      <c r="J178" s="180"/>
      <c r="K178" s="171"/>
      <c r="L178" s="171"/>
    </row>
    <row r="179" spans="1:12" x14ac:dyDescent="0.2">
      <c r="A179" s="2">
        <v>172</v>
      </c>
      <c r="B179" s="8" t="s">
        <v>169</v>
      </c>
      <c r="C179" s="12">
        <v>135000</v>
      </c>
      <c r="D179" s="74">
        <v>20000</v>
      </c>
      <c r="E179" s="171">
        <f t="shared" si="8"/>
        <v>128250</v>
      </c>
      <c r="F179" s="171">
        <f t="shared" si="9"/>
        <v>19000</v>
      </c>
      <c r="G179" s="171">
        <f t="shared" si="10"/>
        <v>115425</v>
      </c>
      <c r="H179" s="171">
        <f t="shared" si="11"/>
        <v>17100</v>
      </c>
      <c r="I179" s="180"/>
      <c r="J179" s="180"/>
      <c r="K179" s="171"/>
      <c r="L179" s="171"/>
    </row>
    <row r="180" spans="1:12" x14ac:dyDescent="0.2">
      <c r="A180" s="2">
        <v>173</v>
      </c>
      <c r="B180" s="8" t="s">
        <v>1197</v>
      </c>
      <c r="C180" s="12">
        <v>249000</v>
      </c>
      <c r="D180" s="74">
        <v>20000</v>
      </c>
      <c r="E180" s="171">
        <f t="shared" si="8"/>
        <v>236550</v>
      </c>
      <c r="F180" s="171">
        <f t="shared" si="9"/>
        <v>19000</v>
      </c>
      <c r="G180" s="171">
        <f t="shared" si="10"/>
        <v>212895</v>
      </c>
      <c r="H180" s="171">
        <f t="shared" si="11"/>
        <v>17100</v>
      </c>
      <c r="I180" s="180"/>
      <c r="J180" s="180"/>
      <c r="K180" s="171"/>
      <c r="L180" s="171"/>
    </row>
    <row r="181" spans="1:12" x14ac:dyDescent="0.2">
      <c r="A181" s="2">
        <v>174</v>
      </c>
      <c r="B181" s="8" t="s">
        <v>363</v>
      </c>
      <c r="C181" s="12">
        <v>47000</v>
      </c>
      <c r="D181" s="74">
        <v>20000</v>
      </c>
      <c r="E181" s="171">
        <f t="shared" si="8"/>
        <v>44650</v>
      </c>
      <c r="F181" s="171">
        <f t="shared" si="9"/>
        <v>19000</v>
      </c>
      <c r="G181" s="171">
        <f t="shared" si="10"/>
        <v>40185</v>
      </c>
      <c r="H181" s="171">
        <f t="shared" si="11"/>
        <v>17100</v>
      </c>
      <c r="I181" s="180"/>
      <c r="J181" s="180"/>
      <c r="K181" s="171"/>
      <c r="L181" s="171"/>
    </row>
    <row r="182" spans="1:12" x14ac:dyDescent="0.2">
      <c r="A182" s="2">
        <v>175</v>
      </c>
      <c r="B182" s="8" t="s">
        <v>366</v>
      </c>
      <c r="C182" s="12">
        <v>19500</v>
      </c>
      <c r="D182" s="74">
        <v>20000</v>
      </c>
      <c r="E182" s="171">
        <f t="shared" si="8"/>
        <v>18525</v>
      </c>
      <c r="F182" s="171">
        <f t="shared" si="9"/>
        <v>19000</v>
      </c>
      <c r="G182" s="171">
        <f t="shared" si="10"/>
        <v>16672.5</v>
      </c>
      <c r="H182" s="171">
        <f t="shared" si="11"/>
        <v>17100</v>
      </c>
      <c r="I182" s="180"/>
      <c r="J182" s="180"/>
      <c r="K182" s="171"/>
      <c r="L182" s="171"/>
    </row>
    <row r="183" spans="1:12" x14ac:dyDescent="0.2">
      <c r="A183" s="2">
        <v>176</v>
      </c>
      <c r="B183" s="8" t="s">
        <v>365</v>
      </c>
      <c r="C183" s="12">
        <v>28000</v>
      </c>
      <c r="D183" s="74">
        <v>20000</v>
      </c>
      <c r="E183" s="171">
        <f t="shared" si="8"/>
        <v>26600</v>
      </c>
      <c r="F183" s="171">
        <f t="shared" si="9"/>
        <v>19000</v>
      </c>
      <c r="G183" s="171">
        <f t="shared" si="10"/>
        <v>23940</v>
      </c>
      <c r="H183" s="171">
        <f t="shared" si="11"/>
        <v>17100</v>
      </c>
      <c r="I183" s="180"/>
      <c r="J183" s="180"/>
      <c r="K183" s="171"/>
      <c r="L183" s="171"/>
    </row>
    <row r="184" spans="1:12" x14ac:dyDescent="0.2">
      <c r="A184" s="2">
        <v>177</v>
      </c>
      <c r="B184" s="8" t="s">
        <v>170</v>
      </c>
      <c r="C184" s="12">
        <v>145000</v>
      </c>
      <c r="D184" s="74">
        <v>20000</v>
      </c>
      <c r="E184" s="171">
        <f t="shared" si="8"/>
        <v>137750</v>
      </c>
      <c r="F184" s="171">
        <f t="shared" si="9"/>
        <v>19000</v>
      </c>
      <c r="G184" s="171">
        <f t="shared" si="10"/>
        <v>123975</v>
      </c>
      <c r="H184" s="171">
        <f t="shared" si="11"/>
        <v>17100</v>
      </c>
      <c r="I184" s="180"/>
      <c r="J184" s="180"/>
      <c r="K184" s="171"/>
      <c r="L184" s="171"/>
    </row>
    <row r="185" spans="1:12" x14ac:dyDescent="0.2">
      <c r="A185" s="2">
        <v>178</v>
      </c>
      <c r="B185" s="8" t="s">
        <v>364</v>
      </c>
      <c r="C185" s="67">
        <v>14000</v>
      </c>
      <c r="D185" s="74">
        <v>20000</v>
      </c>
      <c r="E185" s="171">
        <f t="shared" si="8"/>
        <v>13300</v>
      </c>
      <c r="F185" s="171">
        <f t="shared" si="9"/>
        <v>19000</v>
      </c>
      <c r="G185" s="171">
        <f t="shared" si="10"/>
        <v>11970</v>
      </c>
      <c r="H185" s="171">
        <f t="shared" si="11"/>
        <v>17100</v>
      </c>
      <c r="I185" s="180"/>
      <c r="J185" s="180"/>
      <c r="K185" s="171"/>
      <c r="L185" s="171"/>
    </row>
    <row r="186" spans="1:12" x14ac:dyDescent="0.2">
      <c r="A186" s="2">
        <v>179</v>
      </c>
      <c r="B186" s="10" t="s">
        <v>362</v>
      </c>
      <c r="C186" s="77">
        <v>64000</v>
      </c>
      <c r="D186" s="74">
        <v>20000</v>
      </c>
      <c r="E186" s="171">
        <f t="shared" si="8"/>
        <v>60800</v>
      </c>
      <c r="F186" s="171">
        <f t="shared" si="9"/>
        <v>19000</v>
      </c>
      <c r="G186" s="171">
        <f t="shared" si="10"/>
        <v>54720</v>
      </c>
      <c r="H186" s="171">
        <f t="shared" si="11"/>
        <v>17100</v>
      </c>
      <c r="I186" s="180"/>
      <c r="J186" s="180"/>
      <c r="K186" s="171"/>
      <c r="L186" s="171"/>
    </row>
    <row r="187" spans="1:12" ht="13.5" customHeight="1" x14ac:dyDescent="0.2">
      <c r="A187" s="2">
        <v>180</v>
      </c>
      <c r="B187" s="24" t="s">
        <v>171</v>
      </c>
      <c r="C187" s="101">
        <v>580000</v>
      </c>
      <c r="D187" s="101">
        <v>30000</v>
      </c>
      <c r="E187" s="171">
        <f t="shared" si="8"/>
        <v>551000</v>
      </c>
      <c r="F187" s="171">
        <f t="shared" si="9"/>
        <v>28500</v>
      </c>
      <c r="G187" s="171">
        <f t="shared" si="10"/>
        <v>495900</v>
      </c>
      <c r="H187" s="171">
        <f t="shared" si="11"/>
        <v>25650</v>
      </c>
      <c r="I187" s="180"/>
      <c r="J187" s="180"/>
      <c r="K187" s="171"/>
      <c r="L187" s="171"/>
    </row>
    <row r="188" spans="1:12" x14ac:dyDescent="0.2">
      <c r="A188" s="2">
        <v>181</v>
      </c>
      <c r="B188" s="13" t="s">
        <v>1198</v>
      </c>
      <c r="C188" s="67">
        <v>116500</v>
      </c>
      <c r="D188" s="74">
        <v>30000</v>
      </c>
      <c r="E188" s="171">
        <f t="shared" si="8"/>
        <v>110675</v>
      </c>
      <c r="F188" s="171">
        <f t="shared" si="9"/>
        <v>28500</v>
      </c>
      <c r="G188" s="171">
        <f t="shared" si="10"/>
        <v>99607.5</v>
      </c>
      <c r="H188" s="171">
        <f t="shared" si="11"/>
        <v>25650</v>
      </c>
      <c r="I188" s="180"/>
      <c r="J188" s="180"/>
      <c r="K188" s="171"/>
      <c r="L188" s="171"/>
    </row>
    <row r="189" spans="1:12" x14ac:dyDescent="0.2">
      <c r="A189" s="2">
        <v>182</v>
      </c>
      <c r="B189" s="13" t="s">
        <v>1199</v>
      </c>
      <c r="C189" s="67">
        <v>24500</v>
      </c>
      <c r="D189" s="74">
        <v>20000</v>
      </c>
      <c r="E189" s="171">
        <f t="shared" si="8"/>
        <v>23275</v>
      </c>
      <c r="F189" s="171">
        <f t="shared" si="9"/>
        <v>19000</v>
      </c>
      <c r="G189" s="171">
        <f t="shared" si="10"/>
        <v>20947.5</v>
      </c>
      <c r="H189" s="171">
        <f t="shared" si="11"/>
        <v>17100</v>
      </c>
      <c r="I189" s="180"/>
      <c r="J189" s="180"/>
      <c r="K189" s="171"/>
      <c r="L189" s="171"/>
    </row>
    <row r="190" spans="1:12" x14ac:dyDescent="0.2">
      <c r="A190" s="2">
        <v>183</v>
      </c>
      <c r="B190" s="13" t="s">
        <v>383</v>
      </c>
      <c r="C190" s="67">
        <v>36000</v>
      </c>
      <c r="D190" s="74">
        <v>20000</v>
      </c>
      <c r="E190" s="171">
        <f t="shared" si="8"/>
        <v>34200</v>
      </c>
      <c r="F190" s="171">
        <f t="shared" si="9"/>
        <v>19000</v>
      </c>
      <c r="G190" s="171">
        <f t="shared" si="10"/>
        <v>30780</v>
      </c>
      <c r="H190" s="171">
        <f t="shared" si="11"/>
        <v>17100</v>
      </c>
      <c r="I190" s="180"/>
      <c r="J190" s="180"/>
      <c r="K190" s="171"/>
      <c r="L190" s="171"/>
    </row>
    <row r="191" spans="1:12" x14ac:dyDescent="0.2">
      <c r="A191" s="2">
        <v>184</v>
      </c>
      <c r="B191" s="13" t="s">
        <v>207</v>
      </c>
      <c r="C191" s="12">
        <v>15000</v>
      </c>
      <c r="D191" s="74">
        <v>30000</v>
      </c>
      <c r="E191" s="171">
        <f t="shared" si="8"/>
        <v>14250</v>
      </c>
      <c r="F191" s="171">
        <f t="shared" si="9"/>
        <v>28500</v>
      </c>
      <c r="G191" s="171">
        <f t="shared" si="10"/>
        <v>12825</v>
      </c>
      <c r="H191" s="171">
        <f t="shared" si="11"/>
        <v>25650</v>
      </c>
      <c r="I191" s="180"/>
      <c r="J191" s="180"/>
      <c r="K191" s="171"/>
      <c r="L191" s="171"/>
    </row>
    <row r="192" spans="1:12" x14ac:dyDescent="0.2">
      <c r="A192" s="2">
        <v>185</v>
      </c>
      <c r="B192" s="13" t="s">
        <v>173</v>
      </c>
      <c r="C192" s="67">
        <v>310000</v>
      </c>
      <c r="D192" s="77">
        <v>30000</v>
      </c>
      <c r="E192" s="171">
        <f t="shared" si="8"/>
        <v>294500</v>
      </c>
      <c r="F192" s="171">
        <f t="shared" si="9"/>
        <v>28500</v>
      </c>
      <c r="G192" s="171">
        <f t="shared" si="10"/>
        <v>265050</v>
      </c>
      <c r="H192" s="171">
        <f t="shared" si="11"/>
        <v>25650</v>
      </c>
      <c r="I192" s="180"/>
      <c r="J192" s="180"/>
      <c r="K192" s="171"/>
      <c r="L192" s="171"/>
    </row>
    <row r="193" spans="1:12" x14ac:dyDescent="0.2">
      <c r="A193" s="2">
        <v>186</v>
      </c>
      <c r="B193" s="37" t="s">
        <v>1238</v>
      </c>
      <c r="C193" s="67">
        <v>160000</v>
      </c>
      <c r="D193" s="77">
        <v>30000</v>
      </c>
      <c r="E193" s="171">
        <f t="shared" si="8"/>
        <v>152000</v>
      </c>
      <c r="F193" s="171">
        <f t="shared" si="9"/>
        <v>28500</v>
      </c>
      <c r="G193" s="171">
        <f t="shared" si="10"/>
        <v>136800</v>
      </c>
      <c r="H193" s="171">
        <f t="shared" si="11"/>
        <v>25650</v>
      </c>
      <c r="I193" s="180"/>
      <c r="J193" s="180"/>
      <c r="K193" s="171"/>
      <c r="L193" s="171"/>
    </row>
    <row r="194" spans="1:12" x14ac:dyDescent="0.2">
      <c r="A194" s="2">
        <v>187</v>
      </c>
      <c r="B194" s="37" t="s">
        <v>1239</v>
      </c>
      <c r="C194" s="67">
        <v>60000</v>
      </c>
      <c r="D194" s="77">
        <v>20000</v>
      </c>
      <c r="E194" s="171">
        <f t="shared" si="8"/>
        <v>57000</v>
      </c>
      <c r="F194" s="171">
        <f t="shared" si="9"/>
        <v>19000</v>
      </c>
      <c r="G194" s="171">
        <f t="shared" si="10"/>
        <v>51300</v>
      </c>
      <c r="H194" s="171">
        <f t="shared" si="11"/>
        <v>17100</v>
      </c>
      <c r="I194" s="180"/>
      <c r="J194" s="180"/>
      <c r="K194" s="171"/>
      <c r="L194" s="171"/>
    </row>
    <row r="195" spans="1:12" x14ac:dyDescent="0.2">
      <c r="A195" s="2">
        <v>188</v>
      </c>
      <c r="B195" s="37" t="s">
        <v>1240</v>
      </c>
      <c r="C195" s="67">
        <v>60000</v>
      </c>
      <c r="D195" s="77">
        <v>20000</v>
      </c>
      <c r="E195" s="171">
        <f t="shared" si="8"/>
        <v>57000</v>
      </c>
      <c r="F195" s="171">
        <f t="shared" si="9"/>
        <v>19000</v>
      </c>
      <c r="G195" s="171">
        <f t="shared" si="10"/>
        <v>51300</v>
      </c>
      <c r="H195" s="171">
        <f t="shared" si="11"/>
        <v>17100</v>
      </c>
      <c r="I195" s="180"/>
      <c r="J195" s="180"/>
      <c r="K195" s="171"/>
      <c r="L195" s="171"/>
    </row>
    <row r="196" spans="1:12" ht="12.75" customHeight="1" x14ac:dyDescent="0.2">
      <c r="A196" s="2">
        <v>189</v>
      </c>
      <c r="B196" s="34" t="s">
        <v>174</v>
      </c>
      <c r="C196" s="102">
        <v>783000</v>
      </c>
      <c r="D196" s="102">
        <v>60000</v>
      </c>
      <c r="E196" s="171">
        <f t="shared" ref="E196:E259" si="12">-(C196*5%)+C196</f>
        <v>743850</v>
      </c>
      <c r="F196" s="171">
        <f t="shared" ref="F196:F259" si="13">-(D196*5%)+D196</f>
        <v>57000</v>
      </c>
      <c r="G196" s="171">
        <f t="shared" ref="G196:G259" si="14">+E196-(E196*10%)</f>
        <v>669465</v>
      </c>
      <c r="H196" s="171">
        <f t="shared" ref="H196:H259" si="15">+F196-(F196*10%)</f>
        <v>51300</v>
      </c>
      <c r="I196" s="180"/>
      <c r="J196" s="180"/>
      <c r="K196" s="171"/>
      <c r="L196" s="171"/>
    </row>
    <row r="197" spans="1:12" x14ac:dyDescent="0.2">
      <c r="A197" s="2">
        <v>190</v>
      </c>
      <c r="B197" s="13" t="s">
        <v>175</v>
      </c>
      <c r="C197" s="77">
        <v>20000</v>
      </c>
      <c r="D197" s="77">
        <v>27000</v>
      </c>
      <c r="E197" s="171">
        <f t="shared" si="12"/>
        <v>19000</v>
      </c>
      <c r="F197" s="171">
        <f t="shared" si="13"/>
        <v>25650</v>
      </c>
      <c r="G197" s="171">
        <f t="shared" si="14"/>
        <v>17100</v>
      </c>
      <c r="H197" s="171">
        <f t="shared" si="15"/>
        <v>23085</v>
      </c>
      <c r="I197" s="180"/>
      <c r="J197" s="180"/>
      <c r="K197" s="171"/>
      <c r="L197" s="171"/>
    </row>
    <row r="198" spans="1:12" x14ac:dyDescent="0.2">
      <c r="A198" s="2">
        <v>191</v>
      </c>
      <c r="B198" s="10" t="s">
        <v>172</v>
      </c>
      <c r="C198" s="77">
        <v>145000</v>
      </c>
      <c r="D198" s="77">
        <v>60000</v>
      </c>
      <c r="E198" s="171">
        <f t="shared" si="12"/>
        <v>137750</v>
      </c>
      <c r="F198" s="171">
        <f t="shared" si="13"/>
        <v>57000</v>
      </c>
      <c r="G198" s="171">
        <f t="shared" si="14"/>
        <v>123975</v>
      </c>
      <c r="H198" s="171">
        <f t="shared" si="15"/>
        <v>51300</v>
      </c>
      <c r="I198" s="180"/>
      <c r="J198" s="180"/>
      <c r="K198" s="171"/>
      <c r="L198" s="171"/>
    </row>
    <row r="199" spans="1:12" x14ac:dyDescent="0.2">
      <c r="A199" s="2">
        <v>192</v>
      </c>
      <c r="B199" s="10" t="s">
        <v>380</v>
      </c>
      <c r="C199" s="77">
        <v>47000</v>
      </c>
      <c r="D199" s="77">
        <v>30000</v>
      </c>
      <c r="E199" s="171">
        <f t="shared" si="12"/>
        <v>44650</v>
      </c>
      <c r="F199" s="171">
        <f t="shared" si="13"/>
        <v>28500</v>
      </c>
      <c r="G199" s="171">
        <f t="shared" si="14"/>
        <v>40185</v>
      </c>
      <c r="H199" s="171">
        <f t="shared" si="15"/>
        <v>25650</v>
      </c>
      <c r="I199" s="180"/>
      <c r="J199" s="180"/>
      <c r="K199" s="171"/>
      <c r="L199" s="171"/>
    </row>
    <row r="200" spans="1:12" x14ac:dyDescent="0.2">
      <c r="A200" s="2">
        <v>193</v>
      </c>
      <c r="B200" s="10" t="s">
        <v>379</v>
      </c>
      <c r="C200" s="77">
        <v>204000</v>
      </c>
      <c r="D200" s="77">
        <v>20000</v>
      </c>
      <c r="E200" s="171">
        <f t="shared" si="12"/>
        <v>193800</v>
      </c>
      <c r="F200" s="171">
        <f t="shared" si="13"/>
        <v>19000</v>
      </c>
      <c r="G200" s="171">
        <f t="shared" si="14"/>
        <v>174420</v>
      </c>
      <c r="H200" s="171">
        <f t="shared" si="15"/>
        <v>17100</v>
      </c>
      <c r="I200" s="180"/>
      <c r="J200" s="180"/>
      <c r="K200" s="171"/>
      <c r="L200" s="171"/>
    </row>
    <row r="201" spans="1:12" x14ac:dyDescent="0.2">
      <c r="A201" s="2">
        <v>194</v>
      </c>
      <c r="B201" s="10" t="s">
        <v>381</v>
      </c>
      <c r="C201" s="77">
        <v>49000</v>
      </c>
      <c r="D201" s="77">
        <v>30000</v>
      </c>
      <c r="E201" s="171">
        <f t="shared" si="12"/>
        <v>46550</v>
      </c>
      <c r="F201" s="171">
        <f t="shared" si="13"/>
        <v>28500</v>
      </c>
      <c r="G201" s="171">
        <f t="shared" si="14"/>
        <v>41895</v>
      </c>
      <c r="H201" s="171">
        <f t="shared" si="15"/>
        <v>25650</v>
      </c>
      <c r="I201" s="180"/>
      <c r="J201" s="180"/>
      <c r="K201" s="171"/>
      <c r="L201" s="171"/>
    </row>
    <row r="202" spans="1:12" x14ac:dyDescent="0.2">
      <c r="A202" s="2">
        <v>195</v>
      </c>
      <c r="B202" s="10" t="s">
        <v>1235</v>
      </c>
      <c r="C202" s="77">
        <v>20000</v>
      </c>
      <c r="D202" s="77">
        <v>30000</v>
      </c>
      <c r="E202" s="171">
        <f t="shared" si="12"/>
        <v>19000</v>
      </c>
      <c r="F202" s="171">
        <f t="shared" si="13"/>
        <v>28500</v>
      </c>
      <c r="G202" s="171">
        <f t="shared" si="14"/>
        <v>17100</v>
      </c>
      <c r="H202" s="171">
        <f t="shared" si="15"/>
        <v>25650</v>
      </c>
      <c r="I202" s="180"/>
      <c r="J202" s="180"/>
      <c r="K202" s="171"/>
      <c r="L202" s="171"/>
    </row>
    <row r="203" spans="1:12" ht="12" customHeight="1" x14ac:dyDescent="0.2">
      <c r="A203" s="2">
        <v>196</v>
      </c>
      <c r="B203" s="26" t="s">
        <v>178</v>
      </c>
      <c r="C203" s="102">
        <v>6548000</v>
      </c>
      <c r="D203" s="102">
        <v>130000</v>
      </c>
      <c r="E203" s="171">
        <f t="shared" si="12"/>
        <v>6220600</v>
      </c>
      <c r="F203" s="171">
        <f t="shared" si="13"/>
        <v>123500</v>
      </c>
      <c r="G203" s="171">
        <f t="shared" si="14"/>
        <v>5598540</v>
      </c>
      <c r="H203" s="171">
        <f t="shared" si="15"/>
        <v>111150</v>
      </c>
      <c r="I203" s="180"/>
      <c r="J203" s="180"/>
      <c r="K203" s="171"/>
      <c r="L203" s="171"/>
    </row>
    <row r="204" spans="1:12" x14ac:dyDescent="0.2">
      <c r="A204" s="2">
        <v>197</v>
      </c>
      <c r="B204" s="10" t="s">
        <v>179</v>
      </c>
      <c r="C204" s="67">
        <v>1250000</v>
      </c>
      <c r="D204" s="102">
        <v>130000</v>
      </c>
      <c r="E204" s="171">
        <f t="shared" si="12"/>
        <v>1187500</v>
      </c>
      <c r="F204" s="171">
        <f t="shared" si="13"/>
        <v>123500</v>
      </c>
      <c r="G204" s="171">
        <f t="shared" si="14"/>
        <v>1068750</v>
      </c>
      <c r="H204" s="171">
        <f t="shared" si="15"/>
        <v>111150</v>
      </c>
      <c r="I204" s="180"/>
      <c r="J204" s="180"/>
      <c r="K204" s="171"/>
      <c r="L204" s="171"/>
    </row>
    <row r="205" spans="1:12" x14ac:dyDescent="0.2">
      <c r="A205" s="2">
        <v>198</v>
      </c>
      <c r="B205" s="10" t="s">
        <v>180</v>
      </c>
      <c r="C205" s="77">
        <v>1250000</v>
      </c>
      <c r="D205" s="102">
        <v>130000</v>
      </c>
      <c r="E205" s="171">
        <f t="shared" si="12"/>
        <v>1187500</v>
      </c>
      <c r="F205" s="171">
        <f t="shared" si="13"/>
        <v>123500</v>
      </c>
      <c r="G205" s="171">
        <f t="shared" si="14"/>
        <v>1068750</v>
      </c>
      <c r="H205" s="171">
        <f t="shared" si="15"/>
        <v>111150</v>
      </c>
      <c r="I205" s="180"/>
      <c r="J205" s="180"/>
      <c r="K205" s="171"/>
      <c r="L205" s="171"/>
    </row>
    <row r="206" spans="1:12" x14ac:dyDescent="0.2">
      <c r="A206" s="2">
        <v>199</v>
      </c>
      <c r="B206" s="10" t="s">
        <v>1246</v>
      </c>
      <c r="C206" s="77">
        <v>725000</v>
      </c>
      <c r="D206" s="102">
        <v>130000</v>
      </c>
      <c r="E206" s="171">
        <f t="shared" si="12"/>
        <v>688750</v>
      </c>
      <c r="F206" s="171">
        <f t="shared" si="13"/>
        <v>123500</v>
      </c>
      <c r="G206" s="171">
        <f t="shared" si="14"/>
        <v>619875</v>
      </c>
      <c r="H206" s="171">
        <f t="shared" si="15"/>
        <v>111150</v>
      </c>
      <c r="I206" s="180"/>
      <c r="J206" s="180"/>
      <c r="K206" s="171"/>
      <c r="L206" s="171"/>
    </row>
    <row r="207" spans="1:12" x14ac:dyDescent="0.2">
      <c r="A207" s="2">
        <v>200</v>
      </c>
      <c r="B207" s="10" t="s">
        <v>181</v>
      </c>
      <c r="C207" s="77">
        <v>1034000</v>
      </c>
      <c r="D207" s="102">
        <v>130000</v>
      </c>
      <c r="E207" s="171">
        <f t="shared" si="12"/>
        <v>982300</v>
      </c>
      <c r="F207" s="171">
        <f t="shared" si="13"/>
        <v>123500</v>
      </c>
      <c r="G207" s="171">
        <f t="shared" si="14"/>
        <v>884070</v>
      </c>
      <c r="H207" s="171">
        <f t="shared" si="15"/>
        <v>111150</v>
      </c>
      <c r="I207" s="180"/>
      <c r="J207" s="180"/>
      <c r="K207" s="171"/>
      <c r="L207" s="171"/>
    </row>
    <row r="208" spans="1:12" x14ac:dyDescent="0.2">
      <c r="A208" s="2">
        <v>201</v>
      </c>
      <c r="B208" s="10" t="s">
        <v>182</v>
      </c>
      <c r="C208" s="74">
        <v>558500</v>
      </c>
      <c r="D208" s="102">
        <v>130000</v>
      </c>
      <c r="E208" s="171">
        <f t="shared" si="12"/>
        <v>530575</v>
      </c>
      <c r="F208" s="171">
        <f t="shared" si="13"/>
        <v>123500</v>
      </c>
      <c r="G208" s="171">
        <f t="shared" si="14"/>
        <v>477517.5</v>
      </c>
      <c r="H208" s="171">
        <f t="shared" si="15"/>
        <v>111150</v>
      </c>
      <c r="I208" s="180"/>
      <c r="J208" s="180"/>
      <c r="K208" s="171"/>
      <c r="L208" s="171"/>
    </row>
    <row r="209" spans="1:12" x14ac:dyDescent="0.2">
      <c r="A209" s="2">
        <v>202</v>
      </c>
      <c r="B209" s="10" t="s">
        <v>367</v>
      </c>
      <c r="C209" s="74">
        <v>713000</v>
      </c>
      <c r="D209" s="102">
        <v>130000</v>
      </c>
      <c r="E209" s="171">
        <f t="shared" si="12"/>
        <v>677350</v>
      </c>
      <c r="F209" s="171">
        <f t="shared" si="13"/>
        <v>123500</v>
      </c>
      <c r="G209" s="171">
        <f t="shared" si="14"/>
        <v>609615</v>
      </c>
      <c r="H209" s="171">
        <f t="shared" si="15"/>
        <v>111150</v>
      </c>
      <c r="I209" s="180"/>
      <c r="J209" s="180"/>
      <c r="K209" s="171"/>
      <c r="L209" s="171"/>
    </row>
    <row r="210" spans="1:12" x14ac:dyDescent="0.2">
      <c r="A210" s="2">
        <v>203</v>
      </c>
      <c r="B210" s="10" t="s">
        <v>1214</v>
      </c>
      <c r="C210" s="74">
        <v>43000</v>
      </c>
      <c r="D210" s="102">
        <v>130000</v>
      </c>
      <c r="E210" s="171">
        <f t="shared" si="12"/>
        <v>40850</v>
      </c>
      <c r="F210" s="171">
        <f t="shared" si="13"/>
        <v>123500</v>
      </c>
      <c r="G210" s="171">
        <f t="shared" si="14"/>
        <v>36765</v>
      </c>
      <c r="H210" s="171">
        <f t="shared" si="15"/>
        <v>111150</v>
      </c>
      <c r="I210" s="180"/>
      <c r="J210" s="180"/>
      <c r="K210" s="171"/>
      <c r="L210" s="171"/>
    </row>
    <row r="211" spans="1:12" x14ac:dyDescent="0.2">
      <c r="A211" s="2">
        <v>204</v>
      </c>
      <c r="B211" s="10" t="s">
        <v>343</v>
      </c>
      <c r="C211" s="74">
        <v>82500</v>
      </c>
      <c r="D211" s="102">
        <v>130000</v>
      </c>
      <c r="E211" s="171">
        <f t="shared" si="12"/>
        <v>78375</v>
      </c>
      <c r="F211" s="171">
        <f t="shared" si="13"/>
        <v>123500</v>
      </c>
      <c r="G211" s="171">
        <f t="shared" si="14"/>
        <v>70537.5</v>
      </c>
      <c r="H211" s="171">
        <f t="shared" si="15"/>
        <v>111150</v>
      </c>
      <c r="I211" s="180"/>
      <c r="J211" s="180"/>
      <c r="K211" s="171"/>
      <c r="L211" s="171"/>
    </row>
    <row r="212" spans="1:12" x14ac:dyDescent="0.2">
      <c r="A212" s="2">
        <v>205</v>
      </c>
      <c r="B212" s="10" t="s">
        <v>344</v>
      </c>
      <c r="C212" s="74">
        <v>115000</v>
      </c>
      <c r="D212" s="102">
        <v>130000</v>
      </c>
      <c r="E212" s="171">
        <f t="shared" si="12"/>
        <v>109250</v>
      </c>
      <c r="F212" s="171">
        <f t="shared" si="13"/>
        <v>123500</v>
      </c>
      <c r="G212" s="171">
        <f t="shared" si="14"/>
        <v>98325</v>
      </c>
      <c r="H212" s="171">
        <f t="shared" si="15"/>
        <v>111150</v>
      </c>
      <c r="I212" s="180"/>
      <c r="J212" s="180"/>
      <c r="K212" s="171"/>
      <c r="L212" s="171"/>
    </row>
    <row r="213" spans="1:12" x14ac:dyDescent="0.2">
      <c r="A213" s="2">
        <v>206</v>
      </c>
      <c r="B213" s="10" t="s">
        <v>370</v>
      </c>
      <c r="C213" s="74">
        <v>10000</v>
      </c>
      <c r="D213" s="102">
        <v>130000</v>
      </c>
      <c r="E213" s="171">
        <f t="shared" si="12"/>
        <v>9500</v>
      </c>
      <c r="F213" s="171">
        <f t="shared" si="13"/>
        <v>123500</v>
      </c>
      <c r="G213" s="171">
        <f t="shared" si="14"/>
        <v>8550</v>
      </c>
      <c r="H213" s="171">
        <f t="shared" si="15"/>
        <v>111150</v>
      </c>
      <c r="I213" s="180"/>
      <c r="J213" s="180"/>
      <c r="K213" s="171"/>
      <c r="L213" s="171"/>
    </row>
    <row r="214" spans="1:12" x14ac:dyDescent="0.2">
      <c r="A214" s="2">
        <v>207</v>
      </c>
      <c r="B214" s="10" t="s">
        <v>369</v>
      </c>
      <c r="C214" s="74">
        <v>12500</v>
      </c>
      <c r="D214" s="102">
        <v>130000</v>
      </c>
      <c r="E214" s="171">
        <f t="shared" si="12"/>
        <v>11875</v>
      </c>
      <c r="F214" s="171">
        <f t="shared" si="13"/>
        <v>123500</v>
      </c>
      <c r="G214" s="171">
        <f t="shared" si="14"/>
        <v>10687.5</v>
      </c>
      <c r="H214" s="171">
        <f t="shared" si="15"/>
        <v>111150</v>
      </c>
      <c r="I214" s="180"/>
      <c r="J214" s="180"/>
      <c r="K214" s="171"/>
      <c r="L214" s="171"/>
    </row>
    <row r="215" spans="1:12" x14ac:dyDescent="0.2">
      <c r="A215" s="2">
        <v>208</v>
      </c>
      <c r="B215" s="10" t="s">
        <v>186</v>
      </c>
      <c r="C215" s="74">
        <v>936000</v>
      </c>
      <c r="D215" s="102">
        <v>130000</v>
      </c>
      <c r="E215" s="171">
        <f t="shared" si="12"/>
        <v>889200</v>
      </c>
      <c r="F215" s="171">
        <f t="shared" si="13"/>
        <v>123500</v>
      </c>
      <c r="G215" s="171">
        <f t="shared" si="14"/>
        <v>800280</v>
      </c>
      <c r="H215" s="171">
        <f t="shared" si="15"/>
        <v>111150</v>
      </c>
      <c r="I215" s="180"/>
      <c r="J215" s="180"/>
      <c r="K215" s="171"/>
      <c r="L215" s="171"/>
    </row>
    <row r="216" spans="1:12" x14ac:dyDescent="0.2">
      <c r="A216" s="2">
        <v>209</v>
      </c>
      <c r="B216" s="10" t="s">
        <v>187</v>
      </c>
      <c r="C216" s="74">
        <v>574000</v>
      </c>
      <c r="D216" s="74">
        <v>90000</v>
      </c>
      <c r="E216" s="171">
        <f t="shared" si="12"/>
        <v>545300</v>
      </c>
      <c r="F216" s="171">
        <f t="shared" si="13"/>
        <v>85500</v>
      </c>
      <c r="G216" s="171">
        <f t="shared" si="14"/>
        <v>490770</v>
      </c>
      <c r="H216" s="171">
        <f t="shared" si="15"/>
        <v>76950</v>
      </c>
      <c r="I216" s="180"/>
      <c r="J216" s="180"/>
      <c r="K216" s="171"/>
      <c r="L216" s="171"/>
    </row>
    <row r="217" spans="1:12" x14ac:dyDescent="0.2">
      <c r="A217" s="2">
        <v>210</v>
      </c>
      <c r="B217" s="10" t="s">
        <v>353</v>
      </c>
      <c r="C217" s="74">
        <v>325000</v>
      </c>
      <c r="D217" s="74">
        <v>90000</v>
      </c>
      <c r="E217" s="171">
        <f t="shared" si="12"/>
        <v>308750</v>
      </c>
      <c r="F217" s="171">
        <f t="shared" si="13"/>
        <v>85500</v>
      </c>
      <c r="G217" s="171">
        <f t="shared" si="14"/>
        <v>277875</v>
      </c>
      <c r="H217" s="171">
        <f t="shared" si="15"/>
        <v>76950</v>
      </c>
      <c r="I217" s="180"/>
      <c r="J217" s="180"/>
      <c r="K217" s="171"/>
      <c r="L217" s="171"/>
    </row>
    <row r="218" spans="1:12" x14ac:dyDescent="0.2">
      <c r="A218" s="2">
        <v>211</v>
      </c>
      <c r="B218" s="10" t="s">
        <v>372</v>
      </c>
      <c r="C218" s="74">
        <v>40000</v>
      </c>
      <c r="D218" s="74">
        <v>90000</v>
      </c>
      <c r="E218" s="171">
        <f t="shared" si="12"/>
        <v>38000</v>
      </c>
      <c r="F218" s="171">
        <f t="shared" si="13"/>
        <v>85500</v>
      </c>
      <c r="G218" s="171">
        <f t="shared" si="14"/>
        <v>34200</v>
      </c>
      <c r="H218" s="171">
        <f t="shared" si="15"/>
        <v>76950</v>
      </c>
      <c r="I218" s="180"/>
      <c r="J218" s="180"/>
      <c r="K218" s="171"/>
      <c r="L218" s="171"/>
    </row>
    <row r="219" spans="1:12" x14ac:dyDescent="0.2">
      <c r="A219" s="2">
        <v>212</v>
      </c>
      <c r="B219" s="10" t="s">
        <v>373</v>
      </c>
      <c r="C219" s="74">
        <v>236000</v>
      </c>
      <c r="D219" s="74">
        <v>40000</v>
      </c>
      <c r="E219" s="171">
        <f t="shared" si="12"/>
        <v>224200</v>
      </c>
      <c r="F219" s="171">
        <f t="shared" si="13"/>
        <v>38000</v>
      </c>
      <c r="G219" s="171">
        <f t="shared" si="14"/>
        <v>201780</v>
      </c>
      <c r="H219" s="171">
        <f t="shared" si="15"/>
        <v>34200</v>
      </c>
      <c r="I219" s="180"/>
      <c r="J219" s="180"/>
      <c r="K219" s="171"/>
      <c r="L219" s="171"/>
    </row>
    <row r="220" spans="1:12" x14ac:dyDescent="0.2">
      <c r="A220" s="2">
        <v>213</v>
      </c>
      <c r="B220" s="10" t="s">
        <v>374</v>
      </c>
      <c r="C220" s="77">
        <v>182500</v>
      </c>
      <c r="D220" s="77">
        <v>40000</v>
      </c>
      <c r="E220" s="171">
        <f t="shared" si="12"/>
        <v>173375</v>
      </c>
      <c r="F220" s="171">
        <f t="shared" si="13"/>
        <v>38000</v>
      </c>
      <c r="G220" s="171">
        <f t="shared" si="14"/>
        <v>156037.5</v>
      </c>
      <c r="H220" s="171">
        <f t="shared" si="15"/>
        <v>34200</v>
      </c>
      <c r="I220" s="180"/>
      <c r="J220" s="180"/>
      <c r="K220" s="171"/>
      <c r="L220" s="171"/>
    </row>
    <row r="221" spans="1:12" x14ac:dyDescent="0.2">
      <c r="A221" s="2">
        <v>214</v>
      </c>
      <c r="B221" s="10" t="s">
        <v>371</v>
      </c>
      <c r="C221" s="77">
        <v>20000</v>
      </c>
      <c r="D221" s="77">
        <v>80000</v>
      </c>
      <c r="E221" s="171">
        <f t="shared" si="12"/>
        <v>19000</v>
      </c>
      <c r="F221" s="171">
        <f t="shared" si="13"/>
        <v>76000</v>
      </c>
      <c r="G221" s="171">
        <f t="shared" si="14"/>
        <v>17100</v>
      </c>
      <c r="H221" s="171">
        <f t="shared" si="15"/>
        <v>68400</v>
      </c>
      <c r="I221" s="180"/>
      <c r="J221" s="180"/>
      <c r="K221" s="171"/>
      <c r="L221" s="171"/>
    </row>
    <row r="222" spans="1:12" ht="11.25" customHeight="1" x14ac:dyDescent="0.2">
      <c r="A222" s="2">
        <v>215</v>
      </c>
      <c r="B222" s="26" t="s">
        <v>188</v>
      </c>
      <c r="C222" s="102">
        <v>873000</v>
      </c>
      <c r="D222" s="102">
        <v>80000</v>
      </c>
      <c r="E222" s="171">
        <f t="shared" si="12"/>
        <v>829350</v>
      </c>
      <c r="F222" s="171">
        <f t="shared" si="13"/>
        <v>76000</v>
      </c>
      <c r="G222" s="171">
        <f t="shared" si="14"/>
        <v>746415</v>
      </c>
      <c r="H222" s="171">
        <f t="shared" si="15"/>
        <v>68400</v>
      </c>
      <c r="I222" s="180"/>
      <c r="J222" s="180"/>
      <c r="K222" s="171"/>
      <c r="L222" s="171"/>
    </row>
    <row r="223" spans="1:12" x14ac:dyDescent="0.2">
      <c r="A223" s="2">
        <v>216</v>
      </c>
      <c r="B223" s="10" t="s">
        <v>375</v>
      </c>
      <c r="C223" s="77">
        <v>70000</v>
      </c>
      <c r="D223" s="77">
        <v>30000</v>
      </c>
      <c r="E223" s="171">
        <f t="shared" si="12"/>
        <v>66500</v>
      </c>
      <c r="F223" s="171">
        <f t="shared" si="13"/>
        <v>28500</v>
      </c>
      <c r="G223" s="171">
        <f t="shared" si="14"/>
        <v>59850</v>
      </c>
      <c r="H223" s="171">
        <f t="shared" si="15"/>
        <v>25650</v>
      </c>
      <c r="I223" s="180"/>
      <c r="J223" s="180"/>
      <c r="K223" s="171"/>
      <c r="L223" s="171"/>
    </row>
    <row r="224" spans="1:12" x14ac:dyDescent="0.2">
      <c r="A224" s="2">
        <v>217</v>
      </c>
      <c r="B224" s="10" t="s">
        <v>189</v>
      </c>
      <c r="C224" s="77">
        <v>25000</v>
      </c>
      <c r="D224" s="77">
        <v>30000</v>
      </c>
      <c r="E224" s="171">
        <f t="shared" si="12"/>
        <v>23750</v>
      </c>
      <c r="F224" s="171">
        <f t="shared" si="13"/>
        <v>28500</v>
      </c>
      <c r="G224" s="171">
        <f t="shared" si="14"/>
        <v>21375</v>
      </c>
      <c r="H224" s="171">
        <f t="shared" si="15"/>
        <v>25650</v>
      </c>
      <c r="I224" s="180"/>
      <c r="J224" s="180"/>
      <c r="K224" s="171"/>
      <c r="L224" s="171"/>
    </row>
    <row r="225" spans="1:12" x14ac:dyDescent="0.2">
      <c r="A225" s="2">
        <v>218</v>
      </c>
      <c r="B225" s="10" t="s">
        <v>376</v>
      </c>
      <c r="C225" s="89">
        <v>250000</v>
      </c>
      <c r="D225" s="77">
        <v>30000</v>
      </c>
      <c r="E225" s="171">
        <f t="shared" si="12"/>
        <v>237500</v>
      </c>
      <c r="F225" s="171">
        <f t="shared" si="13"/>
        <v>28500</v>
      </c>
      <c r="G225" s="171">
        <f t="shared" si="14"/>
        <v>213750</v>
      </c>
      <c r="H225" s="171">
        <f t="shared" si="15"/>
        <v>25650</v>
      </c>
      <c r="I225" s="180"/>
      <c r="J225" s="180"/>
      <c r="K225" s="171"/>
      <c r="L225" s="171"/>
    </row>
    <row r="226" spans="1:12" x14ac:dyDescent="0.2">
      <c r="A226" s="2">
        <v>219</v>
      </c>
      <c r="B226" s="10" t="s">
        <v>193</v>
      </c>
      <c r="C226" s="77">
        <v>547000</v>
      </c>
      <c r="D226" s="77">
        <v>100000</v>
      </c>
      <c r="E226" s="171">
        <f t="shared" si="12"/>
        <v>519650</v>
      </c>
      <c r="F226" s="171">
        <f t="shared" si="13"/>
        <v>95000</v>
      </c>
      <c r="G226" s="171">
        <f t="shared" si="14"/>
        <v>467685</v>
      </c>
      <c r="H226" s="171">
        <f t="shared" si="15"/>
        <v>85500</v>
      </c>
      <c r="I226" s="180"/>
      <c r="J226" s="180"/>
      <c r="K226" s="171"/>
      <c r="L226" s="171"/>
    </row>
    <row r="227" spans="1:12" x14ac:dyDescent="0.2">
      <c r="A227" s="2">
        <v>220</v>
      </c>
      <c r="B227" s="10" t="s">
        <v>354</v>
      </c>
      <c r="C227" s="77" t="s">
        <v>259</v>
      </c>
      <c r="D227" s="77">
        <v>100000</v>
      </c>
      <c r="E227" s="171" t="e">
        <f t="shared" si="12"/>
        <v>#VALUE!</v>
      </c>
      <c r="F227" s="171">
        <f t="shared" si="13"/>
        <v>95000</v>
      </c>
      <c r="G227" s="171" t="e">
        <f t="shared" si="14"/>
        <v>#VALUE!</v>
      </c>
      <c r="H227" s="171">
        <f t="shared" si="15"/>
        <v>85500</v>
      </c>
      <c r="I227" s="180"/>
      <c r="J227" s="180"/>
      <c r="K227" s="171"/>
      <c r="L227" s="171"/>
    </row>
    <row r="228" spans="1:12" x14ac:dyDescent="0.2">
      <c r="A228" s="2">
        <v>221</v>
      </c>
      <c r="B228" s="10" t="s">
        <v>378</v>
      </c>
      <c r="C228" s="77">
        <v>646000</v>
      </c>
      <c r="D228" s="77">
        <v>30000</v>
      </c>
      <c r="E228" s="171">
        <f t="shared" si="12"/>
        <v>613700</v>
      </c>
      <c r="F228" s="171">
        <f t="shared" si="13"/>
        <v>28500</v>
      </c>
      <c r="G228" s="171">
        <f t="shared" si="14"/>
        <v>552330</v>
      </c>
      <c r="H228" s="171">
        <f t="shared" si="15"/>
        <v>25650</v>
      </c>
      <c r="I228" s="180"/>
      <c r="J228" s="180"/>
      <c r="K228" s="171"/>
      <c r="L228" s="171"/>
    </row>
    <row r="229" spans="1:12" x14ac:dyDescent="0.2">
      <c r="A229" s="2">
        <v>222</v>
      </c>
      <c r="B229" s="10" t="s">
        <v>208</v>
      </c>
      <c r="C229" s="77">
        <v>310000</v>
      </c>
      <c r="D229" s="77">
        <v>30000</v>
      </c>
      <c r="E229" s="171">
        <f t="shared" si="12"/>
        <v>294500</v>
      </c>
      <c r="F229" s="171">
        <f t="shared" si="13"/>
        <v>28500</v>
      </c>
      <c r="G229" s="171">
        <f t="shared" si="14"/>
        <v>265050</v>
      </c>
      <c r="H229" s="171">
        <f t="shared" si="15"/>
        <v>25650</v>
      </c>
      <c r="I229" s="180"/>
      <c r="J229" s="180"/>
      <c r="K229" s="171"/>
      <c r="L229" s="171"/>
    </row>
    <row r="230" spans="1:12" x14ac:dyDescent="0.2">
      <c r="A230" s="2">
        <v>223</v>
      </c>
      <c r="B230" s="10" t="s">
        <v>226</v>
      </c>
      <c r="C230" s="77">
        <v>40000</v>
      </c>
      <c r="D230" s="77">
        <v>30000</v>
      </c>
      <c r="E230" s="171">
        <f t="shared" si="12"/>
        <v>38000</v>
      </c>
      <c r="F230" s="171">
        <f t="shared" si="13"/>
        <v>28500</v>
      </c>
      <c r="G230" s="171">
        <f t="shared" si="14"/>
        <v>34200</v>
      </c>
      <c r="H230" s="171">
        <f t="shared" si="15"/>
        <v>25650</v>
      </c>
      <c r="I230" s="180"/>
      <c r="J230" s="180"/>
      <c r="K230" s="171"/>
      <c r="L230" s="171"/>
    </row>
    <row r="231" spans="1:12" x14ac:dyDescent="0.2">
      <c r="A231" s="2">
        <v>224</v>
      </c>
      <c r="B231" s="10" t="s">
        <v>377</v>
      </c>
      <c r="C231" s="77">
        <v>80000</v>
      </c>
      <c r="D231" s="77">
        <v>20000</v>
      </c>
      <c r="E231" s="171">
        <f t="shared" si="12"/>
        <v>76000</v>
      </c>
      <c r="F231" s="171">
        <f t="shared" si="13"/>
        <v>19000</v>
      </c>
      <c r="G231" s="171">
        <f t="shared" si="14"/>
        <v>68400</v>
      </c>
      <c r="H231" s="171">
        <f t="shared" si="15"/>
        <v>17100</v>
      </c>
      <c r="I231" s="180"/>
      <c r="J231" s="180"/>
      <c r="K231" s="171"/>
      <c r="L231" s="171"/>
    </row>
    <row r="232" spans="1:12" ht="12.75" customHeight="1" x14ac:dyDescent="0.2">
      <c r="A232" s="2">
        <v>225</v>
      </c>
      <c r="B232" s="26" t="s">
        <v>194</v>
      </c>
      <c r="C232" s="102">
        <v>1095500</v>
      </c>
      <c r="D232" s="102">
        <v>90000</v>
      </c>
      <c r="E232" s="171">
        <f t="shared" si="12"/>
        <v>1040725</v>
      </c>
      <c r="F232" s="171">
        <f t="shared" si="13"/>
        <v>85500</v>
      </c>
      <c r="G232" s="171">
        <f t="shared" si="14"/>
        <v>936652.5</v>
      </c>
      <c r="H232" s="171">
        <f t="shared" si="15"/>
        <v>76950</v>
      </c>
      <c r="I232" s="180"/>
      <c r="J232" s="180"/>
      <c r="K232" s="171"/>
      <c r="L232" s="171"/>
    </row>
    <row r="233" spans="1:12" x14ac:dyDescent="0.2">
      <c r="A233" s="2">
        <v>226</v>
      </c>
      <c r="B233" s="10" t="s">
        <v>389</v>
      </c>
      <c r="C233" s="77">
        <v>652000</v>
      </c>
      <c r="D233" s="77">
        <v>30000</v>
      </c>
      <c r="E233" s="171">
        <f t="shared" si="12"/>
        <v>619400</v>
      </c>
      <c r="F233" s="171">
        <f t="shared" si="13"/>
        <v>28500</v>
      </c>
      <c r="G233" s="171">
        <f t="shared" si="14"/>
        <v>557460</v>
      </c>
      <c r="H233" s="171">
        <f t="shared" si="15"/>
        <v>25650</v>
      </c>
      <c r="I233" s="180"/>
      <c r="J233" s="180"/>
      <c r="K233" s="171"/>
      <c r="L233" s="171"/>
    </row>
    <row r="234" spans="1:12" x14ac:dyDescent="0.2">
      <c r="A234" s="2">
        <v>227</v>
      </c>
      <c r="B234" s="10" t="s">
        <v>390</v>
      </c>
      <c r="C234" s="77">
        <v>178500</v>
      </c>
      <c r="D234" s="77">
        <v>30000</v>
      </c>
      <c r="E234" s="171">
        <f t="shared" si="12"/>
        <v>169575</v>
      </c>
      <c r="F234" s="171">
        <f t="shared" si="13"/>
        <v>28500</v>
      </c>
      <c r="G234" s="171">
        <f t="shared" si="14"/>
        <v>152617.5</v>
      </c>
      <c r="H234" s="171">
        <f t="shared" si="15"/>
        <v>25650</v>
      </c>
      <c r="I234" s="180"/>
      <c r="J234" s="180"/>
      <c r="K234" s="171"/>
      <c r="L234" s="171"/>
    </row>
    <row r="235" spans="1:12" x14ac:dyDescent="0.2">
      <c r="A235" s="2">
        <v>228</v>
      </c>
      <c r="B235" s="3" t="s">
        <v>13</v>
      </c>
      <c r="C235" s="77">
        <v>79000</v>
      </c>
      <c r="D235" s="77">
        <v>30000</v>
      </c>
      <c r="E235" s="171">
        <f t="shared" si="12"/>
        <v>75050</v>
      </c>
      <c r="F235" s="171">
        <f t="shared" si="13"/>
        <v>28500</v>
      </c>
      <c r="G235" s="171">
        <f t="shared" si="14"/>
        <v>67545</v>
      </c>
      <c r="H235" s="171">
        <f t="shared" si="15"/>
        <v>25650</v>
      </c>
      <c r="I235" s="180"/>
      <c r="J235" s="180"/>
      <c r="K235" s="171"/>
      <c r="L235" s="171"/>
    </row>
    <row r="236" spans="1:12" ht="12.75" customHeight="1" x14ac:dyDescent="0.2">
      <c r="A236" s="2">
        <v>229</v>
      </c>
      <c r="B236" s="29" t="s">
        <v>195</v>
      </c>
      <c r="C236" s="101">
        <v>2868000</v>
      </c>
      <c r="D236" s="101">
        <v>130000</v>
      </c>
      <c r="E236" s="171">
        <f t="shared" si="12"/>
        <v>2724600</v>
      </c>
      <c r="F236" s="171">
        <f t="shared" si="13"/>
        <v>123500</v>
      </c>
      <c r="G236" s="171">
        <f t="shared" si="14"/>
        <v>2452140</v>
      </c>
      <c r="H236" s="171">
        <f t="shared" si="15"/>
        <v>111150</v>
      </c>
      <c r="I236" s="180"/>
      <c r="J236" s="180"/>
      <c r="K236" s="171"/>
      <c r="L236" s="171"/>
    </row>
    <row r="237" spans="1:12" x14ac:dyDescent="0.2">
      <c r="A237" s="2">
        <v>230</v>
      </c>
      <c r="B237" s="3" t="s">
        <v>355</v>
      </c>
      <c r="C237" s="77">
        <v>450000</v>
      </c>
      <c r="D237" s="77">
        <v>130000</v>
      </c>
      <c r="E237" s="171">
        <f t="shared" si="12"/>
        <v>427500</v>
      </c>
      <c r="F237" s="171">
        <f t="shared" si="13"/>
        <v>123500</v>
      </c>
      <c r="G237" s="171">
        <f t="shared" si="14"/>
        <v>384750</v>
      </c>
      <c r="H237" s="171">
        <f t="shared" si="15"/>
        <v>111150</v>
      </c>
      <c r="I237" s="180"/>
      <c r="J237" s="180"/>
      <c r="K237" s="171"/>
      <c r="L237" s="171"/>
    </row>
    <row r="238" spans="1:12" x14ac:dyDescent="0.2">
      <c r="A238" s="2">
        <v>231</v>
      </c>
      <c r="B238" s="3" t="s">
        <v>384</v>
      </c>
      <c r="C238" s="77">
        <v>70000</v>
      </c>
      <c r="D238" s="77">
        <v>30000</v>
      </c>
      <c r="E238" s="171">
        <f t="shared" si="12"/>
        <v>66500</v>
      </c>
      <c r="F238" s="171">
        <f t="shared" si="13"/>
        <v>28500</v>
      </c>
      <c r="G238" s="171">
        <f t="shared" si="14"/>
        <v>59850</v>
      </c>
      <c r="H238" s="171">
        <f t="shared" si="15"/>
        <v>25650</v>
      </c>
      <c r="I238" s="180"/>
      <c r="J238" s="180"/>
      <c r="K238" s="171"/>
      <c r="L238" s="171"/>
    </row>
    <row r="239" spans="1:12" x14ac:dyDescent="0.2">
      <c r="A239" s="2">
        <v>232</v>
      </c>
      <c r="B239" s="10" t="s">
        <v>197</v>
      </c>
      <c r="C239" s="74">
        <v>100000</v>
      </c>
      <c r="D239" s="74">
        <v>50000</v>
      </c>
      <c r="E239" s="171">
        <f t="shared" si="12"/>
        <v>95000</v>
      </c>
      <c r="F239" s="171">
        <f t="shared" si="13"/>
        <v>47500</v>
      </c>
      <c r="G239" s="171">
        <f t="shared" si="14"/>
        <v>85500</v>
      </c>
      <c r="H239" s="171">
        <f t="shared" si="15"/>
        <v>42750</v>
      </c>
      <c r="I239" s="180"/>
      <c r="J239" s="180"/>
      <c r="K239" s="171"/>
      <c r="L239" s="171"/>
    </row>
    <row r="240" spans="1:12" x14ac:dyDescent="0.2">
      <c r="A240" s="2">
        <v>233</v>
      </c>
      <c r="B240" s="10" t="s">
        <v>387</v>
      </c>
      <c r="C240" s="74">
        <v>40000</v>
      </c>
      <c r="D240" s="74">
        <v>30000</v>
      </c>
      <c r="E240" s="171">
        <f t="shared" si="12"/>
        <v>38000</v>
      </c>
      <c r="F240" s="171">
        <f t="shared" si="13"/>
        <v>28500</v>
      </c>
      <c r="G240" s="171">
        <f t="shared" si="14"/>
        <v>34200</v>
      </c>
      <c r="H240" s="171">
        <f t="shared" si="15"/>
        <v>25650</v>
      </c>
      <c r="I240" s="180"/>
      <c r="J240" s="180"/>
      <c r="K240" s="171"/>
      <c r="L240" s="171"/>
    </row>
    <row r="241" spans="1:12" x14ac:dyDescent="0.2">
      <c r="A241" s="2">
        <v>234</v>
      </c>
      <c r="B241" s="10" t="s">
        <v>385</v>
      </c>
      <c r="C241" s="74">
        <v>150000</v>
      </c>
      <c r="D241" s="74">
        <v>30000</v>
      </c>
      <c r="E241" s="171">
        <f t="shared" si="12"/>
        <v>142500</v>
      </c>
      <c r="F241" s="171">
        <f t="shared" si="13"/>
        <v>28500</v>
      </c>
      <c r="G241" s="171">
        <f t="shared" si="14"/>
        <v>128250</v>
      </c>
      <c r="H241" s="171">
        <f t="shared" si="15"/>
        <v>25650</v>
      </c>
      <c r="I241" s="180"/>
      <c r="J241" s="180"/>
      <c r="K241" s="171"/>
      <c r="L241" s="171"/>
    </row>
    <row r="242" spans="1:12" x14ac:dyDescent="0.2">
      <c r="A242" s="2">
        <v>235</v>
      </c>
      <c r="B242" s="10" t="s">
        <v>386</v>
      </c>
      <c r="C242" s="74">
        <v>80000</v>
      </c>
      <c r="D242" s="146">
        <v>30000</v>
      </c>
      <c r="E242" s="171">
        <f t="shared" si="12"/>
        <v>76000</v>
      </c>
      <c r="F242" s="171">
        <f t="shared" si="13"/>
        <v>28500</v>
      </c>
      <c r="G242" s="171">
        <f t="shared" si="14"/>
        <v>68400</v>
      </c>
      <c r="H242" s="171">
        <f t="shared" si="15"/>
        <v>25650</v>
      </c>
      <c r="I242" s="180"/>
      <c r="J242" s="180"/>
      <c r="K242" s="171"/>
      <c r="L242" s="171"/>
    </row>
    <row r="243" spans="1:12" ht="13.5" customHeight="1" x14ac:dyDescent="0.2">
      <c r="A243" s="226" t="s">
        <v>342</v>
      </c>
      <c r="B243" s="227"/>
      <c r="C243" s="227"/>
      <c r="D243" s="228"/>
      <c r="E243" s="171"/>
      <c r="F243" s="171"/>
      <c r="G243" s="171">
        <f t="shared" si="14"/>
        <v>0</v>
      </c>
      <c r="H243" s="171">
        <f t="shared" si="15"/>
        <v>0</v>
      </c>
      <c r="I243" s="180"/>
      <c r="J243" s="180"/>
      <c r="K243" s="171"/>
      <c r="L243" s="171"/>
    </row>
    <row r="244" spans="1:12" x14ac:dyDescent="0.2">
      <c r="A244" s="2">
        <v>236</v>
      </c>
      <c r="B244" s="10" t="s">
        <v>388</v>
      </c>
      <c r="C244" s="74">
        <v>575000</v>
      </c>
      <c r="D244" s="74">
        <v>130000</v>
      </c>
      <c r="E244" s="171">
        <f t="shared" si="12"/>
        <v>546250</v>
      </c>
      <c r="F244" s="171">
        <f t="shared" si="13"/>
        <v>123500</v>
      </c>
      <c r="G244" s="171">
        <f t="shared" si="14"/>
        <v>491625</v>
      </c>
      <c r="H244" s="171">
        <f t="shared" si="15"/>
        <v>111150</v>
      </c>
      <c r="I244" s="180"/>
      <c r="J244" s="180"/>
      <c r="K244" s="171"/>
      <c r="L244" s="171"/>
    </row>
    <row r="245" spans="1:12" x14ac:dyDescent="0.2">
      <c r="A245" s="2">
        <v>237</v>
      </c>
      <c r="B245" s="10" t="s">
        <v>200</v>
      </c>
      <c r="C245" s="77">
        <v>2376000</v>
      </c>
      <c r="D245" s="77">
        <v>70000</v>
      </c>
      <c r="E245" s="171">
        <f t="shared" si="12"/>
        <v>2257200</v>
      </c>
      <c r="F245" s="171">
        <f t="shared" si="13"/>
        <v>66500</v>
      </c>
      <c r="G245" s="171">
        <f t="shared" si="14"/>
        <v>2031480</v>
      </c>
      <c r="H245" s="171">
        <f t="shared" si="15"/>
        <v>59850</v>
      </c>
      <c r="I245" s="180"/>
      <c r="J245" s="180"/>
      <c r="K245" s="171"/>
      <c r="L245" s="171"/>
    </row>
    <row r="246" spans="1:12" x14ac:dyDescent="0.2">
      <c r="A246" s="2">
        <v>238</v>
      </c>
      <c r="B246" s="10" t="s">
        <v>406</v>
      </c>
      <c r="C246" s="77">
        <v>650000</v>
      </c>
      <c r="D246" s="77">
        <v>130000</v>
      </c>
      <c r="E246" s="171">
        <f t="shared" si="12"/>
        <v>617500</v>
      </c>
      <c r="F246" s="171">
        <f t="shared" si="13"/>
        <v>123500</v>
      </c>
      <c r="G246" s="171">
        <f t="shared" si="14"/>
        <v>555750</v>
      </c>
      <c r="H246" s="171">
        <f t="shared" si="15"/>
        <v>111150</v>
      </c>
      <c r="I246" s="180"/>
      <c r="J246" s="180"/>
      <c r="K246" s="171"/>
      <c r="L246" s="171"/>
    </row>
    <row r="247" spans="1:12" ht="12.75" customHeight="1" x14ac:dyDescent="0.2">
      <c r="A247" s="2">
        <v>239</v>
      </c>
      <c r="B247" s="24" t="s">
        <v>391</v>
      </c>
      <c r="C247" s="101">
        <v>813000</v>
      </c>
      <c r="D247" s="101">
        <v>90000</v>
      </c>
      <c r="E247" s="171">
        <f t="shared" si="12"/>
        <v>772350</v>
      </c>
      <c r="F247" s="171">
        <f t="shared" si="13"/>
        <v>85500</v>
      </c>
      <c r="G247" s="171">
        <f t="shared" si="14"/>
        <v>695115</v>
      </c>
      <c r="H247" s="171">
        <f t="shared" si="15"/>
        <v>76950</v>
      </c>
      <c r="I247" s="180"/>
      <c r="J247" s="180"/>
      <c r="K247" s="171"/>
      <c r="L247" s="171"/>
    </row>
    <row r="248" spans="1:12" x14ac:dyDescent="0.2">
      <c r="A248" s="2">
        <v>240</v>
      </c>
      <c r="B248" s="8" t="s">
        <v>358</v>
      </c>
      <c r="C248" s="101">
        <v>70000</v>
      </c>
      <c r="D248" s="101">
        <v>90000</v>
      </c>
      <c r="E248" s="171">
        <f t="shared" si="12"/>
        <v>66500</v>
      </c>
      <c r="F248" s="171">
        <f t="shared" si="13"/>
        <v>85500</v>
      </c>
      <c r="G248" s="171">
        <f t="shared" si="14"/>
        <v>59850</v>
      </c>
      <c r="H248" s="171">
        <f t="shared" si="15"/>
        <v>76950</v>
      </c>
      <c r="I248" s="180"/>
      <c r="J248" s="180"/>
      <c r="K248" s="171"/>
      <c r="L248" s="171"/>
    </row>
    <row r="249" spans="1:12" x14ac:dyDescent="0.2">
      <c r="A249" s="2">
        <v>241</v>
      </c>
      <c r="B249" s="8" t="s">
        <v>1243</v>
      </c>
      <c r="C249" s="77">
        <v>75000</v>
      </c>
      <c r="D249" s="77">
        <v>95000</v>
      </c>
      <c r="E249" s="171">
        <f t="shared" si="12"/>
        <v>71250</v>
      </c>
      <c r="F249" s="171">
        <f t="shared" si="13"/>
        <v>90250</v>
      </c>
      <c r="G249" s="171">
        <f t="shared" si="14"/>
        <v>64125</v>
      </c>
      <c r="H249" s="171">
        <f t="shared" si="15"/>
        <v>81225</v>
      </c>
      <c r="I249" s="180"/>
      <c r="J249" s="180"/>
      <c r="K249" s="171"/>
      <c r="L249" s="171"/>
    </row>
    <row r="250" spans="1:12" x14ac:dyDescent="0.2">
      <c r="A250" s="2">
        <v>242</v>
      </c>
      <c r="B250" s="8" t="s">
        <v>14</v>
      </c>
      <c r="C250" s="77">
        <v>1046000</v>
      </c>
      <c r="D250" s="77">
        <v>95000</v>
      </c>
      <c r="E250" s="171">
        <f t="shared" si="12"/>
        <v>993700</v>
      </c>
      <c r="F250" s="171">
        <f t="shared" si="13"/>
        <v>90250</v>
      </c>
      <c r="G250" s="171">
        <f t="shared" si="14"/>
        <v>894330</v>
      </c>
      <c r="H250" s="171">
        <f t="shared" si="15"/>
        <v>81225</v>
      </c>
      <c r="I250" s="180"/>
      <c r="J250" s="180"/>
      <c r="K250" s="171"/>
      <c r="L250" s="171"/>
    </row>
    <row r="251" spans="1:12" x14ac:dyDescent="0.2">
      <c r="A251" s="2">
        <v>243</v>
      </c>
      <c r="B251" s="8" t="s">
        <v>392</v>
      </c>
      <c r="C251" s="74">
        <v>30000</v>
      </c>
      <c r="D251" s="74">
        <v>30000</v>
      </c>
      <c r="E251" s="171">
        <f t="shared" si="12"/>
        <v>28500</v>
      </c>
      <c r="F251" s="171">
        <f t="shared" si="13"/>
        <v>28500</v>
      </c>
      <c r="G251" s="171">
        <f t="shared" si="14"/>
        <v>25650</v>
      </c>
      <c r="H251" s="171">
        <f t="shared" si="15"/>
        <v>25650</v>
      </c>
      <c r="I251" s="180"/>
      <c r="J251" s="180"/>
      <c r="K251" s="171"/>
      <c r="L251" s="171"/>
    </row>
    <row r="252" spans="1:12" x14ac:dyDescent="0.2">
      <c r="A252" s="2">
        <v>244</v>
      </c>
      <c r="B252" s="8" t="s">
        <v>408</v>
      </c>
      <c r="C252" s="74">
        <v>60000</v>
      </c>
      <c r="D252" s="74">
        <v>30000</v>
      </c>
      <c r="E252" s="171">
        <f t="shared" si="12"/>
        <v>57000</v>
      </c>
      <c r="F252" s="171">
        <f t="shared" si="13"/>
        <v>28500</v>
      </c>
      <c r="G252" s="171">
        <f t="shared" si="14"/>
        <v>51300</v>
      </c>
      <c r="H252" s="171">
        <f t="shared" si="15"/>
        <v>25650</v>
      </c>
      <c r="I252" s="180"/>
      <c r="J252" s="180"/>
      <c r="K252" s="171"/>
      <c r="L252" s="171"/>
    </row>
    <row r="253" spans="1:12" x14ac:dyDescent="0.2">
      <c r="A253" s="2">
        <v>245</v>
      </c>
      <c r="B253" s="8" t="s">
        <v>89</v>
      </c>
      <c r="C253" s="74">
        <v>70000</v>
      </c>
      <c r="D253" s="74">
        <v>30000</v>
      </c>
      <c r="E253" s="171">
        <f t="shared" si="12"/>
        <v>66500</v>
      </c>
      <c r="F253" s="171">
        <f t="shared" si="13"/>
        <v>28500</v>
      </c>
      <c r="G253" s="171">
        <f t="shared" si="14"/>
        <v>59850</v>
      </c>
      <c r="H253" s="171">
        <f t="shared" si="15"/>
        <v>25650</v>
      </c>
      <c r="I253" s="180"/>
      <c r="J253" s="180"/>
      <c r="K253" s="171"/>
      <c r="L253" s="171"/>
    </row>
    <row r="254" spans="1:12" x14ac:dyDescent="0.2">
      <c r="A254" s="2">
        <v>246</v>
      </c>
      <c r="B254" s="8" t="s">
        <v>393</v>
      </c>
      <c r="C254" s="74">
        <v>60000</v>
      </c>
      <c r="D254" s="74">
        <v>30000</v>
      </c>
      <c r="E254" s="171">
        <f t="shared" si="12"/>
        <v>57000</v>
      </c>
      <c r="F254" s="171">
        <f t="shared" si="13"/>
        <v>28500</v>
      </c>
      <c r="G254" s="171">
        <f t="shared" si="14"/>
        <v>51300</v>
      </c>
      <c r="H254" s="171">
        <f t="shared" si="15"/>
        <v>25650</v>
      </c>
      <c r="I254" s="180"/>
      <c r="J254" s="180"/>
      <c r="K254" s="171"/>
      <c r="L254" s="171"/>
    </row>
    <row r="255" spans="1:12" x14ac:dyDescent="0.2">
      <c r="A255" s="2">
        <v>247</v>
      </c>
      <c r="B255" s="8" t="s">
        <v>90</v>
      </c>
      <c r="C255" s="74">
        <v>22500</v>
      </c>
      <c r="D255" s="74">
        <v>30000</v>
      </c>
      <c r="E255" s="171">
        <f t="shared" si="12"/>
        <v>21375</v>
      </c>
      <c r="F255" s="171">
        <f t="shared" si="13"/>
        <v>28500</v>
      </c>
      <c r="G255" s="171">
        <f t="shared" si="14"/>
        <v>19237.5</v>
      </c>
      <c r="H255" s="171">
        <f t="shared" si="15"/>
        <v>25650</v>
      </c>
      <c r="I255" s="180"/>
      <c r="J255" s="180"/>
      <c r="K255" s="171"/>
      <c r="L255" s="171"/>
    </row>
    <row r="256" spans="1:12" x14ac:dyDescent="0.2">
      <c r="A256" s="2">
        <v>248</v>
      </c>
      <c r="B256" s="8" t="s">
        <v>396</v>
      </c>
      <c r="C256" s="74">
        <v>47000</v>
      </c>
      <c r="D256" s="74">
        <v>20000</v>
      </c>
      <c r="E256" s="171">
        <f t="shared" si="12"/>
        <v>44650</v>
      </c>
      <c r="F256" s="171">
        <f t="shared" si="13"/>
        <v>19000</v>
      </c>
      <c r="G256" s="171">
        <f t="shared" si="14"/>
        <v>40185</v>
      </c>
      <c r="H256" s="171">
        <f t="shared" si="15"/>
        <v>17100</v>
      </c>
      <c r="I256" s="180"/>
      <c r="J256" s="180"/>
      <c r="K256" s="171"/>
      <c r="L256" s="171"/>
    </row>
    <row r="257" spans="1:12" x14ac:dyDescent="0.2">
      <c r="A257" s="2">
        <v>249</v>
      </c>
      <c r="B257" s="8" t="s">
        <v>395</v>
      </c>
      <c r="C257" s="74">
        <v>410000</v>
      </c>
      <c r="D257" s="74">
        <v>30000</v>
      </c>
      <c r="E257" s="171">
        <f t="shared" si="12"/>
        <v>389500</v>
      </c>
      <c r="F257" s="171">
        <f t="shared" si="13"/>
        <v>28500</v>
      </c>
      <c r="G257" s="171">
        <f t="shared" si="14"/>
        <v>350550</v>
      </c>
      <c r="H257" s="171">
        <f t="shared" si="15"/>
        <v>25650</v>
      </c>
      <c r="I257" s="180"/>
      <c r="J257" s="180"/>
      <c r="K257" s="171"/>
      <c r="L257" s="171"/>
    </row>
    <row r="258" spans="1:12" x14ac:dyDescent="0.2">
      <c r="A258" s="2">
        <v>250</v>
      </c>
      <c r="B258" s="8" t="s">
        <v>356</v>
      </c>
      <c r="C258" s="74" t="s">
        <v>259</v>
      </c>
      <c r="D258" s="74">
        <v>160000</v>
      </c>
      <c r="E258" s="171" t="e">
        <f t="shared" si="12"/>
        <v>#VALUE!</v>
      </c>
      <c r="F258" s="171">
        <f t="shared" si="13"/>
        <v>152000</v>
      </c>
      <c r="G258" s="171" t="e">
        <f t="shared" si="14"/>
        <v>#VALUE!</v>
      </c>
      <c r="H258" s="171">
        <f t="shared" si="15"/>
        <v>136800</v>
      </c>
      <c r="I258" s="180"/>
      <c r="J258" s="180"/>
      <c r="K258" s="171"/>
      <c r="L258" s="171"/>
    </row>
    <row r="259" spans="1:12" x14ac:dyDescent="0.2">
      <c r="A259" s="2">
        <v>251</v>
      </c>
      <c r="B259" s="8" t="s">
        <v>397</v>
      </c>
      <c r="C259" s="74">
        <v>140000</v>
      </c>
      <c r="D259" s="74">
        <v>20000</v>
      </c>
      <c r="E259" s="171">
        <f t="shared" si="12"/>
        <v>133000</v>
      </c>
      <c r="F259" s="171">
        <f t="shared" si="13"/>
        <v>19000</v>
      </c>
      <c r="G259" s="171">
        <f t="shared" si="14"/>
        <v>119700</v>
      </c>
      <c r="H259" s="171">
        <f t="shared" si="15"/>
        <v>17100</v>
      </c>
      <c r="I259" s="180"/>
      <c r="J259" s="180"/>
      <c r="K259" s="171"/>
      <c r="L259" s="171"/>
    </row>
    <row r="260" spans="1:12" x14ac:dyDescent="0.2">
      <c r="A260" s="2">
        <v>252</v>
      </c>
      <c r="B260" s="8" t="s">
        <v>400</v>
      </c>
      <c r="C260" s="74">
        <v>715000</v>
      </c>
      <c r="D260" s="74">
        <v>70000</v>
      </c>
      <c r="E260" s="171">
        <f t="shared" ref="E260:E302" si="16">-(C260*5%)+C260</f>
        <v>679250</v>
      </c>
      <c r="F260" s="171">
        <f t="shared" ref="F260:F302" si="17">-(D260*5%)+D260</f>
        <v>66500</v>
      </c>
      <c r="G260" s="171">
        <f t="shared" ref="G260:G302" si="18">+E260-(E260*10%)</f>
        <v>611325</v>
      </c>
      <c r="H260" s="171">
        <f t="shared" ref="H260:H302" si="19">+F260-(F260*10%)</f>
        <v>59850</v>
      </c>
      <c r="I260" s="180"/>
      <c r="J260" s="180"/>
      <c r="K260" s="171"/>
      <c r="L260" s="171"/>
    </row>
    <row r="261" spans="1:12" x14ac:dyDescent="0.2">
      <c r="A261" s="2">
        <v>253</v>
      </c>
      <c r="B261" s="8" t="s">
        <v>399</v>
      </c>
      <c r="C261" s="74">
        <v>403000</v>
      </c>
      <c r="D261" s="74">
        <v>70000</v>
      </c>
      <c r="E261" s="171">
        <f t="shared" si="16"/>
        <v>382850</v>
      </c>
      <c r="F261" s="171">
        <f t="shared" si="17"/>
        <v>66500</v>
      </c>
      <c r="G261" s="171">
        <f t="shared" si="18"/>
        <v>344565</v>
      </c>
      <c r="H261" s="171">
        <f t="shared" si="19"/>
        <v>59850</v>
      </c>
      <c r="I261" s="180"/>
      <c r="J261" s="180"/>
      <c r="K261" s="171"/>
      <c r="L261" s="171"/>
    </row>
    <row r="262" spans="1:12" x14ac:dyDescent="0.2">
      <c r="A262" s="2">
        <v>254</v>
      </c>
      <c r="B262" s="8" t="s">
        <v>475</v>
      </c>
      <c r="C262" s="74">
        <v>48000</v>
      </c>
      <c r="D262" s="74">
        <v>30000</v>
      </c>
      <c r="E262" s="171">
        <f t="shared" si="16"/>
        <v>45600</v>
      </c>
      <c r="F262" s="171">
        <f t="shared" si="17"/>
        <v>28500</v>
      </c>
      <c r="G262" s="171">
        <f t="shared" si="18"/>
        <v>41040</v>
      </c>
      <c r="H262" s="171">
        <f t="shared" si="19"/>
        <v>25650</v>
      </c>
      <c r="I262" s="180"/>
      <c r="J262" s="180"/>
      <c r="K262" s="171"/>
      <c r="L262" s="171"/>
    </row>
    <row r="263" spans="1:12" x14ac:dyDescent="0.2">
      <c r="A263" s="2">
        <v>255</v>
      </c>
      <c r="B263" s="8" t="s">
        <v>394</v>
      </c>
      <c r="C263" s="74">
        <v>24000</v>
      </c>
      <c r="D263" s="74">
        <v>20000</v>
      </c>
      <c r="E263" s="171">
        <f t="shared" si="16"/>
        <v>22800</v>
      </c>
      <c r="F263" s="171">
        <f t="shared" si="17"/>
        <v>19000</v>
      </c>
      <c r="G263" s="171">
        <f t="shared" si="18"/>
        <v>20520</v>
      </c>
      <c r="H263" s="171">
        <f t="shared" si="19"/>
        <v>17100</v>
      </c>
      <c r="I263" s="180"/>
      <c r="J263" s="180"/>
      <c r="K263" s="171"/>
      <c r="L263" s="171"/>
    </row>
    <row r="264" spans="1:12" x14ac:dyDescent="0.2">
      <c r="A264" s="2">
        <v>256</v>
      </c>
      <c r="B264" s="8" t="s">
        <v>398</v>
      </c>
      <c r="C264" s="74">
        <v>40000</v>
      </c>
      <c r="D264" s="74">
        <v>20000</v>
      </c>
      <c r="E264" s="171">
        <f t="shared" si="16"/>
        <v>38000</v>
      </c>
      <c r="F264" s="171">
        <f t="shared" si="17"/>
        <v>19000</v>
      </c>
      <c r="G264" s="171">
        <f t="shared" si="18"/>
        <v>34200</v>
      </c>
      <c r="H264" s="171">
        <f t="shared" si="19"/>
        <v>17100</v>
      </c>
      <c r="I264" s="180"/>
      <c r="J264" s="180"/>
      <c r="K264" s="171"/>
      <c r="L264" s="171"/>
    </row>
    <row r="265" spans="1:12" x14ac:dyDescent="0.2">
      <c r="A265" s="2">
        <v>257</v>
      </c>
      <c r="B265" s="8" t="s">
        <v>222</v>
      </c>
      <c r="C265" s="74">
        <v>420000</v>
      </c>
      <c r="D265" s="74">
        <v>30000</v>
      </c>
      <c r="E265" s="171">
        <f t="shared" si="16"/>
        <v>399000</v>
      </c>
      <c r="F265" s="171">
        <f t="shared" si="17"/>
        <v>28500</v>
      </c>
      <c r="G265" s="171">
        <f t="shared" si="18"/>
        <v>359100</v>
      </c>
      <c r="H265" s="171">
        <f t="shared" si="19"/>
        <v>25650</v>
      </c>
      <c r="I265" s="180"/>
      <c r="J265" s="180"/>
      <c r="K265" s="171"/>
      <c r="L265" s="171"/>
    </row>
    <row r="266" spans="1:12" x14ac:dyDescent="0.2">
      <c r="A266" s="2">
        <v>258</v>
      </c>
      <c r="B266" s="8" t="s">
        <v>225</v>
      </c>
      <c r="C266" s="74">
        <v>40000</v>
      </c>
      <c r="D266" s="74">
        <v>30000</v>
      </c>
      <c r="E266" s="171">
        <f t="shared" si="16"/>
        <v>38000</v>
      </c>
      <c r="F266" s="171">
        <f t="shared" si="17"/>
        <v>28500</v>
      </c>
      <c r="G266" s="171">
        <f t="shared" si="18"/>
        <v>34200</v>
      </c>
      <c r="H266" s="171">
        <f t="shared" si="19"/>
        <v>25650</v>
      </c>
      <c r="I266" s="180"/>
      <c r="J266" s="180"/>
      <c r="K266" s="171"/>
      <c r="L266" s="171"/>
    </row>
    <row r="267" spans="1:12" x14ac:dyDescent="0.2">
      <c r="A267" s="2">
        <v>259</v>
      </c>
      <c r="B267" s="3" t="s">
        <v>59</v>
      </c>
      <c r="C267" s="77">
        <v>150000</v>
      </c>
      <c r="D267" s="74">
        <v>50000</v>
      </c>
      <c r="E267" s="171">
        <f t="shared" si="16"/>
        <v>142500</v>
      </c>
      <c r="F267" s="171">
        <f t="shared" si="17"/>
        <v>47500</v>
      </c>
      <c r="G267" s="171">
        <f t="shared" si="18"/>
        <v>128250</v>
      </c>
      <c r="H267" s="171">
        <f t="shared" si="19"/>
        <v>42750</v>
      </c>
      <c r="I267" s="180"/>
      <c r="J267" s="180"/>
      <c r="K267" s="171"/>
      <c r="L267" s="171"/>
    </row>
    <row r="268" spans="1:12" x14ac:dyDescent="0.2">
      <c r="A268" s="2">
        <v>260</v>
      </c>
      <c r="B268" s="3" t="s">
        <v>60</v>
      </c>
      <c r="C268" s="77">
        <v>31000</v>
      </c>
      <c r="D268" s="74">
        <v>20000</v>
      </c>
      <c r="E268" s="171">
        <f t="shared" si="16"/>
        <v>29450</v>
      </c>
      <c r="F268" s="171">
        <f t="shared" si="17"/>
        <v>19000</v>
      </c>
      <c r="G268" s="171">
        <f t="shared" si="18"/>
        <v>26505</v>
      </c>
      <c r="H268" s="171">
        <f t="shared" si="19"/>
        <v>17100</v>
      </c>
      <c r="I268" s="180"/>
      <c r="J268" s="180"/>
      <c r="K268" s="171"/>
      <c r="L268" s="171"/>
    </row>
    <row r="269" spans="1:12" x14ac:dyDescent="0.2">
      <c r="A269" s="2">
        <v>261</v>
      </c>
      <c r="B269" s="3" t="s">
        <v>1230</v>
      </c>
      <c r="C269" s="77">
        <v>75000</v>
      </c>
      <c r="D269" s="74">
        <v>94000</v>
      </c>
      <c r="E269" s="171">
        <f t="shared" si="16"/>
        <v>71250</v>
      </c>
      <c r="F269" s="171">
        <f t="shared" si="17"/>
        <v>89300</v>
      </c>
      <c r="G269" s="171">
        <f t="shared" si="18"/>
        <v>64125</v>
      </c>
      <c r="H269" s="171">
        <f t="shared" si="19"/>
        <v>80370</v>
      </c>
      <c r="I269" s="180"/>
      <c r="J269" s="180"/>
      <c r="K269" s="171"/>
      <c r="L269" s="171"/>
    </row>
    <row r="270" spans="1:12" x14ac:dyDescent="0.2">
      <c r="A270" s="2">
        <v>262</v>
      </c>
      <c r="B270" s="3" t="s">
        <v>203</v>
      </c>
      <c r="C270" s="77">
        <v>875000</v>
      </c>
      <c r="D270" s="74">
        <v>45000</v>
      </c>
      <c r="E270" s="171">
        <f t="shared" si="16"/>
        <v>831250</v>
      </c>
      <c r="F270" s="171">
        <f t="shared" si="17"/>
        <v>42750</v>
      </c>
      <c r="G270" s="171">
        <f t="shared" si="18"/>
        <v>748125</v>
      </c>
      <c r="H270" s="171">
        <f t="shared" si="19"/>
        <v>38475</v>
      </c>
      <c r="I270" s="180"/>
      <c r="J270" s="180"/>
      <c r="K270" s="171"/>
      <c r="L270" s="171"/>
    </row>
    <row r="271" spans="1:12" x14ac:dyDescent="0.2">
      <c r="A271" s="2">
        <v>263</v>
      </c>
      <c r="B271" s="3" t="s">
        <v>204</v>
      </c>
      <c r="C271" s="77">
        <v>495000</v>
      </c>
      <c r="D271" s="74">
        <v>30000</v>
      </c>
      <c r="E271" s="171">
        <f t="shared" si="16"/>
        <v>470250</v>
      </c>
      <c r="F271" s="171">
        <f t="shared" si="17"/>
        <v>28500</v>
      </c>
      <c r="G271" s="171">
        <f t="shared" si="18"/>
        <v>423225</v>
      </c>
      <c r="H271" s="171">
        <f t="shared" si="19"/>
        <v>25650</v>
      </c>
      <c r="I271" s="180"/>
      <c r="J271" s="180"/>
      <c r="K271" s="171"/>
      <c r="L271" s="171"/>
    </row>
    <row r="272" spans="1:12" x14ac:dyDescent="0.2">
      <c r="A272" s="2">
        <v>264</v>
      </c>
      <c r="B272" s="10" t="s">
        <v>359</v>
      </c>
      <c r="C272" s="74">
        <v>263000</v>
      </c>
      <c r="D272" s="74">
        <v>30000</v>
      </c>
      <c r="E272" s="171">
        <f t="shared" si="16"/>
        <v>249850</v>
      </c>
      <c r="F272" s="171">
        <f t="shared" si="17"/>
        <v>28500</v>
      </c>
      <c r="G272" s="171">
        <f t="shared" si="18"/>
        <v>224865</v>
      </c>
      <c r="H272" s="171">
        <f t="shared" si="19"/>
        <v>25650</v>
      </c>
      <c r="I272" s="180"/>
      <c r="J272" s="180"/>
      <c r="K272" s="171"/>
      <c r="L272" s="171"/>
    </row>
    <row r="273" spans="1:12" x14ac:dyDescent="0.2">
      <c r="A273" s="2">
        <v>265</v>
      </c>
      <c r="B273" s="10" t="s">
        <v>403</v>
      </c>
      <c r="C273" s="74">
        <v>475000</v>
      </c>
      <c r="D273" s="74">
        <v>30000</v>
      </c>
      <c r="E273" s="171">
        <f t="shared" si="16"/>
        <v>451250</v>
      </c>
      <c r="F273" s="171">
        <f t="shared" si="17"/>
        <v>28500</v>
      </c>
      <c r="G273" s="171">
        <f t="shared" si="18"/>
        <v>406125</v>
      </c>
      <c r="H273" s="171">
        <f t="shared" si="19"/>
        <v>25650</v>
      </c>
      <c r="I273" s="180"/>
      <c r="J273" s="180"/>
      <c r="K273" s="171"/>
      <c r="L273" s="171"/>
    </row>
    <row r="274" spans="1:12" x14ac:dyDescent="0.2">
      <c r="A274" s="2">
        <v>266</v>
      </c>
      <c r="B274" s="3" t="s">
        <v>220</v>
      </c>
      <c r="C274" s="74">
        <v>470000</v>
      </c>
      <c r="D274" s="74">
        <v>50000</v>
      </c>
      <c r="E274" s="171">
        <f t="shared" si="16"/>
        <v>446500</v>
      </c>
      <c r="F274" s="171">
        <f t="shared" si="17"/>
        <v>47500</v>
      </c>
      <c r="G274" s="171">
        <f t="shared" si="18"/>
        <v>401850</v>
      </c>
      <c r="H274" s="171">
        <f t="shared" si="19"/>
        <v>42750</v>
      </c>
      <c r="I274" s="180"/>
      <c r="J274" s="180"/>
      <c r="K274" s="171"/>
      <c r="L274" s="171"/>
    </row>
    <row r="275" spans="1:12" x14ac:dyDescent="0.2">
      <c r="A275" s="2">
        <v>267</v>
      </c>
      <c r="B275" s="3" t="s">
        <v>19</v>
      </c>
      <c r="C275" s="74">
        <v>177000</v>
      </c>
      <c r="D275" s="74">
        <v>30000</v>
      </c>
      <c r="E275" s="171">
        <f t="shared" si="16"/>
        <v>168150</v>
      </c>
      <c r="F275" s="171">
        <f t="shared" si="17"/>
        <v>28500</v>
      </c>
      <c r="G275" s="171">
        <f t="shared" si="18"/>
        <v>151335</v>
      </c>
      <c r="H275" s="171">
        <f t="shared" si="19"/>
        <v>25650</v>
      </c>
      <c r="I275" s="180"/>
      <c r="J275" s="180"/>
      <c r="K275" s="171"/>
      <c r="L275" s="171"/>
    </row>
    <row r="276" spans="1:12" x14ac:dyDescent="0.2">
      <c r="A276" s="2">
        <v>268</v>
      </c>
      <c r="B276" s="10" t="s">
        <v>214</v>
      </c>
      <c r="C276" s="74" t="s">
        <v>259</v>
      </c>
      <c r="D276" s="74">
        <v>6000</v>
      </c>
      <c r="E276" s="171" t="e">
        <f t="shared" si="16"/>
        <v>#VALUE!</v>
      </c>
      <c r="F276" s="171">
        <f t="shared" si="17"/>
        <v>5700</v>
      </c>
      <c r="G276" s="171" t="e">
        <f t="shared" si="18"/>
        <v>#VALUE!</v>
      </c>
      <c r="H276" s="171">
        <f t="shared" si="19"/>
        <v>5130</v>
      </c>
      <c r="I276" s="180"/>
      <c r="J276" s="180"/>
      <c r="K276" s="171"/>
      <c r="L276" s="171"/>
    </row>
    <row r="277" spans="1:12" x14ac:dyDescent="0.2">
      <c r="A277" s="2">
        <v>269</v>
      </c>
      <c r="B277" s="3" t="s">
        <v>221</v>
      </c>
      <c r="C277" s="74" t="s">
        <v>259</v>
      </c>
      <c r="D277" s="74">
        <v>150000</v>
      </c>
      <c r="E277" s="171" t="e">
        <f t="shared" si="16"/>
        <v>#VALUE!</v>
      </c>
      <c r="F277" s="171">
        <f t="shared" si="17"/>
        <v>142500</v>
      </c>
      <c r="G277" s="171" t="e">
        <f t="shared" si="18"/>
        <v>#VALUE!</v>
      </c>
      <c r="H277" s="171">
        <f t="shared" si="19"/>
        <v>128250</v>
      </c>
      <c r="I277" s="180"/>
      <c r="J277" s="180"/>
      <c r="K277" s="171"/>
      <c r="L277" s="171"/>
    </row>
    <row r="278" spans="1:12" x14ac:dyDescent="0.2">
      <c r="A278" s="2">
        <v>270</v>
      </c>
      <c r="B278" s="10" t="s">
        <v>6</v>
      </c>
      <c r="C278" s="74">
        <v>78500</v>
      </c>
      <c r="D278" s="74">
        <v>30000</v>
      </c>
      <c r="E278" s="171">
        <f t="shared" si="16"/>
        <v>74575</v>
      </c>
      <c r="F278" s="171">
        <f t="shared" si="17"/>
        <v>28500</v>
      </c>
      <c r="G278" s="171">
        <f t="shared" si="18"/>
        <v>67117.5</v>
      </c>
      <c r="H278" s="171">
        <f t="shared" si="19"/>
        <v>25650</v>
      </c>
      <c r="I278" s="180"/>
      <c r="J278" s="180"/>
      <c r="K278" s="171"/>
      <c r="L278" s="171"/>
    </row>
    <row r="279" spans="1:12" x14ac:dyDescent="0.2">
      <c r="A279" s="2">
        <v>271</v>
      </c>
      <c r="B279" s="10" t="s">
        <v>357</v>
      </c>
      <c r="C279" s="74">
        <v>120500</v>
      </c>
      <c r="D279" s="74">
        <v>30000</v>
      </c>
      <c r="E279" s="171">
        <f t="shared" si="16"/>
        <v>114475</v>
      </c>
      <c r="F279" s="171">
        <f t="shared" si="17"/>
        <v>28500</v>
      </c>
      <c r="G279" s="171">
        <f t="shared" si="18"/>
        <v>103027.5</v>
      </c>
      <c r="H279" s="171">
        <f t="shared" si="19"/>
        <v>25650</v>
      </c>
      <c r="I279" s="180"/>
      <c r="J279" s="180"/>
      <c r="K279" s="171"/>
      <c r="L279" s="171"/>
    </row>
    <row r="280" spans="1:12" x14ac:dyDescent="0.2">
      <c r="A280" s="2">
        <v>272</v>
      </c>
      <c r="B280" s="10" t="s">
        <v>402</v>
      </c>
      <c r="C280" s="74">
        <v>196000</v>
      </c>
      <c r="D280" s="74">
        <v>20000</v>
      </c>
      <c r="E280" s="171">
        <f t="shared" si="16"/>
        <v>186200</v>
      </c>
      <c r="F280" s="171">
        <f t="shared" si="17"/>
        <v>19000</v>
      </c>
      <c r="G280" s="171">
        <f t="shared" si="18"/>
        <v>167580</v>
      </c>
      <c r="H280" s="171">
        <f t="shared" si="19"/>
        <v>17100</v>
      </c>
      <c r="I280" s="180"/>
      <c r="J280" s="180"/>
      <c r="K280" s="171"/>
      <c r="L280" s="171"/>
    </row>
    <row r="281" spans="1:12" x14ac:dyDescent="0.2">
      <c r="A281" s="2">
        <v>273</v>
      </c>
      <c r="B281" s="10" t="s">
        <v>223</v>
      </c>
      <c r="C281" s="74">
        <v>236000</v>
      </c>
      <c r="D281" s="74">
        <v>30000</v>
      </c>
      <c r="E281" s="171">
        <f t="shared" si="16"/>
        <v>224200</v>
      </c>
      <c r="F281" s="171">
        <f t="shared" si="17"/>
        <v>28500</v>
      </c>
      <c r="G281" s="171">
        <f t="shared" si="18"/>
        <v>201780</v>
      </c>
      <c r="H281" s="171">
        <f t="shared" si="19"/>
        <v>25650</v>
      </c>
      <c r="I281" s="180"/>
      <c r="J281" s="180"/>
      <c r="K281" s="171"/>
      <c r="L281" s="171"/>
    </row>
    <row r="282" spans="1:12" x14ac:dyDescent="0.2">
      <c r="A282" s="2">
        <v>274</v>
      </c>
      <c r="B282" s="10" t="s">
        <v>206</v>
      </c>
      <c r="C282" s="74">
        <v>328500</v>
      </c>
      <c r="D282" s="74">
        <v>30000</v>
      </c>
      <c r="E282" s="171">
        <f t="shared" si="16"/>
        <v>312075</v>
      </c>
      <c r="F282" s="171">
        <f t="shared" si="17"/>
        <v>28500</v>
      </c>
      <c r="G282" s="171">
        <f t="shared" si="18"/>
        <v>280867.5</v>
      </c>
      <c r="H282" s="171">
        <f t="shared" si="19"/>
        <v>25650</v>
      </c>
      <c r="I282" s="180"/>
      <c r="J282" s="180"/>
      <c r="K282" s="171"/>
      <c r="L282" s="171"/>
    </row>
    <row r="283" spans="1:12" x14ac:dyDescent="0.2">
      <c r="A283" s="2">
        <v>275</v>
      </c>
      <c r="B283" s="10" t="s">
        <v>209</v>
      </c>
      <c r="C283" s="74" t="s">
        <v>259</v>
      </c>
      <c r="D283" s="74">
        <v>150000</v>
      </c>
      <c r="E283" s="171" t="e">
        <f t="shared" si="16"/>
        <v>#VALUE!</v>
      </c>
      <c r="F283" s="171">
        <f t="shared" si="17"/>
        <v>142500</v>
      </c>
      <c r="G283" s="171" t="e">
        <f t="shared" si="18"/>
        <v>#VALUE!</v>
      </c>
      <c r="H283" s="171">
        <f t="shared" si="19"/>
        <v>128250</v>
      </c>
      <c r="I283" s="180"/>
      <c r="J283" s="180"/>
      <c r="K283" s="171"/>
      <c r="L283" s="171"/>
    </row>
    <row r="284" spans="1:12" x14ac:dyDescent="0.2">
      <c r="A284" s="2">
        <v>276</v>
      </c>
      <c r="B284" s="10" t="s">
        <v>401</v>
      </c>
      <c r="C284" s="74" t="s">
        <v>259</v>
      </c>
      <c r="D284" s="74">
        <v>60000</v>
      </c>
      <c r="E284" s="171" t="e">
        <f t="shared" si="16"/>
        <v>#VALUE!</v>
      </c>
      <c r="F284" s="171">
        <f t="shared" si="17"/>
        <v>57000</v>
      </c>
      <c r="G284" s="171" t="e">
        <f t="shared" si="18"/>
        <v>#VALUE!</v>
      </c>
      <c r="H284" s="171">
        <f t="shared" si="19"/>
        <v>51300</v>
      </c>
      <c r="I284" s="180"/>
      <c r="J284" s="180"/>
      <c r="K284" s="171"/>
      <c r="L284" s="171"/>
    </row>
    <row r="285" spans="1:12" x14ac:dyDescent="0.2">
      <c r="A285" s="2">
        <v>277</v>
      </c>
      <c r="B285" s="10" t="s">
        <v>211</v>
      </c>
      <c r="C285" s="74" t="s">
        <v>259</v>
      </c>
      <c r="D285" s="74">
        <v>80000</v>
      </c>
      <c r="E285" s="171" t="e">
        <f t="shared" si="16"/>
        <v>#VALUE!</v>
      </c>
      <c r="F285" s="171">
        <f t="shared" si="17"/>
        <v>76000</v>
      </c>
      <c r="G285" s="171" t="e">
        <f t="shared" si="18"/>
        <v>#VALUE!</v>
      </c>
      <c r="H285" s="171">
        <f t="shared" si="19"/>
        <v>68400</v>
      </c>
      <c r="I285" s="180"/>
      <c r="J285" s="180"/>
      <c r="K285" s="171"/>
      <c r="L285" s="171"/>
    </row>
    <row r="286" spans="1:12" x14ac:dyDescent="0.2">
      <c r="A286" s="2">
        <v>278</v>
      </c>
      <c r="B286" s="10" t="s">
        <v>21</v>
      </c>
      <c r="C286" s="74" t="s">
        <v>259</v>
      </c>
      <c r="D286" s="74">
        <v>60000</v>
      </c>
      <c r="E286" s="171" t="e">
        <f t="shared" si="16"/>
        <v>#VALUE!</v>
      </c>
      <c r="F286" s="171">
        <f t="shared" si="17"/>
        <v>57000</v>
      </c>
      <c r="G286" s="171" t="e">
        <f t="shared" si="18"/>
        <v>#VALUE!</v>
      </c>
      <c r="H286" s="171">
        <f t="shared" si="19"/>
        <v>51300</v>
      </c>
      <c r="I286" s="180"/>
      <c r="J286" s="180"/>
      <c r="K286" s="171"/>
      <c r="L286" s="171"/>
    </row>
    <row r="287" spans="1:12" x14ac:dyDescent="0.2">
      <c r="A287" s="2">
        <v>279</v>
      </c>
      <c r="B287" s="10" t="s">
        <v>1234</v>
      </c>
      <c r="C287" s="74">
        <v>3000</v>
      </c>
      <c r="D287" s="74"/>
      <c r="E287" s="171">
        <f t="shared" si="16"/>
        <v>2850</v>
      </c>
      <c r="F287" s="171">
        <f t="shared" si="17"/>
        <v>0</v>
      </c>
      <c r="G287" s="171">
        <f t="shared" si="18"/>
        <v>2565</v>
      </c>
      <c r="H287" s="171">
        <f t="shared" si="19"/>
        <v>0</v>
      </c>
      <c r="I287" s="180"/>
      <c r="J287" s="180"/>
      <c r="K287" s="171"/>
      <c r="L287" s="171"/>
    </row>
    <row r="288" spans="1:12" x14ac:dyDescent="0.2">
      <c r="A288" s="2">
        <v>280</v>
      </c>
      <c r="B288" s="8" t="s">
        <v>42</v>
      </c>
      <c r="C288" s="74">
        <v>8000</v>
      </c>
      <c r="D288" s="74"/>
      <c r="E288" s="171">
        <f t="shared" si="16"/>
        <v>7600</v>
      </c>
      <c r="F288" s="171">
        <f t="shared" si="17"/>
        <v>0</v>
      </c>
      <c r="G288" s="171">
        <f t="shared" si="18"/>
        <v>6840</v>
      </c>
      <c r="H288" s="171">
        <f t="shared" si="19"/>
        <v>0</v>
      </c>
      <c r="I288" s="180"/>
      <c r="J288" s="180"/>
      <c r="K288" s="171"/>
      <c r="L288" s="171"/>
    </row>
    <row r="289" spans="1:12" x14ac:dyDescent="0.2">
      <c r="A289" s="2">
        <v>281</v>
      </c>
      <c r="B289" s="8" t="s">
        <v>91</v>
      </c>
      <c r="C289" s="74" t="s">
        <v>259</v>
      </c>
      <c r="D289" s="74">
        <v>50000</v>
      </c>
      <c r="E289" s="171" t="e">
        <f t="shared" si="16"/>
        <v>#VALUE!</v>
      </c>
      <c r="F289" s="171">
        <f t="shared" si="17"/>
        <v>47500</v>
      </c>
      <c r="G289" s="171" t="e">
        <f t="shared" si="18"/>
        <v>#VALUE!</v>
      </c>
      <c r="H289" s="171">
        <f t="shared" si="19"/>
        <v>42750</v>
      </c>
      <c r="I289" s="180"/>
      <c r="J289" s="180"/>
      <c r="K289" s="171"/>
      <c r="L289" s="171"/>
    </row>
    <row r="290" spans="1:12" x14ac:dyDescent="0.2">
      <c r="A290" s="2">
        <v>282</v>
      </c>
      <c r="B290" s="64" t="s">
        <v>92</v>
      </c>
      <c r="C290" s="74" t="s">
        <v>259</v>
      </c>
      <c r="D290" s="74">
        <v>100000</v>
      </c>
      <c r="E290" s="171" t="e">
        <f t="shared" si="16"/>
        <v>#VALUE!</v>
      </c>
      <c r="F290" s="171">
        <f t="shared" si="17"/>
        <v>95000</v>
      </c>
      <c r="G290" s="171" t="e">
        <f t="shared" si="18"/>
        <v>#VALUE!</v>
      </c>
      <c r="H290" s="171">
        <f t="shared" si="19"/>
        <v>85500</v>
      </c>
      <c r="I290" s="180"/>
      <c r="J290" s="180"/>
      <c r="K290" s="171"/>
      <c r="L290" s="171"/>
    </row>
    <row r="291" spans="1:12" x14ac:dyDescent="0.2">
      <c r="A291" s="2">
        <v>283</v>
      </c>
      <c r="B291" s="10" t="s">
        <v>224</v>
      </c>
      <c r="C291" s="74" t="s">
        <v>259</v>
      </c>
      <c r="D291" s="74">
        <v>30000</v>
      </c>
      <c r="E291" s="171" t="e">
        <f t="shared" si="16"/>
        <v>#VALUE!</v>
      </c>
      <c r="F291" s="171">
        <f t="shared" si="17"/>
        <v>28500</v>
      </c>
      <c r="G291" s="171" t="e">
        <f t="shared" si="18"/>
        <v>#VALUE!</v>
      </c>
      <c r="H291" s="171">
        <f t="shared" si="19"/>
        <v>25650</v>
      </c>
      <c r="I291" s="180"/>
      <c r="J291" s="180"/>
      <c r="K291" s="171"/>
      <c r="L291" s="171"/>
    </row>
    <row r="292" spans="1:12" x14ac:dyDescent="0.2">
      <c r="A292" s="2">
        <v>284</v>
      </c>
      <c r="B292" s="17" t="s">
        <v>232</v>
      </c>
      <c r="C292" s="107" t="s">
        <v>259</v>
      </c>
      <c r="D292" s="74">
        <v>300000</v>
      </c>
      <c r="E292" s="171" t="e">
        <f t="shared" si="16"/>
        <v>#VALUE!</v>
      </c>
      <c r="F292" s="171">
        <f t="shared" si="17"/>
        <v>285000</v>
      </c>
      <c r="G292" s="171" t="e">
        <f t="shared" si="18"/>
        <v>#VALUE!</v>
      </c>
      <c r="H292" s="171">
        <f t="shared" si="19"/>
        <v>256500</v>
      </c>
      <c r="I292" s="180"/>
      <c r="J292" s="180"/>
      <c r="K292" s="171"/>
      <c r="L292" s="171"/>
    </row>
    <row r="293" spans="1:12" x14ac:dyDescent="0.2">
      <c r="A293" s="2">
        <v>285</v>
      </c>
      <c r="B293" s="10" t="s">
        <v>256</v>
      </c>
      <c r="C293" s="13" t="s">
        <v>259</v>
      </c>
      <c r="D293" s="74">
        <v>180000</v>
      </c>
      <c r="E293" s="171" t="e">
        <f t="shared" si="16"/>
        <v>#VALUE!</v>
      </c>
      <c r="F293" s="171">
        <f t="shared" si="17"/>
        <v>171000</v>
      </c>
      <c r="G293" s="171" t="e">
        <f t="shared" si="18"/>
        <v>#VALUE!</v>
      </c>
      <c r="H293" s="171">
        <f t="shared" si="19"/>
        <v>153900</v>
      </c>
      <c r="I293" s="180"/>
      <c r="J293" s="180"/>
      <c r="K293" s="171"/>
      <c r="L293" s="171"/>
    </row>
    <row r="294" spans="1:12" x14ac:dyDescent="0.2">
      <c r="A294" s="2">
        <v>286</v>
      </c>
      <c r="B294" s="10" t="s">
        <v>257</v>
      </c>
      <c r="C294" s="75" t="s">
        <v>259</v>
      </c>
      <c r="D294" s="102">
        <v>80000</v>
      </c>
      <c r="E294" s="171" t="e">
        <f t="shared" si="16"/>
        <v>#VALUE!</v>
      </c>
      <c r="F294" s="171">
        <f t="shared" si="17"/>
        <v>76000</v>
      </c>
      <c r="G294" s="171" t="e">
        <f t="shared" si="18"/>
        <v>#VALUE!</v>
      </c>
      <c r="H294" s="171">
        <f t="shared" si="19"/>
        <v>68400</v>
      </c>
      <c r="I294" s="180"/>
      <c r="J294" s="180"/>
      <c r="K294" s="171"/>
      <c r="L294" s="171"/>
    </row>
    <row r="295" spans="1:12" x14ac:dyDescent="0.2">
      <c r="A295" s="2">
        <v>287</v>
      </c>
      <c r="B295" s="10" t="s">
        <v>1241</v>
      </c>
      <c r="C295" s="89">
        <v>15000</v>
      </c>
      <c r="D295" s="89">
        <v>20000</v>
      </c>
      <c r="E295" s="171">
        <f t="shared" si="16"/>
        <v>14250</v>
      </c>
      <c r="F295" s="171">
        <f t="shared" si="17"/>
        <v>19000</v>
      </c>
      <c r="G295" s="171">
        <f t="shared" si="18"/>
        <v>12825</v>
      </c>
      <c r="H295" s="171">
        <f t="shared" si="19"/>
        <v>17100</v>
      </c>
      <c r="I295" s="180"/>
      <c r="J295" s="180"/>
      <c r="K295" s="171"/>
      <c r="L295" s="171"/>
    </row>
    <row r="296" spans="1:12" x14ac:dyDescent="0.2">
      <c r="A296" s="2">
        <v>288</v>
      </c>
      <c r="B296" s="10" t="s">
        <v>1242</v>
      </c>
      <c r="C296" s="89"/>
      <c r="D296" s="89">
        <v>150000</v>
      </c>
      <c r="E296" s="171">
        <f t="shared" si="16"/>
        <v>0</v>
      </c>
      <c r="F296" s="171">
        <f t="shared" si="17"/>
        <v>142500</v>
      </c>
      <c r="G296" s="171">
        <f t="shared" si="18"/>
        <v>0</v>
      </c>
      <c r="H296" s="171">
        <f t="shared" si="19"/>
        <v>128250</v>
      </c>
      <c r="I296" s="180"/>
      <c r="J296" s="180"/>
      <c r="K296" s="171"/>
      <c r="L296" s="171"/>
    </row>
    <row r="297" spans="1:12" x14ac:dyDescent="0.2">
      <c r="A297" s="2">
        <v>289</v>
      </c>
      <c r="B297" s="13" t="s">
        <v>1266</v>
      </c>
      <c r="C297" s="89"/>
      <c r="D297" s="89">
        <v>120000</v>
      </c>
      <c r="E297" s="171">
        <f t="shared" si="16"/>
        <v>0</v>
      </c>
      <c r="F297" s="171">
        <f t="shared" si="17"/>
        <v>114000</v>
      </c>
      <c r="G297" s="171">
        <f t="shared" si="18"/>
        <v>0</v>
      </c>
      <c r="H297" s="171">
        <f t="shared" si="19"/>
        <v>102600</v>
      </c>
      <c r="I297" s="180"/>
      <c r="J297" s="180"/>
      <c r="K297" s="171"/>
      <c r="L297" s="171"/>
    </row>
    <row r="298" spans="1:12" x14ac:dyDescent="0.2">
      <c r="A298" s="2">
        <v>290</v>
      </c>
      <c r="B298" s="13" t="s">
        <v>1267</v>
      </c>
      <c r="C298" s="89">
        <v>305000</v>
      </c>
      <c r="D298" s="89">
        <v>120000</v>
      </c>
      <c r="E298" s="171">
        <f t="shared" si="16"/>
        <v>289750</v>
      </c>
      <c r="F298" s="171">
        <f t="shared" si="17"/>
        <v>114000</v>
      </c>
      <c r="G298" s="171">
        <f t="shared" si="18"/>
        <v>260775</v>
      </c>
      <c r="H298" s="171">
        <f t="shared" si="19"/>
        <v>102600</v>
      </c>
      <c r="I298" s="180"/>
      <c r="J298" s="180"/>
      <c r="K298" s="171"/>
      <c r="L298" s="171"/>
    </row>
    <row r="299" spans="1:12" x14ac:dyDescent="0.2">
      <c r="A299" s="2">
        <v>291</v>
      </c>
      <c r="B299" s="13" t="s">
        <v>1268</v>
      </c>
      <c r="C299" s="89">
        <v>705000</v>
      </c>
      <c r="D299" s="89">
        <v>120000</v>
      </c>
      <c r="E299" s="171">
        <f t="shared" si="16"/>
        <v>669750</v>
      </c>
      <c r="F299" s="171">
        <f t="shared" si="17"/>
        <v>114000</v>
      </c>
      <c r="G299" s="171">
        <f t="shared" si="18"/>
        <v>602775</v>
      </c>
      <c r="H299" s="171">
        <f t="shared" si="19"/>
        <v>102600</v>
      </c>
      <c r="I299" s="180"/>
      <c r="J299" s="180"/>
      <c r="K299" s="171"/>
      <c r="L299" s="171"/>
    </row>
    <row r="300" spans="1:12" x14ac:dyDescent="0.2">
      <c r="A300" s="2">
        <v>292</v>
      </c>
      <c r="B300" s="13" t="s">
        <v>1269</v>
      </c>
      <c r="C300" s="89">
        <v>365000</v>
      </c>
      <c r="D300" s="89">
        <v>120000</v>
      </c>
      <c r="E300" s="171">
        <f t="shared" si="16"/>
        <v>346750</v>
      </c>
      <c r="F300" s="171">
        <f t="shared" si="17"/>
        <v>114000</v>
      </c>
      <c r="G300" s="171">
        <f t="shared" si="18"/>
        <v>312075</v>
      </c>
      <c r="H300" s="171">
        <f t="shared" si="19"/>
        <v>102600</v>
      </c>
      <c r="I300" s="180"/>
      <c r="J300" s="180"/>
      <c r="K300" s="171"/>
      <c r="L300" s="171"/>
    </row>
    <row r="301" spans="1:12" x14ac:dyDescent="0.2">
      <c r="A301" s="2">
        <v>293</v>
      </c>
      <c r="B301" s="13" t="s">
        <v>1270</v>
      </c>
      <c r="C301" s="89"/>
      <c r="D301" s="89">
        <v>180000</v>
      </c>
      <c r="E301" s="171">
        <f t="shared" si="16"/>
        <v>0</v>
      </c>
      <c r="F301" s="171">
        <f t="shared" si="17"/>
        <v>171000</v>
      </c>
      <c r="G301" s="171">
        <f t="shared" si="18"/>
        <v>0</v>
      </c>
      <c r="H301" s="171">
        <f t="shared" si="19"/>
        <v>153900</v>
      </c>
      <c r="I301" s="180"/>
      <c r="J301" s="180"/>
      <c r="K301" s="171"/>
      <c r="L301" s="171"/>
    </row>
    <row r="302" spans="1:12" ht="25.5" x14ac:dyDescent="0.2">
      <c r="A302" s="2">
        <v>294</v>
      </c>
      <c r="B302" s="78" t="s">
        <v>1274</v>
      </c>
      <c r="C302" s="89"/>
      <c r="D302" s="89">
        <v>700000</v>
      </c>
      <c r="E302" s="171">
        <f t="shared" si="16"/>
        <v>0</v>
      </c>
      <c r="F302" s="171">
        <f t="shared" si="17"/>
        <v>665000</v>
      </c>
      <c r="G302" s="171">
        <f t="shared" si="18"/>
        <v>0</v>
      </c>
      <c r="H302" s="171">
        <f t="shared" si="19"/>
        <v>598500</v>
      </c>
      <c r="I302" s="180"/>
      <c r="J302" s="180"/>
      <c r="K302" s="171"/>
      <c r="L302" s="171"/>
    </row>
    <row r="303" spans="1:12" ht="54.75" customHeight="1" x14ac:dyDescent="0.2">
      <c r="A303" s="225"/>
      <c r="B303" s="225"/>
      <c r="C303" s="225"/>
      <c r="D303" s="225"/>
      <c r="E303" s="225"/>
      <c r="F303" s="225"/>
      <c r="G303" s="225"/>
      <c r="H303" s="225"/>
      <c r="I303" s="225"/>
    </row>
    <row r="305" spans="2:2" x14ac:dyDescent="0.2">
      <c r="B305" s="172"/>
    </row>
    <row r="306" spans="2:2" ht="15" x14ac:dyDescent="0.25">
      <c r="B306"/>
    </row>
    <row r="307" spans="2:2" x14ac:dyDescent="0.2">
      <c r="B307" s="172"/>
    </row>
    <row r="308" spans="2:2" x14ac:dyDescent="0.2">
      <c r="B308" s="172"/>
    </row>
    <row r="309" spans="2:2" x14ac:dyDescent="0.2">
      <c r="B309" s="172"/>
    </row>
    <row r="310" spans="2:2" x14ac:dyDescent="0.2">
      <c r="B310" s="172"/>
    </row>
    <row r="311" spans="2:2" x14ac:dyDescent="0.2">
      <c r="B311" s="173"/>
    </row>
    <row r="312" spans="2:2" x14ac:dyDescent="0.2">
      <c r="B312" s="173"/>
    </row>
    <row r="313" spans="2:2" x14ac:dyDescent="0.2">
      <c r="B313" s="174"/>
    </row>
    <row r="314" spans="2:2" x14ac:dyDescent="0.2">
      <c r="B314" s="173"/>
    </row>
    <row r="315" spans="2:2" x14ac:dyDescent="0.2">
      <c r="B315" s="173"/>
    </row>
    <row r="316" spans="2:2" x14ac:dyDescent="0.2">
      <c r="B316" s="173"/>
    </row>
  </sheetData>
  <mergeCells count="10">
    <mergeCell ref="A303:I303"/>
    <mergeCell ref="A1:A2"/>
    <mergeCell ref="C1:D1"/>
    <mergeCell ref="A243:D243"/>
    <mergeCell ref="A7:D7"/>
    <mergeCell ref="A52:D52"/>
    <mergeCell ref="A63:D63"/>
    <mergeCell ref="A164:D164"/>
    <mergeCell ref="A134:D134"/>
    <mergeCell ref="A137:D13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L315"/>
  <sheetViews>
    <sheetView zoomScale="98" zoomScaleNormal="98" workbookViewId="0">
      <selection activeCell="I3" sqref="I3:K299"/>
    </sheetView>
  </sheetViews>
  <sheetFormatPr baseColWidth="10" defaultColWidth="7.85546875" defaultRowHeight="12.75" x14ac:dyDescent="0.2"/>
  <cols>
    <col min="1" max="1" width="9.7109375" style="7" customWidth="1"/>
    <col min="2" max="2" width="47.42578125" style="1" customWidth="1"/>
    <col min="3" max="3" width="11.7109375" style="1" hidden="1" customWidth="1"/>
    <col min="4" max="4" width="10.140625" style="1" hidden="1" customWidth="1"/>
    <col min="5" max="5" width="11.7109375" style="1" hidden="1" customWidth="1"/>
    <col min="6" max="6" width="10.140625" style="1" hidden="1" customWidth="1"/>
    <col min="7" max="7" width="11.7109375" style="1" hidden="1" customWidth="1"/>
    <col min="8" max="8" width="10.140625" style="1" hidden="1" customWidth="1"/>
    <col min="9" max="9" width="15.42578125" style="1" customWidth="1"/>
    <col min="10" max="10" width="18.85546875" style="1" hidden="1" customWidth="1"/>
    <col min="11" max="11" width="21.42578125" style="1" customWidth="1"/>
    <col min="12" max="12" width="13.140625" style="1" customWidth="1"/>
    <col min="13" max="16384" width="7.85546875" style="1"/>
  </cols>
  <sheetData>
    <row r="1" spans="1:12" ht="34.5" customHeight="1" x14ac:dyDescent="0.2">
      <c r="A1" s="234" t="s">
        <v>245</v>
      </c>
      <c r="B1" s="181" t="s">
        <v>230</v>
      </c>
      <c r="C1" s="236" t="s">
        <v>238</v>
      </c>
      <c r="D1" s="237"/>
      <c r="I1" s="182" t="s">
        <v>1286</v>
      </c>
      <c r="K1" s="10"/>
    </row>
    <row r="2" spans="1:12" ht="41.25" customHeight="1" thickBot="1" x14ac:dyDescent="0.25">
      <c r="A2" s="235"/>
      <c r="B2" s="14" t="s">
        <v>228</v>
      </c>
      <c r="C2" s="15" t="s">
        <v>16</v>
      </c>
      <c r="D2" s="16" t="s">
        <v>229</v>
      </c>
      <c r="G2" s="90" t="s">
        <v>16</v>
      </c>
      <c r="H2" s="138" t="s">
        <v>229</v>
      </c>
      <c r="I2" s="183" t="s">
        <v>1284</v>
      </c>
      <c r="J2" s="195" t="s">
        <v>1295</v>
      </c>
      <c r="K2" s="194" t="s">
        <v>1296</v>
      </c>
      <c r="L2" s="171"/>
    </row>
    <row r="3" spans="1:12" x14ac:dyDescent="0.2">
      <c r="A3" s="18">
        <v>1</v>
      </c>
      <c r="B3" s="19" t="s">
        <v>7</v>
      </c>
      <c r="C3" s="12">
        <v>50000</v>
      </c>
      <c r="D3" s="74">
        <v>25000</v>
      </c>
      <c r="E3" s="171">
        <f>-(C3*5%)+C3</f>
        <v>47500</v>
      </c>
      <c r="F3" s="171">
        <f>-(D3*5%)+D3</f>
        <v>23750</v>
      </c>
      <c r="G3" s="171">
        <f>+E3-E3*10/100</f>
        <v>42750</v>
      </c>
      <c r="H3" s="171">
        <f>+F3-F3*10/100</f>
        <v>21375</v>
      </c>
      <c r="I3" s="180"/>
      <c r="J3" s="171"/>
      <c r="K3" s="180"/>
      <c r="L3" s="171"/>
    </row>
    <row r="4" spans="1:12" x14ac:dyDescent="0.2">
      <c r="A4" s="2">
        <v>2</v>
      </c>
      <c r="B4" s="3" t="s">
        <v>8</v>
      </c>
      <c r="C4" s="12">
        <v>58000</v>
      </c>
      <c r="D4" s="74">
        <v>80000</v>
      </c>
      <c r="E4" s="171">
        <f t="shared" ref="E4:E67" si="0">-(C4*5%)+C4</f>
        <v>55100</v>
      </c>
      <c r="F4" s="171">
        <f t="shared" ref="F4:F67" si="1">-(D4*5%)+D4</f>
        <v>76000</v>
      </c>
      <c r="G4" s="171">
        <f t="shared" ref="G4:G67" si="2">+E4-E4*10/100</f>
        <v>49590</v>
      </c>
      <c r="H4" s="171">
        <f t="shared" ref="H4:H67" si="3">+F4-F4*10/100</f>
        <v>68400</v>
      </c>
      <c r="I4" s="180"/>
      <c r="J4" s="171"/>
      <c r="K4" s="180"/>
      <c r="L4" s="171"/>
    </row>
    <row r="5" spans="1:12" x14ac:dyDescent="0.2">
      <c r="A5" s="2">
        <v>3</v>
      </c>
      <c r="B5" s="3" t="s">
        <v>29</v>
      </c>
      <c r="C5" s="79" t="s">
        <v>259</v>
      </c>
      <c r="D5" s="79" t="s">
        <v>259</v>
      </c>
      <c r="E5" s="171"/>
      <c r="F5" s="171"/>
      <c r="G5" s="171">
        <f t="shared" si="2"/>
        <v>0</v>
      </c>
      <c r="H5" s="171">
        <f t="shared" si="3"/>
        <v>0</v>
      </c>
      <c r="I5" s="180"/>
      <c r="J5" s="171"/>
      <c r="K5" s="180"/>
      <c r="L5" s="171"/>
    </row>
    <row r="6" spans="1:12" x14ac:dyDescent="0.2">
      <c r="A6" s="2">
        <v>4</v>
      </c>
      <c r="B6" s="5" t="s">
        <v>12</v>
      </c>
      <c r="C6" s="80">
        <v>50000</v>
      </c>
      <c r="D6" s="80">
        <v>30000</v>
      </c>
      <c r="E6" s="171">
        <f t="shared" si="0"/>
        <v>47500</v>
      </c>
      <c r="F6" s="171">
        <f t="shared" si="1"/>
        <v>28500</v>
      </c>
      <c r="G6" s="171">
        <f t="shared" si="2"/>
        <v>42750</v>
      </c>
      <c r="H6" s="171">
        <f t="shared" si="3"/>
        <v>25650</v>
      </c>
      <c r="I6" s="180"/>
      <c r="J6" s="171"/>
      <c r="K6" s="180"/>
      <c r="L6" s="171"/>
    </row>
    <row r="7" spans="1:12" ht="10.5" customHeight="1" x14ac:dyDescent="0.2">
      <c r="A7" s="238" t="s">
        <v>95</v>
      </c>
      <c r="B7" s="239"/>
      <c r="C7" s="239"/>
      <c r="D7" s="240"/>
      <c r="E7" s="171"/>
      <c r="F7" s="171"/>
      <c r="G7" s="171">
        <f t="shared" si="2"/>
        <v>0</v>
      </c>
      <c r="H7" s="171">
        <f t="shared" si="3"/>
        <v>0</v>
      </c>
      <c r="I7" s="180"/>
      <c r="J7" s="171"/>
      <c r="K7" s="180"/>
      <c r="L7" s="171"/>
    </row>
    <row r="8" spans="1:12" ht="15" customHeight="1" x14ac:dyDescent="0.2">
      <c r="A8" s="2">
        <v>5</v>
      </c>
      <c r="B8" s="10" t="s">
        <v>26</v>
      </c>
      <c r="C8" s="80">
        <v>120000</v>
      </c>
      <c r="D8" s="80">
        <v>250000</v>
      </c>
      <c r="E8" s="171">
        <f t="shared" si="0"/>
        <v>114000</v>
      </c>
      <c r="F8" s="171">
        <f t="shared" si="1"/>
        <v>237500</v>
      </c>
      <c r="G8" s="171">
        <f t="shared" si="2"/>
        <v>102600</v>
      </c>
      <c r="H8" s="171">
        <f t="shared" si="3"/>
        <v>213750</v>
      </c>
      <c r="I8" s="180"/>
      <c r="J8" s="171"/>
      <c r="K8" s="180"/>
      <c r="L8" s="171"/>
    </row>
    <row r="9" spans="1:12" x14ac:dyDescent="0.2">
      <c r="A9" s="2">
        <v>6</v>
      </c>
      <c r="B9" s="10" t="s">
        <v>107</v>
      </c>
      <c r="C9" s="81">
        <v>50000</v>
      </c>
      <c r="D9" s="82">
        <v>140000</v>
      </c>
      <c r="E9" s="171">
        <f t="shared" si="0"/>
        <v>47500</v>
      </c>
      <c r="F9" s="171">
        <f t="shared" si="1"/>
        <v>133000</v>
      </c>
      <c r="G9" s="171">
        <f t="shared" si="2"/>
        <v>42750</v>
      </c>
      <c r="H9" s="171">
        <f t="shared" si="3"/>
        <v>119700</v>
      </c>
      <c r="I9" s="180"/>
      <c r="J9" s="171"/>
      <c r="K9" s="180"/>
      <c r="L9" s="171"/>
    </row>
    <row r="10" spans="1:12" x14ac:dyDescent="0.2">
      <c r="A10" s="2">
        <v>7</v>
      </c>
      <c r="B10" s="10" t="s">
        <v>643</v>
      </c>
      <c r="C10" s="81"/>
      <c r="D10" s="82">
        <v>100000</v>
      </c>
      <c r="E10" s="171"/>
      <c r="F10" s="171">
        <f t="shared" si="1"/>
        <v>95000</v>
      </c>
      <c r="G10" s="171">
        <f t="shared" si="2"/>
        <v>0</v>
      </c>
      <c r="H10" s="171">
        <f t="shared" si="3"/>
        <v>85500</v>
      </c>
      <c r="I10" s="180"/>
      <c r="J10" s="171"/>
      <c r="K10" s="180"/>
      <c r="L10" s="171"/>
    </row>
    <row r="11" spans="1:12" x14ac:dyDescent="0.2">
      <c r="A11" s="2">
        <v>8</v>
      </c>
      <c r="B11" s="10" t="s">
        <v>27</v>
      </c>
      <c r="C11" s="83">
        <v>420000</v>
      </c>
      <c r="D11" s="77">
        <v>250000</v>
      </c>
      <c r="E11" s="171">
        <f t="shared" si="0"/>
        <v>399000</v>
      </c>
      <c r="F11" s="171">
        <f t="shared" si="1"/>
        <v>237500</v>
      </c>
      <c r="G11" s="171">
        <f t="shared" si="2"/>
        <v>359100</v>
      </c>
      <c r="H11" s="171">
        <f t="shared" si="3"/>
        <v>213750</v>
      </c>
      <c r="I11" s="180"/>
      <c r="J11" s="171"/>
      <c r="K11" s="180"/>
      <c r="L11" s="171"/>
    </row>
    <row r="12" spans="1:12" x14ac:dyDescent="0.2">
      <c r="A12" s="2">
        <v>9</v>
      </c>
      <c r="B12" s="10" t="s">
        <v>1236</v>
      </c>
      <c r="C12" s="83">
        <v>130000</v>
      </c>
      <c r="D12" s="77">
        <v>50000</v>
      </c>
      <c r="E12" s="171">
        <f t="shared" si="0"/>
        <v>123500</v>
      </c>
      <c r="F12" s="171">
        <f t="shared" si="1"/>
        <v>47500</v>
      </c>
      <c r="G12" s="171">
        <f t="shared" si="2"/>
        <v>111150</v>
      </c>
      <c r="H12" s="171">
        <f t="shared" si="3"/>
        <v>42750</v>
      </c>
      <c r="I12" s="180"/>
      <c r="J12" s="171"/>
      <c r="K12" s="180"/>
      <c r="L12" s="171"/>
    </row>
    <row r="13" spans="1:12" x14ac:dyDescent="0.2">
      <c r="A13" s="2">
        <v>10</v>
      </c>
      <c r="B13" s="10" t="s">
        <v>1237</v>
      </c>
      <c r="C13" s="83">
        <v>145000</v>
      </c>
      <c r="D13" s="77">
        <v>50000</v>
      </c>
      <c r="E13" s="171">
        <f t="shared" si="0"/>
        <v>137750</v>
      </c>
      <c r="F13" s="171">
        <f t="shared" si="1"/>
        <v>47500</v>
      </c>
      <c r="G13" s="171">
        <f t="shared" si="2"/>
        <v>123975</v>
      </c>
      <c r="H13" s="171">
        <f t="shared" si="3"/>
        <v>42750</v>
      </c>
      <c r="I13" s="180"/>
      <c r="J13" s="171"/>
      <c r="K13" s="180"/>
      <c r="L13" s="171"/>
    </row>
    <row r="14" spans="1:12" x14ac:dyDescent="0.2">
      <c r="A14" s="2">
        <v>11</v>
      </c>
      <c r="B14" s="10" t="s">
        <v>644</v>
      </c>
      <c r="C14" s="81">
        <v>1274000</v>
      </c>
      <c r="D14" s="74">
        <v>40000</v>
      </c>
      <c r="E14" s="171">
        <f t="shared" si="0"/>
        <v>1210300</v>
      </c>
      <c r="F14" s="171">
        <f t="shared" si="1"/>
        <v>38000</v>
      </c>
      <c r="G14" s="171">
        <f t="shared" si="2"/>
        <v>1089270</v>
      </c>
      <c r="H14" s="171">
        <f t="shared" si="3"/>
        <v>34200</v>
      </c>
      <c r="I14" s="180"/>
      <c r="J14" s="171"/>
      <c r="K14" s="180"/>
      <c r="L14" s="171"/>
    </row>
    <row r="15" spans="1:12" x14ac:dyDescent="0.2">
      <c r="A15" s="2">
        <v>12</v>
      </c>
      <c r="B15" s="10" t="s">
        <v>645</v>
      </c>
      <c r="C15" s="81">
        <v>36000</v>
      </c>
      <c r="D15" s="74">
        <v>40000</v>
      </c>
      <c r="E15" s="171">
        <f t="shared" si="0"/>
        <v>34200</v>
      </c>
      <c r="F15" s="171">
        <f t="shared" si="1"/>
        <v>38000</v>
      </c>
      <c r="G15" s="171">
        <f t="shared" si="2"/>
        <v>30780</v>
      </c>
      <c r="H15" s="171">
        <f t="shared" si="3"/>
        <v>34200</v>
      </c>
      <c r="I15" s="180"/>
      <c r="J15" s="171"/>
      <c r="K15" s="180"/>
      <c r="L15" s="171"/>
    </row>
    <row r="16" spans="1:12" x14ac:dyDescent="0.2">
      <c r="A16" s="2">
        <v>13</v>
      </c>
      <c r="B16" s="10" t="s">
        <v>646</v>
      </c>
      <c r="C16" s="81">
        <v>113500</v>
      </c>
      <c r="D16" s="74">
        <v>40000</v>
      </c>
      <c r="E16" s="171">
        <f t="shared" si="0"/>
        <v>107825</v>
      </c>
      <c r="F16" s="171">
        <f t="shared" si="1"/>
        <v>38000</v>
      </c>
      <c r="G16" s="171">
        <f t="shared" si="2"/>
        <v>97042.5</v>
      </c>
      <c r="H16" s="171">
        <f t="shared" si="3"/>
        <v>34200</v>
      </c>
      <c r="I16" s="180"/>
      <c r="J16" s="171"/>
      <c r="K16" s="180"/>
      <c r="L16" s="171"/>
    </row>
    <row r="17" spans="1:12" x14ac:dyDescent="0.2">
      <c r="A17" s="2">
        <v>14</v>
      </c>
      <c r="B17" s="10" t="s">
        <v>647</v>
      </c>
      <c r="C17" s="81">
        <v>33000</v>
      </c>
      <c r="D17" s="74">
        <v>40000</v>
      </c>
      <c r="E17" s="171">
        <f t="shared" si="0"/>
        <v>31350</v>
      </c>
      <c r="F17" s="171">
        <f t="shared" si="1"/>
        <v>38000</v>
      </c>
      <c r="G17" s="171">
        <f t="shared" si="2"/>
        <v>28215</v>
      </c>
      <c r="H17" s="171">
        <f t="shared" si="3"/>
        <v>34200</v>
      </c>
      <c r="I17" s="180"/>
      <c r="J17" s="171"/>
      <c r="K17" s="180"/>
      <c r="L17" s="171"/>
    </row>
    <row r="18" spans="1:12" x14ac:dyDescent="0.2">
      <c r="A18" s="2">
        <v>15</v>
      </c>
      <c r="B18" s="10" t="s">
        <v>79</v>
      </c>
      <c r="C18" s="81">
        <v>22000</v>
      </c>
      <c r="D18" s="74">
        <v>20000</v>
      </c>
      <c r="E18" s="171">
        <f t="shared" si="0"/>
        <v>20900</v>
      </c>
      <c r="F18" s="171">
        <f t="shared" si="1"/>
        <v>19000</v>
      </c>
      <c r="G18" s="171">
        <f t="shared" si="2"/>
        <v>18810</v>
      </c>
      <c r="H18" s="171">
        <f t="shared" si="3"/>
        <v>17100</v>
      </c>
      <c r="I18" s="180"/>
      <c r="J18" s="171"/>
      <c r="K18" s="180"/>
      <c r="L18" s="171"/>
    </row>
    <row r="19" spans="1:12" x14ac:dyDescent="0.2">
      <c r="A19" s="2">
        <v>16</v>
      </c>
      <c r="B19" s="10" t="s">
        <v>82</v>
      </c>
      <c r="C19" s="81">
        <v>4000</v>
      </c>
      <c r="D19" s="74">
        <v>15000</v>
      </c>
      <c r="E19" s="171">
        <f t="shared" si="0"/>
        <v>3800</v>
      </c>
      <c r="F19" s="171">
        <f t="shared" si="1"/>
        <v>14250</v>
      </c>
      <c r="G19" s="171">
        <f t="shared" si="2"/>
        <v>3420</v>
      </c>
      <c r="H19" s="171">
        <f t="shared" si="3"/>
        <v>12825</v>
      </c>
      <c r="I19" s="180"/>
      <c r="J19" s="171"/>
      <c r="K19" s="180"/>
      <c r="L19" s="171"/>
    </row>
    <row r="20" spans="1:12" x14ac:dyDescent="0.2">
      <c r="A20" s="2">
        <v>17</v>
      </c>
      <c r="B20" s="10" t="s">
        <v>80</v>
      </c>
      <c r="C20" s="81">
        <v>22000</v>
      </c>
      <c r="D20" s="74">
        <v>15000</v>
      </c>
      <c r="E20" s="171">
        <f t="shared" si="0"/>
        <v>20900</v>
      </c>
      <c r="F20" s="171">
        <f t="shared" si="1"/>
        <v>14250</v>
      </c>
      <c r="G20" s="171">
        <f t="shared" si="2"/>
        <v>18810</v>
      </c>
      <c r="H20" s="171">
        <f t="shared" si="3"/>
        <v>12825</v>
      </c>
      <c r="I20" s="180"/>
      <c r="J20" s="171"/>
      <c r="K20" s="180"/>
      <c r="L20" s="171"/>
    </row>
    <row r="21" spans="1:12" x14ac:dyDescent="0.2">
      <c r="A21" s="2">
        <v>18</v>
      </c>
      <c r="B21" s="30" t="s">
        <v>81</v>
      </c>
      <c r="C21" s="13">
        <v>4000</v>
      </c>
      <c r="D21" s="74">
        <v>15000</v>
      </c>
      <c r="E21" s="171">
        <f t="shared" si="0"/>
        <v>3800</v>
      </c>
      <c r="F21" s="171">
        <f t="shared" si="1"/>
        <v>14250</v>
      </c>
      <c r="G21" s="171">
        <f t="shared" si="2"/>
        <v>3420</v>
      </c>
      <c r="H21" s="171">
        <f t="shared" si="3"/>
        <v>12825</v>
      </c>
      <c r="I21" s="180"/>
      <c r="J21" s="171"/>
      <c r="K21" s="180"/>
      <c r="L21" s="171"/>
    </row>
    <row r="22" spans="1:12" x14ac:dyDescent="0.2">
      <c r="A22" s="2">
        <v>19</v>
      </c>
      <c r="B22" s="30" t="s">
        <v>128</v>
      </c>
      <c r="C22" s="75">
        <v>22000</v>
      </c>
      <c r="D22" s="74">
        <v>15000</v>
      </c>
      <c r="E22" s="171">
        <f t="shared" si="0"/>
        <v>20900</v>
      </c>
      <c r="F22" s="171">
        <f t="shared" si="1"/>
        <v>14250</v>
      </c>
      <c r="G22" s="171">
        <f t="shared" si="2"/>
        <v>18810</v>
      </c>
      <c r="H22" s="171">
        <f t="shared" si="3"/>
        <v>12825</v>
      </c>
      <c r="I22" s="180"/>
      <c r="J22" s="171"/>
      <c r="K22" s="180"/>
      <c r="L22" s="171"/>
    </row>
    <row r="23" spans="1:12" x14ac:dyDescent="0.2">
      <c r="A23" s="2">
        <v>20</v>
      </c>
      <c r="B23" s="30" t="s">
        <v>28</v>
      </c>
      <c r="C23" s="89">
        <v>81000</v>
      </c>
      <c r="D23" s="89">
        <v>20000</v>
      </c>
      <c r="E23" s="171">
        <f t="shared" si="0"/>
        <v>76950</v>
      </c>
      <c r="F23" s="171">
        <f t="shared" si="1"/>
        <v>19000</v>
      </c>
      <c r="G23" s="171">
        <f t="shared" si="2"/>
        <v>69255</v>
      </c>
      <c r="H23" s="171">
        <f t="shared" si="3"/>
        <v>17100</v>
      </c>
      <c r="I23" s="180"/>
      <c r="J23" s="171"/>
      <c r="K23" s="180"/>
      <c r="L23" s="171"/>
    </row>
    <row r="24" spans="1:12" s="54" customFormat="1" ht="12" customHeight="1" x14ac:dyDescent="0.2">
      <c r="A24" s="154">
        <v>21</v>
      </c>
      <c r="B24" s="153" t="s">
        <v>648</v>
      </c>
      <c r="C24" s="83">
        <v>1284000</v>
      </c>
      <c r="D24" s="75">
        <v>250000</v>
      </c>
      <c r="E24" s="171">
        <f t="shared" si="0"/>
        <v>1219800</v>
      </c>
      <c r="F24" s="171">
        <f t="shared" si="1"/>
        <v>237500</v>
      </c>
      <c r="G24" s="171">
        <f t="shared" si="2"/>
        <v>1097820</v>
      </c>
      <c r="H24" s="171">
        <f t="shared" si="3"/>
        <v>213750</v>
      </c>
      <c r="I24" s="180"/>
      <c r="J24" s="171"/>
      <c r="K24" s="180"/>
      <c r="L24" s="171"/>
    </row>
    <row r="25" spans="1:12" x14ac:dyDescent="0.2">
      <c r="A25" s="2">
        <v>22</v>
      </c>
      <c r="B25" s="3" t="s">
        <v>413</v>
      </c>
      <c r="C25" s="83">
        <v>381500</v>
      </c>
      <c r="D25" s="77">
        <v>350000</v>
      </c>
      <c r="E25" s="171">
        <f t="shared" si="0"/>
        <v>362425</v>
      </c>
      <c r="F25" s="171">
        <f t="shared" si="1"/>
        <v>332500</v>
      </c>
      <c r="G25" s="171">
        <f t="shared" si="2"/>
        <v>326182.5</v>
      </c>
      <c r="H25" s="171">
        <f t="shared" si="3"/>
        <v>299250</v>
      </c>
      <c r="I25" s="180"/>
      <c r="J25" s="171"/>
      <c r="K25" s="180"/>
      <c r="L25" s="171"/>
    </row>
    <row r="26" spans="1:12" x14ac:dyDescent="0.2">
      <c r="A26" s="2">
        <v>23</v>
      </c>
      <c r="B26" s="3" t="s">
        <v>649</v>
      </c>
      <c r="C26" s="83">
        <v>41500</v>
      </c>
      <c r="D26" s="77">
        <v>240000</v>
      </c>
      <c r="E26" s="171">
        <f t="shared" si="0"/>
        <v>39425</v>
      </c>
      <c r="F26" s="171">
        <f t="shared" si="1"/>
        <v>228000</v>
      </c>
      <c r="G26" s="171">
        <f t="shared" si="2"/>
        <v>35482.5</v>
      </c>
      <c r="H26" s="171">
        <f t="shared" si="3"/>
        <v>205200</v>
      </c>
      <c r="I26" s="180"/>
      <c r="J26" s="171"/>
      <c r="K26" s="180"/>
      <c r="L26" s="171"/>
    </row>
    <row r="27" spans="1:12" x14ac:dyDescent="0.2">
      <c r="A27" s="2">
        <v>24</v>
      </c>
      <c r="B27" s="3" t="s">
        <v>650</v>
      </c>
      <c r="C27" s="83">
        <v>22000</v>
      </c>
      <c r="D27" s="77">
        <v>30000</v>
      </c>
      <c r="E27" s="171">
        <f t="shared" si="0"/>
        <v>20900</v>
      </c>
      <c r="F27" s="171">
        <f t="shared" si="1"/>
        <v>28500</v>
      </c>
      <c r="G27" s="171">
        <f t="shared" si="2"/>
        <v>18810</v>
      </c>
      <c r="H27" s="171">
        <f t="shared" si="3"/>
        <v>25650</v>
      </c>
      <c r="I27" s="180"/>
      <c r="J27" s="171"/>
      <c r="K27" s="180"/>
      <c r="L27" s="171"/>
    </row>
    <row r="28" spans="1:12" x14ac:dyDescent="0.2">
      <c r="A28" s="2">
        <v>25</v>
      </c>
      <c r="B28" s="3" t="s">
        <v>651</v>
      </c>
      <c r="C28" s="81">
        <v>18000</v>
      </c>
      <c r="D28" s="74">
        <v>30000</v>
      </c>
      <c r="E28" s="171">
        <f t="shared" si="0"/>
        <v>17100</v>
      </c>
      <c r="F28" s="171">
        <f t="shared" si="1"/>
        <v>28500</v>
      </c>
      <c r="G28" s="171">
        <f t="shared" si="2"/>
        <v>15390</v>
      </c>
      <c r="H28" s="171">
        <f t="shared" si="3"/>
        <v>25650</v>
      </c>
      <c r="I28" s="180"/>
      <c r="J28" s="171"/>
      <c r="K28" s="180"/>
      <c r="L28" s="171"/>
    </row>
    <row r="29" spans="1:12" x14ac:dyDescent="0.2">
      <c r="A29" s="2">
        <v>26</v>
      </c>
      <c r="B29" s="3" t="s">
        <v>33</v>
      </c>
      <c r="C29" s="81">
        <v>176000</v>
      </c>
      <c r="D29" s="74">
        <v>120000</v>
      </c>
      <c r="E29" s="171">
        <f t="shared" si="0"/>
        <v>167200</v>
      </c>
      <c r="F29" s="171">
        <f t="shared" si="1"/>
        <v>114000</v>
      </c>
      <c r="G29" s="171">
        <f t="shared" si="2"/>
        <v>150480</v>
      </c>
      <c r="H29" s="171">
        <f t="shared" si="3"/>
        <v>102600</v>
      </c>
      <c r="I29" s="180"/>
      <c r="J29" s="171"/>
      <c r="K29" s="180"/>
      <c r="L29" s="171"/>
    </row>
    <row r="30" spans="1:12" x14ac:dyDescent="0.2">
      <c r="A30" s="2">
        <v>27</v>
      </c>
      <c r="B30" s="3" t="s">
        <v>77</v>
      </c>
      <c r="C30" s="81">
        <v>170500</v>
      </c>
      <c r="D30" s="74">
        <v>120000</v>
      </c>
      <c r="E30" s="171">
        <f t="shared" si="0"/>
        <v>161975</v>
      </c>
      <c r="F30" s="171">
        <f t="shared" si="1"/>
        <v>114000</v>
      </c>
      <c r="G30" s="171">
        <f t="shared" si="2"/>
        <v>145777.5</v>
      </c>
      <c r="H30" s="171">
        <f t="shared" si="3"/>
        <v>102600</v>
      </c>
      <c r="I30" s="180"/>
      <c r="J30" s="171"/>
      <c r="K30" s="180"/>
      <c r="L30" s="171"/>
    </row>
    <row r="31" spans="1:12" x14ac:dyDescent="0.2">
      <c r="A31" s="2">
        <v>28</v>
      </c>
      <c r="B31" s="1" t="s">
        <v>652</v>
      </c>
      <c r="C31" s="81">
        <v>46500</v>
      </c>
      <c r="D31" s="74">
        <v>120000</v>
      </c>
      <c r="E31" s="171">
        <f t="shared" si="0"/>
        <v>44175</v>
      </c>
      <c r="F31" s="171">
        <f t="shared" si="1"/>
        <v>114000</v>
      </c>
      <c r="G31" s="171">
        <f t="shared" si="2"/>
        <v>39757.5</v>
      </c>
      <c r="H31" s="171">
        <f t="shared" si="3"/>
        <v>102600</v>
      </c>
      <c r="I31" s="180"/>
      <c r="J31" s="171"/>
      <c r="K31" s="180"/>
      <c r="L31" s="171"/>
    </row>
    <row r="32" spans="1:12" x14ac:dyDescent="0.2">
      <c r="A32" s="2">
        <v>29</v>
      </c>
      <c r="B32" s="3" t="s">
        <v>34</v>
      </c>
      <c r="C32" s="81">
        <v>160000</v>
      </c>
      <c r="D32" s="74">
        <v>240000</v>
      </c>
      <c r="E32" s="171">
        <f t="shared" si="0"/>
        <v>152000</v>
      </c>
      <c r="F32" s="171">
        <f t="shared" si="1"/>
        <v>228000</v>
      </c>
      <c r="G32" s="171">
        <f t="shared" si="2"/>
        <v>136800</v>
      </c>
      <c r="H32" s="171">
        <f t="shared" si="3"/>
        <v>205200</v>
      </c>
      <c r="I32" s="180"/>
      <c r="J32" s="171"/>
      <c r="K32" s="180"/>
      <c r="L32" s="171"/>
    </row>
    <row r="33" spans="1:12" x14ac:dyDescent="0.2">
      <c r="A33" s="2">
        <v>30</v>
      </c>
      <c r="B33" s="3" t="s">
        <v>653</v>
      </c>
      <c r="C33" s="81">
        <v>106000</v>
      </c>
      <c r="D33" s="74">
        <v>240000</v>
      </c>
      <c r="E33" s="171">
        <f t="shared" si="0"/>
        <v>100700</v>
      </c>
      <c r="F33" s="171">
        <f t="shared" si="1"/>
        <v>228000</v>
      </c>
      <c r="G33" s="171">
        <f t="shared" si="2"/>
        <v>90630</v>
      </c>
      <c r="H33" s="171">
        <f t="shared" si="3"/>
        <v>205200</v>
      </c>
      <c r="I33" s="180"/>
      <c r="J33" s="171"/>
      <c r="K33" s="180"/>
      <c r="L33" s="171"/>
    </row>
    <row r="34" spans="1:12" x14ac:dyDescent="0.2">
      <c r="A34" s="2">
        <v>31</v>
      </c>
      <c r="B34" s="3" t="s">
        <v>35</v>
      </c>
      <c r="C34" s="12">
        <v>125000</v>
      </c>
      <c r="D34" s="74">
        <v>240000</v>
      </c>
      <c r="E34" s="171">
        <f t="shared" si="0"/>
        <v>118750</v>
      </c>
      <c r="F34" s="171">
        <f t="shared" si="1"/>
        <v>228000</v>
      </c>
      <c r="G34" s="171">
        <f t="shared" si="2"/>
        <v>106875</v>
      </c>
      <c r="H34" s="171">
        <f t="shared" si="3"/>
        <v>205200</v>
      </c>
      <c r="I34" s="180"/>
      <c r="J34" s="171"/>
      <c r="K34" s="180"/>
      <c r="L34" s="171"/>
    </row>
    <row r="35" spans="1:12" x14ac:dyDescent="0.2">
      <c r="A35" s="2">
        <v>32</v>
      </c>
      <c r="B35" s="3" t="s">
        <v>654</v>
      </c>
      <c r="C35" s="12">
        <v>118000</v>
      </c>
      <c r="D35" s="74">
        <v>120000</v>
      </c>
      <c r="E35" s="171">
        <f t="shared" si="0"/>
        <v>112100</v>
      </c>
      <c r="F35" s="171">
        <f t="shared" si="1"/>
        <v>114000</v>
      </c>
      <c r="G35" s="171">
        <f t="shared" si="2"/>
        <v>100890</v>
      </c>
      <c r="H35" s="171">
        <f t="shared" si="3"/>
        <v>102600</v>
      </c>
      <c r="I35" s="180"/>
      <c r="J35" s="171"/>
      <c r="K35" s="180"/>
      <c r="L35" s="171"/>
    </row>
    <row r="36" spans="1:12" x14ac:dyDescent="0.2">
      <c r="A36" s="2">
        <v>33</v>
      </c>
      <c r="B36" s="3" t="s">
        <v>264</v>
      </c>
      <c r="C36" s="12">
        <v>18000</v>
      </c>
      <c r="D36" s="74">
        <v>120000</v>
      </c>
      <c r="E36" s="171">
        <f t="shared" si="0"/>
        <v>17100</v>
      </c>
      <c r="F36" s="171">
        <f t="shared" si="1"/>
        <v>114000</v>
      </c>
      <c r="G36" s="171">
        <f t="shared" si="2"/>
        <v>15390</v>
      </c>
      <c r="H36" s="171">
        <f t="shared" si="3"/>
        <v>102600</v>
      </c>
      <c r="I36" s="180"/>
      <c r="J36" s="171"/>
      <c r="K36" s="180"/>
      <c r="L36" s="171"/>
    </row>
    <row r="37" spans="1:12" x14ac:dyDescent="0.2">
      <c r="A37" s="2">
        <v>34</v>
      </c>
      <c r="B37" s="3" t="s">
        <v>655</v>
      </c>
      <c r="C37" s="12">
        <v>30000</v>
      </c>
      <c r="D37" s="74">
        <v>120000</v>
      </c>
      <c r="E37" s="171">
        <f t="shared" si="0"/>
        <v>28500</v>
      </c>
      <c r="F37" s="171">
        <f t="shared" si="1"/>
        <v>114000</v>
      </c>
      <c r="G37" s="171">
        <f t="shared" si="2"/>
        <v>25650</v>
      </c>
      <c r="H37" s="171">
        <f t="shared" si="3"/>
        <v>102600</v>
      </c>
      <c r="I37" s="180"/>
      <c r="J37" s="171"/>
      <c r="K37" s="180"/>
      <c r="L37" s="171"/>
    </row>
    <row r="38" spans="1:12" x14ac:dyDescent="0.2">
      <c r="A38" s="2">
        <v>35</v>
      </c>
      <c r="B38" s="3" t="s">
        <v>266</v>
      </c>
      <c r="C38" s="12">
        <v>47500</v>
      </c>
      <c r="D38" s="74">
        <v>120000</v>
      </c>
      <c r="E38" s="171">
        <f t="shared" si="0"/>
        <v>45125</v>
      </c>
      <c r="F38" s="171">
        <f t="shared" si="1"/>
        <v>114000</v>
      </c>
      <c r="G38" s="171">
        <f t="shared" si="2"/>
        <v>40612.5</v>
      </c>
      <c r="H38" s="171">
        <f t="shared" si="3"/>
        <v>102600</v>
      </c>
      <c r="I38" s="180"/>
      <c r="J38" s="171"/>
      <c r="K38" s="180"/>
      <c r="L38" s="171"/>
    </row>
    <row r="39" spans="1:12" x14ac:dyDescent="0.2">
      <c r="A39" s="2">
        <v>36</v>
      </c>
      <c r="B39" s="3" t="s">
        <v>217</v>
      </c>
      <c r="C39" s="12" t="s">
        <v>259</v>
      </c>
      <c r="D39" s="74">
        <v>100000</v>
      </c>
      <c r="E39" s="171" t="e">
        <f t="shared" si="0"/>
        <v>#VALUE!</v>
      </c>
      <c r="F39" s="171">
        <f t="shared" si="1"/>
        <v>95000</v>
      </c>
      <c r="G39" s="171" t="e">
        <f t="shared" si="2"/>
        <v>#VALUE!</v>
      </c>
      <c r="H39" s="171">
        <f t="shared" si="3"/>
        <v>85500</v>
      </c>
      <c r="I39" s="180"/>
      <c r="J39" s="171"/>
      <c r="K39" s="180"/>
      <c r="L39" s="171"/>
    </row>
    <row r="40" spans="1:12" x14ac:dyDescent="0.2">
      <c r="A40" s="2">
        <v>37</v>
      </c>
      <c r="B40" s="3" t="s">
        <v>5</v>
      </c>
      <c r="C40" s="12">
        <v>80500</v>
      </c>
      <c r="D40" s="74">
        <v>120000</v>
      </c>
      <c r="E40" s="171">
        <f t="shared" si="0"/>
        <v>76475</v>
      </c>
      <c r="F40" s="171">
        <f t="shared" si="1"/>
        <v>114000</v>
      </c>
      <c r="G40" s="171">
        <f t="shared" si="2"/>
        <v>68827.5</v>
      </c>
      <c r="H40" s="171">
        <f t="shared" si="3"/>
        <v>102600</v>
      </c>
      <c r="I40" s="180"/>
      <c r="J40" s="171"/>
      <c r="K40" s="180"/>
      <c r="L40" s="171"/>
    </row>
    <row r="41" spans="1:12" x14ac:dyDescent="0.2">
      <c r="A41" s="2">
        <v>38</v>
      </c>
      <c r="B41" s="3" t="s">
        <v>36</v>
      </c>
      <c r="C41" s="12">
        <v>45500</v>
      </c>
      <c r="D41" s="74">
        <v>240000</v>
      </c>
      <c r="E41" s="171">
        <f t="shared" si="0"/>
        <v>43225</v>
      </c>
      <c r="F41" s="171">
        <f t="shared" si="1"/>
        <v>228000</v>
      </c>
      <c r="G41" s="171">
        <f t="shared" si="2"/>
        <v>38902.5</v>
      </c>
      <c r="H41" s="171">
        <f t="shared" si="3"/>
        <v>205200</v>
      </c>
      <c r="I41" s="180"/>
      <c r="J41" s="171"/>
      <c r="K41" s="180"/>
      <c r="L41" s="171"/>
    </row>
    <row r="42" spans="1:12" x14ac:dyDescent="0.2">
      <c r="A42" s="2">
        <v>39</v>
      </c>
      <c r="B42" s="3" t="s">
        <v>37</v>
      </c>
      <c r="C42" s="12">
        <v>73000</v>
      </c>
      <c r="D42" s="74">
        <v>120000</v>
      </c>
      <c r="E42" s="171">
        <f t="shared" si="0"/>
        <v>69350</v>
      </c>
      <c r="F42" s="171">
        <f t="shared" si="1"/>
        <v>114000</v>
      </c>
      <c r="G42" s="171">
        <f t="shared" si="2"/>
        <v>62415</v>
      </c>
      <c r="H42" s="171">
        <f t="shared" si="3"/>
        <v>102600</v>
      </c>
      <c r="I42" s="180"/>
      <c r="J42" s="171"/>
      <c r="K42" s="180"/>
      <c r="L42" s="171"/>
    </row>
    <row r="43" spans="1:12" x14ac:dyDescent="0.2">
      <c r="A43" s="2">
        <v>40</v>
      </c>
      <c r="B43" s="3" t="s">
        <v>656</v>
      </c>
      <c r="C43" s="67">
        <v>164500</v>
      </c>
      <c r="D43" s="77">
        <v>120000</v>
      </c>
      <c r="E43" s="171">
        <f t="shared" si="0"/>
        <v>156275</v>
      </c>
      <c r="F43" s="171">
        <f t="shared" si="1"/>
        <v>114000</v>
      </c>
      <c r="G43" s="171">
        <f t="shared" si="2"/>
        <v>140647.5</v>
      </c>
      <c r="H43" s="171">
        <f t="shared" si="3"/>
        <v>102600</v>
      </c>
      <c r="I43" s="180"/>
      <c r="J43" s="171"/>
      <c r="K43" s="180"/>
      <c r="L43" s="171"/>
    </row>
    <row r="44" spans="1:12" x14ac:dyDescent="0.2">
      <c r="A44" s="2">
        <v>41</v>
      </c>
      <c r="B44" s="3" t="s">
        <v>39</v>
      </c>
      <c r="C44" s="84">
        <v>52000</v>
      </c>
      <c r="D44" s="77">
        <v>120000</v>
      </c>
      <c r="E44" s="171">
        <f t="shared" si="0"/>
        <v>49400</v>
      </c>
      <c r="F44" s="171">
        <f t="shared" si="1"/>
        <v>114000</v>
      </c>
      <c r="G44" s="171">
        <f t="shared" si="2"/>
        <v>44460</v>
      </c>
      <c r="H44" s="171">
        <f t="shared" si="3"/>
        <v>102600</v>
      </c>
      <c r="I44" s="180"/>
      <c r="J44" s="171"/>
      <c r="K44" s="180"/>
      <c r="L44" s="171"/>
    </row>
    <row r="45" spans="1:12" ht="10.5" customHeight="1" x14ac:dyDescent="0.2">
      <c r="A45" s="154">
        <v>42</v>
      </c>
      <c r="B45" s="155" t="s">
        <v>41</v>
      </c>
      <c r="C45" s="84">
        <v>140000</v>
      </c>
      <c r="D45" s="77">
        <v>94000</v>
      </c>
      <c r="E45" s="171">
        <f t="shared" si="0"/>
        <v>133000</v>
      </c>
      <c r="F45" s="171">
        <f t="shared" si="1"/>
        <v>89300</v>
      </c>
      <c r="G45" s="171">
        <f t="shared" si="2"/>
        <v>119700</v>
      </c>
      <c r="H45" s="171">
        <f t="shared" si="3"/>
        <v>80370</v>
      </c>
      <c r="I45" s="180"/>
      <c r="J45" s="171"/>
      <c r="K45" s="180"/>
      <c r="L45" s="171"/>
    </row>
    <row r="46" spans="1:12" x14ac:dyDescent="0.2">
      <c r="A46" s="2">
        <v>43</v>
      </c>
      <c r="B46" s="3" t="s">
        <v>122</v>
      </c>
      <c r="C46" s="67">
        <v>17500</v>
      </c>
      <c r="D46" s="77">
        <v>94000</v>
      </c>
      <c r="E46" s="171">
        <f t="shared" si="0"/>
        <v>16625</v>
      </c>
      <c r="F46" s="171">
        <f t="shared" si="1"/>
        <v>89300</v>
      </c>
      <c r="G46" s="171">
        <f t="shared" si="2"/>
        <v>14962.5</v>
      </c>
      <c r="H46" s="171">
        <f t="shared" si="3"/>
        <v>80370</v>
      </c>
      <c r="I46" s="180"/>
      <c r="J46" s="171"/>
      <c r="K46" s="180"/>
      <c r="L46" s="171"/>
    </row>
    <row r="47" spans="1:12" x14ac:dyDescent="0.2">
      <c r="A47" s="2">
        <v>44</v>
      </c>
      <c r="B47" s="3" t="s">
        <v>124</v>
      </c>
      <c r="C47" s="67">
        <v>14500</v>
      </c>
      <c r="D47" s="77">
        <v>18000</v>
      </c>
      <c r="E47" s="171">
        <f t="shared" si="0"/>
        <v>13775</v>
      </c>
      <c r="F47" s="171">
        <f t="shared" si="1"/>
        <v>17100</v>
      </c>
      <c r="G47" s="171">
        <f t="shared" si="2"/>
        <v>12397.5</v>
      </c>
      <c r="H47" s="171">
        <f t="shared" si="3"/>
        <v>15390</v>
      </c>
      <c r="I47" s="180"/>
      <c r="J47" s="171"/>
      <c r="K47" s="180"/>
      <c r="L47" s="171"/>
    </row>
    <row r="48" spans="1:12" x14ac:dyDescent="0.2">
      <c r="A48" s="2">
        <v>45</v>
      </c>
      <c r="B48" s="3" t="s">
        <v>657</v>
      </c>
      <c r="C48" s="67">
        <v>34000</v>
      </c>
      <c r="D48" s="77">
        <v>94000</v>
      </c>
      <c r="E48" s="171">
        <f t="shared" si="0"/>
        <v>32300</v>
      </c>
      <c r="F48" s="171">
        <f t="shared" si="1"/>
        <v>89300</v>
      </c>
      <c r="G48" s="171">
        <f t="shared" si="2"/>
        <v>29070</v>
      </c>
      <c r="H48" s="171">
        <f t="shared" si="3"/>
        <v>80370</v>
      </c>
      <c r="I48" s="180"/>
      <c r="J48" s="171"/>
      <c r="K48" s="180"/>
      <c r="L48" s="171"/>
    </row>
    <row r="49" spans="1:12" x14ac:dyDescent="0.2">
      <c r="A49" s="2">
        <v>46</v>
      </c>
      <c r="B49" s="3" t="s">
        <v>658</v>
      </c>
      <c r="C49" s="67">
        <v>27000</v>
      </c>
      <c r="D49" s="77">
        <v>20000</v>
      </c>
      <c r="E49" s="171">
        <f t="shared" si="0"/>
        <v>25650</v>
      </c>
      <c r="F49" s="171">
        <f t="shared" si="1"/>
        <v>19000</v>
      </c>
      <c r="G49" s="171">
        <f t="shared" si="2"/>
        <v>23085</v>
      </c>
      <c r="H49" s="171">
        <f t="shared" si="3"/>
        <v>17100</v>
      </c>
      <c r="I49" s="180"/>
      <c r="J49" s="171"/>
      <c r="K49" s="180"/>
      <c r="L49" s="171"/>
    </row>
    <row r="50" spans="1:12" x14ac:dyDescent="0.2">
      <c r="A50" s="2">
        <v>47</v>
      </c>
      <c r="B50" s="3" t="s">
        <v>659</v>
      </c>
      <c r="C50" s="67">
        <v>5000</v>
      </c>
      <c r="D50" s="77">
        <v>20000</v>
      </c>
      <c r="E50" s="171">
        <f t="shared" si="0"/>
        <v>4750</v>
      </c>
      <c r="F50" s="171">
        <f t="shared" si="1"/>
        <v>19000</v>
      </c>
      <c r="G50" s="171">
        <f t="shared" si="2"/>
        <v>4275</v>
      </c>
      <c r="H50" s="171">
        <f t="shared" si="3"/>
        <v>17100</v>
      </c>
      <c r="I50" s="180"/>
      <c r="J50" s="171"/>
      <c r="K50" s="180"/>
      <c r="L50" s="171"/>
    </row>
    <row r="51" spans="1:12" x14ac:dyDescent="0.2">
      <c r="A51" s="2">
        <v>48</v>
      </c>
      <c r="B51" s="3" t="s">
        <v>129</v>
      </c>
      <c r="C51" s="67">
        <v>15000</v>
      </c>
      <c r="D51" s="77">
        <v>10000</v>
      </c>
      <c r="E51" s="171">
        <f t="shared" si="0"/>
        <v>14250</v>
      </c>
      <c r="F51" s="171">
        <f t="shared" si="1"/>
        <v>9500</v>
      </c>
      <c r="G51" s="171">
        <f t="shared" si="2"/>
        <v>12825</v>
      </c>
      <c r="H51" s="171">
        <f t="shared" si="3"/>
        <v>8550</v>
      </c>
      <c r="I51" s="180"/>
      <c r="J51" s="171"/>
      <c r="K51" s="180"/>
      <c r="L51" s="171"/>
    </row>
    <row r="52" spans="1:12" ht="9.75" customHeight="1" x14ac:dyDescent="0.2">
      <c r="A52" s="154">
        <v>49</v>
      </c>
      <c r="B52" s="155" t="s">
        <v>130</v>
      </c>
      <c r="C52" s="67">
        <v>695000</v>
      </c>
      <c r="D52" s="77">
        <v>120000</v>
      </c>
      <c r="E52" s="171">
        <f t="shared" si="0"/>
        <v>660250</v>
      </c>
      <c r="F52" s="171">
        <f t="shared" si="1"/>
        <v>114000</v>
      </c>
      <c r="G52" s="171">
        <f t="shared" si="2"/>
        <v>594225</v>
      </c>
      <c r="H52" s="171">
        <f t="shared" si="3"/>
        <v>102600</v>
      </c>
      <c r="I52" s="180"/>
      <c r="J52" s="171"/>
      <c r="K52" s="180"/>
      <c r="L52" s="171"/>
    </row>
    <row r="53" spans="1:12" x14ac:dyDescent="0.2">
      <c r="A53" s="2">
        <v>50</v>
      </c>
      <c r="B53" s="3" t="s">
        <v>131</v>
      </c>
      <c r="C53" s="67">
        <v>374000</v>
      </c>
      <c r="D53" s="77">
        <v>120000</v>
      </c>
      <c r="E53" s="171">
        <f t="shared" si="0"/>
        <v>355300</v>
      </c>
      <c r="F53" s="171">
        <f t="shared" si="1"/>
        <v>114000</v>
      </c>
      <c r="G53" s="171">
        <f t="shared" si="2"/>
        <v>319770</v>
      </c>
      <c r="H53" s="171">
        <f t="shared" si="3"/>
        <v>102600</v>
      </c>
      <c r="I53" s="180"/>
      <c r="J53" s="171"/>
      <c r="K53" s="180"/>
      <c r="L53" s="171"/>
    </row>
    <row r="54" spans="1:12" x14ac:dyDescent="0.2">
      <c r="A54" s="2">
        <v>51</v>
      </c>
      <c r="B54" s="3" t="s">
        <v>660</v>
      </c>
      <c r="C54" s="67">
        <v>80000</v>
      </c>
      <c r="D54" s="77">
        <v>120000</v>
      </c>
      <c r="E54" s="171">
        <f t="shared" si="0"/>
        <v>76000</v>
      </c>
      <c r="F54" s="171">
        <f t="shared" si="1"/>
        <v>114000</v>
      </c>
      <c r="G54" s="171">
        <f t="shared" si="2"/>
        <v>68400</v>
      </c>
      <c r="H54" s="171">
        <f t="shared" si="3"/>
        <v>102600</v>
      </c>
      <c r="I54" s="180"/>
      <c r="J54" s="171"/>
      <c r="K54" s="180"/>
      <c r="L54" s="171"/>
    </row>
    <row r="55" spans="1:12" x14ac:dyDescent="0.2">
      <c r="A55" s="2">
        <v>52</v>
      </c>
      <c r="B55" s="3" t="s">
        <v>133</v>
      </c>
      <c r="C55" s="81">
        <v>173000</v>
      </c>
      <c r="D55" s="74">
        <v>120000</v>
      </c>
      <c r="E55" s="171">
        <f t="shared" si="0"/>
        <v>164350</v>
      </c>
      <c r="F55" s="171">
        <f t="shared" si="1"/>
        <v>114000</v>
      </c>
      <c r="G55" s="171">
        <f t="shared" si="2"/>
        <v>147915</v>
      </c>
      <c r="H55" s="171">
        <f t="shared" si="3"/>
        <v>102600</v>
      </c>
      <c r="I55" s="180"/>
      <c r="J55" s="171"/>
      <c r="K55" s="180"/>
      <c r="L55" s="171"/>
    </row>
    <row r="56" spans="1:12" x14ac:dyDescent="0.2">
      <c r="A56" s="2">
        <v>53</v>
      </c>
      <c r="B56" s="10" t="s">
        <v>138</v>
      </c>
      <c r="C56" s="12">
        <v>35000</v>
      </c>
      <c r="D56" s="74">
        <v>120000</v>
      </c>
      <c r="E56" s="171">
        <f t="shared" si="0"/>
        <v>33250</v>
      </c>
      <c r="F56" s="171">
        <f t="shared" si="1"/>
        <v>114000</v>
      </c>
      <c r="G56" s="171">
        <f t="shared" si="2"/>
        <v>29925</v>
      </c>
      <c r="H56" s="171">
        <f t="shared" si="3"/>
        <v>102600</v>
      </c>
      <c r="I56" s="180"/>
      <c r="J56" s="171"/>
      <c r="K56" s="180"/>
      <c r="L56" s="171"/>
    </row>
    <row r="57" spans="1:12" x14ac:dyDescent="0.2">
      <c r="A57" s="2">
        <v>54</v>
      </c>
      <c r="B57" s="3" t="s">
        <v>661</v>
      </c>
      <c r="C57" s="12">
        <v>470000</v>
      </c>
      <c r="D57" s="74">
        <v>120000</v>
      </c>
      <c r="E57" s="171">
        <f t="shared" si="0"/>
        <v>446500</v>
      </c>
      <c r="F57" s="171">
        <f t="shared" si="1"/>
        <v>114000</v>
      </c>
      <c r="G57" s="171">
        <f t="shared" si="2"/>
        <v>401850</v>
      </c>
      <c r="H57" s="171">
        <f t="shared" si="3"/>
        <v>102600</v>
      </c>
      <c r="I57" s="180"/>
      <c r="J57" s="171"/>
      <c r="K57" s="180"/>
      <c r="L57" s="171"/>
    </row>
    <row r="58" spans="1:12" x14ac:dyDescent="0.2">
      <c r="A58" s="2">
        <v>55</v>
      </c>
      <c r="B58" s="3" t="s">
        <v>296</v>
      </c>
      <c r="C58" s="12">
        <v>32500</v>
      </c>
      <c r="D58" s="74">
        <v>60000</v>
      </c>
      <c r="E58" s="171">
        <f t="shared" si="0"/>
        <v>30875</v>
      </c>
      <c r="F58" s="171">
        <f t="shared" si="1"/>
        <v>57000</v>
      </c>
      <c r="G58" s="171">
        <f t="shared" si="2"/>
        <v>27787.5</v>
      </c>
      <c r="H58" s="171">
        <f t="shared" si="3"/>
        <v>51300</v>
      </c>
      <c r="I58" s="180"/>
      <c r="J58" s="171"/>
      <c r="K58" s="180"/>
      <c r="L58" s="171"/>
    </row>
    <row r="59" spans="1:12" x14ac:dyDescent="0.2">
      <c r="A59" s="2">
        <v>56</v>
      </c>
      <c r="B59" s="3" t="s">
        <v>134</v>
      </c>
      <c r="C59" s="12">
        <v>79000</v>
      </c>
      <c r="D59" s="74">
        <v>60000</v>
      </c>
      <c r="E59" s="171">
        <f t="shared" si="0"/>
        <v>75050</v>
      </c>
      <c r="F59" s="171">
        <f t="shared" si="1"/>
        <v>57000</v>
      </c>
      <c r="G59" s="171">
        <f t="shared" si="2"/>
        <v>67545</v>
      </c>
      <c r="H59" s="171">
        <f t="shared" si="3"/>
        <v>51300</v>
      </c>
      <c r="I59" s="180"/>
      <c r="J59" s="171"/>
      <c r="K59" s="180"/>
      <c r="L59" s="171"/>
    </row>
    <row r="60" spans="1:12" x14ac:dyDescent="0.2">
      <c r="A60" s="2">
        <v>57</v>
      </c>
      <c r="B60" s="3" t="s">
        <v>135</v>
      </c>
      <c r="C60" s="12">
        <v>6000</v>
      </c>
      <c r="D60" s="74">
        <v>27000</v>
      </c>
      <c r="E60" s="171">
        <f t="shared" si="0"/>
        <v>5700</v>
      </c>
      <c r="F60" s="171">
        <f t="shared" si="1"/>
        <v>25650</v>
      </c>
      <c r="G60" s="171">
        <f t="shared" si="2"/>
        <v>5130</v>
      </c>
      <c r="H60" s="171">
        <f t="shared" si="3"/>
        <v>23085</v>
      </c>
      <c r="I60" s="180"/>
      <c r="J60" s="171"/>
      <c r="K60" s="180"/>
      <c r="L60" s="171"/>
    </row>
    <row r="61" spans="1:12" x14ac:dyDescent="0.2">
      <c r="A61" s="2">
        <v>58</v>
      </c>
      <c r="B61" s="3" t="s">
        <v>136</v>
      </c>
      <c r="C61" s="12">
        <v>21000</v>
      </c>
      <c r="D61" s="74">
        <v>27000</v>
      </c>
      <c r="E61" s="171">
        <f t="shared" si="0"/>
        <v>19950</v>
      </c>
      <c r="F61" s="171">
        <f t="shared" si="1"/>
        <v>25650</v>
      </c>
      <c r="G61" s="171">
        <f t="shared" si="2"/>
        <v>17955</v>
      </c>
      <c r="H61" s="171">
        <f t="shared" si="3"/>
        <v>23085</v>
      </c>
      <c r="I61" s="180"/>
      <c r="J61" s="171"/>
      <c r="K61" s="180"/>
      <c r="L61" s="171"/>
    </row>
    <row r="62" spans="1:12" x14ac:dyDescent="0.2">
      <c r="A62" s="2">
        <v>59</v>
      </c>
      <c r="B62" s="3" t="s">
        <v>137</v>
      </c>
      <c r="C62" s="81">
        <v>48000</v>
      </c>
      <c r="D62" s="74">
        <v>94000</v>
      </c>
      <c r="E62" s="171">
        <f t="shared" si="0"/>
        <v>45600</v>
      </c>
      <c r="F62" s="171">
        <f t="shared" si="1"/>
        <v>89300</v>
      </c>
      <c r="G62" s="171">
        <f t="shared" si="2"/>
        <v>41040</v>
      </c>
      <c r="H62" s="171">
        <f t="shared" si="3"/>
        <v>80370</v>
      </c>
      <c r="I62" s="180"/>
      <c r="J62" s="171"/>
      <c r="K62" s="180"/>
      <c r="L62" s="171"/>
    </row>
    <row r="63" spans="1:12" ht="12" customHeight="1" x14ac:dyDescent="0.2">
      <c r="A63" s="231" t="s">
        <v>43</v>
      </c>
      <c r="B63" s="232"/>
      <c r="C63" s="232"/>
      <c r="D63" s="233"/>
      <c r="E63" s="171"/>
      <c r="F63" s="171"/>
      <c r="G63" s="171">
        <f t="shared" si="2"/>
        <v>0</v>
      </c>
      <c r="H63" s="171">
        <f t="shared" si="3"/>
        <v>0</v>
      </c>
      <c r="I63" s="180"/>
      <c r="J63" s="171"/>
      <c r="K63" s="180"/>
      <c r="L63" s="171"/>
    </row>
    <row r="64" spans="1:12" x14ac:dyDescent="0.2">
      <c r="A64" s="2">
        <v>60</v>
      </c>
      <c r="B64" s="3" t="s">
        <v>662</v>
      </c>
      <c r="C64" s="74">
        <v>492000</v>
      </c>
      <c r="D64" s="74">
        <v>240000</v>
      </c>
      <c r="E64" s="171">
        <f t="shared" si="0"/>
        <v>467400</v>
      </c>
      <c r="F64" s="171">
        <f t="shared" si="1"/>
        <v>228000</v>
      </c>
      <c r="G64" s="171">
        <f t="shared" si="2"/>
        <v>420660</v>
      </c>
      <c r="H64" s="171">
        <f t="shared" si="3"/>
        <v>205200</v>
      </c>
      <c r="I64" s="180"/>
      <c r="J64" s="171"/>
      <c r="K64" s="180"/>
      <c r="L64" s="171"/>
    </row>
    <row r="65" spans="1:12" x14ac:dyDescent="0.2">
      <c r="A65" s="2">
        <v>61</v>
      </c>
      <c r="B65" s="3" t="s">
        <v>663</v>
      </c>
      <c r="C65" s="12">
        <v>195000</v>
      </c>
      <c r="D65" s="74">
        <v>240000</v>
      </c>
      <c r="E65" s="171">
        <f t="shared" si="0"/>
        <v>185250</v>
      </c>
      <c r="F65" s="171">
        <f t="shared" si="1"/>
        <v>228000</v>
      </c>
      <c r="G65" s="171">
        <f t="shared" si="2"/>
        <v>166725</v>
      </c>
      <c r="H65" s="171">
        <f t="shared" si="3"/>
        <v>205200</v>
      </c>
      <c r="I65" s="180"/>
      <c r="J65" s="171"/>
      <c r="K65" s="180"/>
      <c r="L65" s="171"/>
    </row>
    <row r="66" spans="1:12" x14ac:dyDescent="0.2">
      <c r="A66" s="2">
        <v>62</v>
      </c>
      <c r="B66" s="3" t="s">
        <v>51</v>
      </c>
      <c r="C66" s="12">
        <v>92500</v>
      </c>
      <c r="D66" s="74">
        <v>240000</v>
      </c>
      <c r="E66" s="171">
        <f t="shared" si="0"/>
        <v>87875</v>
      </c>
      <c r="F66" s="171">
        <f t="shared" si="1"/>
        <v>228000</v>
      </c>
      <c r="G66" s="171">
        <f t="shared" si="2"/>
        <v>79087.5</v>
      </c>
      <c r="H66" s="171">
        <f t="shared" si="3"/>
        <v>205200</v>
      </c>
      <c r="I66" s="180"/>
      <c r="J66" s="171"/>
      <c r="K66" s="180"/>
      <c r="L66" s="171"/>
    </row>
    <row r="67" spans="1:12" x14ac:dyDescent="0.2">
      <c r="A67" s="2">
        <v>63</v>
      </c>
      <c r="B67" s="3" t="s">
        <v>53</v>
      </c>
      <c r="C67" s="12">
        <v>77500</v>
      </c>
      <c r="D67" s="74">
        <v>240000</v>
      </c>
      <c r="E67" s="171">
        <f t="shared" si="0"/>
        <v>73625</v>
      </c>
      <c r="F67" s="171">
        <f t="shared" si="1"/>
        <v>228000</v>
      </c>
      <c r="G67" s="171">
        <f t="shared" si="2"/>
        <v>66262.5</v>
      </c>
      <c r="H67" s="171">
        <f t="shared" si="3"/>
        <v>205200</v>
      </c>
      <c r="I67" s="180"/>
      <c r="J67" s="171"/>
      <c r="K67" s="180"/>
      <c r="L67" s="171"/>
    </row>
    <row r="68" spans="1:12" x14ac:dyDescent="0.2">
      <c r="A68" s="2">
        <v>64</v>
      </c>
      <c r="B68" s="3" t="s">
        <v>54</v>
      </c>
      <c r="C68" s="81">
        <v>73500</v>
      </c>
      <c r="D68" s="74">
        <v>240000</v>
      </c>
      <c r="E68" s="171">
        <f t="shared" ref="E68:E130" si="4">-(C68*5%)+C68</f>
        <v>69825</v>
      </c>
      <c r="F68" s="171">
        <f t="shared" ref="F68:F130" si="5">-(D68*5%)+D68</f>
        <v>228000</v>
      </c>
      <c r="G68" s="171">
        <f t="shared" ref="G68:G131" si="6">+E68-E68*10/100</f>
        <v>62842.5</v>
      </c>
      <c r="H68" s="171">
        <f t="shared" ref="H68:H131" si="7">+F68-F68*10/100</f>
        <v>205200</v>
      </c>
      <c r="I68" s="180"/>
      <c r="J68" s="171"/>
      <c r="K68" s="180"/>
      <c r="L68" s="171"/>
    </row>
    <row r="69" spans="1:12" x14ac:dyDescent="0.2">
      <c r="A69" s="2">
        <v>65</v>
      </c>
      <c r="B69" s="3" t="s">
        <v>52</v>
      </c>
      <c r="C69" s="12">
        <v>70000</v>
      </c>
      <c r="D69" s="74">
        <v>240000</v>
      </c>
      <c r="E69" s="171">
        <f t="shared" si="4"/>
        <v>66500</v>
      </c>
      <c r="F69" s="171">
        <f t="shared" si="5"/>
        <v>228000</v>
      </c>
      <c r="G69" s="171">
        <f t="shared" si="6"/>
        <v>59850</v>
      </c>
      <c r="H69" s="171">
        <f t="shared" si="7"/>
        <v>205200</v>
      </c>
      <c r="I69" s="180"/>
      <c r="J69" s="171"/>
      <c r="K69" s="180"/>
      <c r="L69" s="171"/>
    </row>
    <row r="70" spans="1:12" x14ac:dyDescent="0.2">
      <c r="A70" s="2">
        <v>66</v>
      </c>
      <c r="B70" s="3" t="s">
        <v>55</v>
      </c>
      <c r="C70" s="12">
        <v>75000</v>
      </c>
      <c r="D70" s="74">
        <v>240000</v>
      </c>
      <c r="E70" s="171">
        <f t="shared" si="4"/>
        <v>71250</v>
      </c>
      <c r="F70" s="171">
        <f t="shared" si="5"/>
        <v>228000</v>
      </c>
      <c r="G70" s="171">
        <f t="shared" si="6"/>
        <v>64125</v>
      </c>
      <c r="H70" s="171">
        <f t="shared" si="7"/>
        <v>205200</v>
      </c>
      <c r="I70" s="180"/>
      <c r="J70" s="171"/>
      <c r="K70" s="180"/>
      <c r="L70" s="171"/>
    </row>
    <row r="71" spans="1:12" ht="11.25" customHeight="1" x14ac:dyDescent="0.2">
      <c r="A71" s="2">
        <v>67</v>
      </c>
      <c r="B71" s="3" t="s">
        <v>56</v>
      </c>
      <c r="C71" s="12">
        <v>30000</v>
      </c>
      <c r="D71" s="74">
        <v>50000</v>
      </c>
      <c r="E71" s="171">
        <f t="shared" si="4"/>
        <v>28500</v>
      </c>
      <c r="F71" s="171">
        <f t="shared" si="5"/>
        <v>47500</v>
      </c>
      <c r="G71" s="171">
        <f t="shared" si="6"/>
        <v>25650</v>
      </c>
      <c r="H71" s="171">
        <f t="shared" si="7"/>
        <v>42750</v>
      </c>
      <c r="I71" s="180"/>
      <c r="J71" s="171"/>
      <c r="K71" s="180"/>
      <c r="L71" s="171"/>
    </row>
    <row r="72" spans="1:12" x14ac:dyDescent="0.2">
      <c r="A72" s="2">
        <v>68</v>
      </c>
      <c r="B72" s="1" t="s">
        <v>664</v>
      </c>
      <c r="C72" s="12">
        <v>24500</v>
      </c>
      <c r="D72" s="74">
        <v>240000</v>
      </c>
      <c r="E72" s="171">
        <f t="shared" si="4"/>
        <v>23275</v>
      </c>
      <c r="F72" s="171">
        <f t="shared" si="5"/>
        <v>228000</v>
      </c>
      <c r="G72" s="171">
        <f t="shared" si="6"/>
        <v>20947.5</v>
      </c>
      <c r="H72" s="171">
        <f t="shared" si="7"/>
        <v>205200</v>
      </c>
      <c r="I72" s="180"/>
      <c r="J72" s="171"/>
      <c r="K72" s="180"/>
      <c r="L72" s="171"/>
    </row>
    <row r="73" spans="1:12" x14ac:dyDescent="0.2">
      <c r="A73" s="2">
        <v>69</v>
      </c>
      <c r="B73" s="1" t="s">
        <v>665</v>
      </c>
      <c r="C73" s="12">
        <v>28500</v>
      </c>
      <c r="D73" s="74">
        <v>240000</v>
      </c>
      <c r="E73" s="171">
        <f t="shared" si="4"/>
        <v>27075</v>
      </c>
      <c r="F73" s="171">
        <f t="shared" si="5"/>
        <v>228000</v>
      </c>
      <c r="G73" s="171">
        <f t="shared" si="6"/>
        <v>24367.5</v>
      </c>
      <c r="H73" s="171">
        <f t="shared" si="7"/>
        <v>205200</v>
      </c>
      <c r="I73" s="180"/>
      <c r="J73" s="171"/>
      <c r="K73" s="180"/>
      <c r="L73" s="171"/>
    </row>
    <row r="74" spans="1:12" x14ac:dyDescent="0.2">
      <c r="A74" s="2">
        <v>70</v>
      </c>
      <c r="B74" s="3" t="s">
        <v>666</v>
      </c>
      <c r="C74" s="12">
        <v>84000</v>
      </c>
      <c r="D74" s="74">
        <v>240000</v>
      </c>
      <c r="E74" s="171">
        <f t="shared" si="4"/>
        <v>79800</v>
      </c>
      <c r="F74" s="171">
        <f t="shared" si="5"/>
        <v>228000</v>
      </c>
      <c r="G74" s="171">
        <f t="shared" si="6"/>
        <v>71820</v>
      </c>
      <c r="H74" s="171">
        <f t="shared" si="7"/>
        <v>205200</v>
      </c>
      <c r="I74" s="180"/>
      <c r="J74" s="171"/>
      <c r="K74" s="180"/>
      <c r="L74" s="171"/>
    </row>
    <row r="75" spans="1:12" x14ac:dyDescent="0.2">
      <c r="A75" s="2">
        <v>71</v>
      </c>
      <c r="B75" s="3" t="s">
        <v>667</v>
      </c>
      <c r="C75" s="13">
        <v>20000</v>
      </c>
      <c r="D75" s="74">
        <v>240000</v>
      </c>
      <c r="E75" s="171">
        <f t="shared" si="4"/>
        <v>19000</v>
      </c>
      <c r="F75" s="171">
        <f t="shared" si="5"/>
        <v>228000</v>
      </c>
      <c r="G75" s="171">
        <f t="shared" si="6"/>
        <v>17100</v>
      </c>
      <c r="H75" s="171">
        <f t="shared" si="7"/>
        <v>205200</v>
      </c>
      <c r="I75" s="180"/>
      <c r="J75" s="171"/>
      <c r="K75" s="180"/>
      <c r="L75" s="171"/>
    </row>
    <row r="76" spans="1:12" x14ac:dyDescent="0.2">
      <c r="A76" s="2">
        <v>72</v>
      </c>
      <c r="B76" s="3" t="s">
        <v>668</v>
      </c>
      <c r="C76" s="12">
        <v>116500</v>
      </c>
      <c r="D76" s="74">
        <v>27000</v>
      </c>
      <c r="E76" s="171">
        <f t="shared" si="4"/>
        <v>110675</v>
      </c>
      <c r="F76" s="171">
        <f t="shared" si="5"/>
        <v>25650</v>
      </c>
      <c r="G76" s="171">
        <f t="shared" si="6"/>
        <v>99607.5</v>
      </c>
      <c r="H76" s="171">
        <f t="shared" si="7"/>
        <v>23085</v>
      </c>
      <c r="I76" s="180"/>
      <c r="J76" s="171"/>
      <c r="K76" s="180"/>
      <c r="L76" s="171"/>
    </row>
    <row r="77" spans="1:12" x14ac:dyDescent="0.2">
      <c r="A77" s="2">
        <v>73</v>
      </c>
      <c r="B77" s="3" t="s">
        <v>61</v>
      </c>
      <c r="C77" s="12">
        <v>59000</v>
      </c>
      <c r="D77" s="74">
        <v>240000</v>
      </c>
      <c r="E77" s="171">
        <f t="shared" si="4"/>
        <v>56050</v>
      </c>
      <c r="F77" s="171">
        <f t="shared" si="5"/>
        <v>228000</v>
      </c>
      <c r="G77" s="171">
        <f t="shared" si="6"/>
        <v>50445</v>
      </c>
      <c r="H77" s="171">
        <f t="shared" si="7"/>
        <v>205200</v>
      </c>
      <c r="I77" s="180"/>
      <c r="J77" s="171"/>
      <c r="K77" s="180"/>
      <c r="L77" s="171"/>
    </row>
    <row r="78" spans="1:12" x14ac:dyDescent="0.2">
      <c r="A78" s="2">
        <v>74</v>
      </c>
      <c r="B78" s="3" t="s">
        <v>62</v>
      </c>
      <c r="C78" s="12">
        <v>54000</v>
      </c>
      <c r="D78" s="74">
        <v>240000</v>
      </c>
      <c r="E78" s="171">
        <f t="shared" si="4"/>
        <v>51300</v>
      </c>
      <c r="F78" s="171">
        <f t="shared" si="5"/>
        <v>228000</v>
      </c>
      <c r="G78" s="171">
        <f t="shared" si="6"/>
        <v>46170</v>
      </c>
      <c r="H78" s="171">
        <f t="shared" si="7"/>
        <v>205200</v>
      </c>
      <c r="I78" s="180"/>
      <c r="J78" s="171"/>
      <c r="K78" s="180"/>
      <c r="L78" s="171"/>
    </row>
    <row r="79" spans="1:12" x14ac:dyDescent="0.2">
      <c r="A79" s="2">
        <v>75</v>
      </c>
      <c r="B79" s="3" t="s">
        <v>63</v>
      </c>
      <c r="C79" s="12">
        <v>63000</v>
      </c>
      <c r="D79" s="74">
        <v>240000</v>
      </c>
      <c r="E79" s="171">
        <f t="shared" si="4"/>
        <v>59850</v>
      </c>
      <c r="F79" s="171">
        <f t="shared" si="5"/>
        <v>228000</v>
      </c>
      <c r="G79" s="171">
        <f t="shared" si="6"/>
        <v>53865</v>
      </c>
      <c r="H79" s="171">
        <f t="shared" si="7"/>
        <v>205200</v>
      </c>
      <c r="I79" s="180"/>
      <c r="J79" s="171"/>
      <c r="K79" s="180"/>
      <c r="L79" s="171"/>
    </row>
    <row r="80" spans="1:12" x14ac:dyDescent="0.2">
      <c r="A80" s="2">
        <v>76</v>
      </c>
      <c r="B80" s="3" t="s">
        <v>64</v>
      </c>
      <c r="C80" s="81">
        <v>15500</v>
      </c>
      <c r="D80" s="74">
        <v>240000</v>
      </c>
      <c r="E80" s="171">
        <f t="shared" si="4"/>
        <v>14725</v>
      </c>
      <c r="F80" s="171">
        <f t="shared" si="5"/>
        <v>228000</v>
      </c>
      <c r="G80" s="171">
        <f t="shared" si="6"/>
        <v>13252.5</v>
      </c>
      <c r="H80" s="171">
        <f t="shared" si="7"/>
        <v>205200</v>
      </c>
      <c r="I80" s="180"/>
      <c r="J80" s="171"/>
      <c r="K80" s="180"/>
      <c r="L80" s="171"/>
    </row>
    <row r="81" spans="1:12" x14ac:dyDescent="0.2">
      <c r="A81" s="2">
        <v>77</v>
      </c>
      <c r="B81" s="3" t="s">
        <v>65</v>
      </c>
      <c r="C81" s="12">
        <v>15500</v>
      </c>
      <c r="D81" s="74">
        <v>240000</v>
      </c>
      <c r="E81" s="171">
        <f t="shared" si="4"/>
        <v>14725</v>
      </c>
      <c r="F81" s="171">
        <f t="shared" si="5"/>
        <v>228000</v>
      </c>
      <c r="G81" s="171">
        <f t="shared" si="6"/>
        <v>13252.5</v>
      </c>
      <c r="H81" s="171">
        <f t="shared" si="7"/>
        <v>205200</v>
      </c>
      <c r="I81" s="180"/>
      <c r="J81" s="171"/>
      <c r="K81" s="180"/>
      <c r="L81" s="171"/>
    </row>
    <row r="82" spans="1:12" x14ac:dyDescent="0.2">
      <c r="A82" s="2">
        <v>78</v>
      </c>
      <c r="B82" s="10" t="s">
        <v>669</v>
      </c>
      <c r="C82" s="12">
        <v>25000</v>
      </c>
      <c r="D82" s="74">
        <v>40000</v>
      </c>
      <c r="E82" s="171">
        <f t="shared" si="4"/>
        <v>23750</v>
      </c>
      <c r="F82" s="171">
        <f t="shared" si="5"/>
        <v>38000</v>
      </c>
      <c r="G82" s="171">
        <f t="shared" si="6"/>
        <v>21375</v>
      </c>
      <c r="H82" s="171">
        <f t="shared" si="7"/>
        <v>34200</v>
      </c>
      <c r="I82" s="180"/>
      <c r="J82" s="171"/>
      <c r="K82" s="180"/>
      <c r="L82" s="171"/>
    </row>
    <row r="83" spans="1:12" x14ac:dyDescent="0.2">
      <c r="A83" s="2">
        <v>79</v>
      </c>
      <c r="B83" s="10" t="s">
        <v>670</v>
      </c>
      <c r="C83" s="12">
        <v>11000</v>
      </c>
      <c r="D83" s="74">
        <v>40000</v>
      </c>
      <c r="E83" s="171">
        <f t="shared" si="4"/>
        <v>10450</v>
      </c>
      <c r="F83" s="171">
        <f t="shared" si="5"/>
        <v>38000</v>
      </c>
      <c r="G83" s="171">
        <f t="shared" si="6"/>
        <v>9405</v>
      </c>
      <c r="H83" s="171">
        <f t="shared" si="7"/>
        <v>34200</v>
      </c>
      <c r="I83" s="180"/>
      <c r="J83" s="171"/>
      <c r="K83" s="180"/>
      <c r="L83" s="171"/>
    </row>
    <row r="84" spans="1:12" x14ac:dyDescent="0.2">
      <c r="A84" s="2">
        <v>80</v>
      </c>
      <c r="B84" s="10" t="s">
        <v>671</v>
      </c>
      <c r="C84" s="67">
        <v>5000</v>
      </c>
      <c r="D84" s="77">
        <v>27000</v>
      </c>
      <c r="E84" s="171">
        <f t="shared" si="4"/>
        <v>4750</v>
      </c>
      <c r="F84" s="171">
        <f t="shared" si="5"/>
        <v>25650</v>
      </c>
      <c r="G84" s="171">
        <f t="shared" si="6"/>
        <v>4275</v>
      </c>
      <c r="H84" s="171">
        <f t="shared" si="7"/>
        <v>23085</v>
      </c>
      <c r="I84" s="180"/>
      <c r="J84" s="171"/>
      <c r="K84" s="180"/>
      <c r="L84" s="171"/>
    </row>
    <row r="85" spans="1:12" x14ac:dyDescent="0.2">
      <c r="A85" s="2">
        <v>81</v>
      </c>
      <c r="B85" s="10" t="s">
        <v>672</v>
      </c>
      <c r="C85" s="67">
        <v>59500</v>
      </c>
      <c r="D85" s="77">
        <v>90000</v>
      </c>
      <c r="E85" s="171">
        <f t="shared" si="4"/>
        <v>56525</v>
      </c>
      <c r="F85" s="171">
        <f t="shared" si="5"/>
        <v>85500</v>
      </c>
      <c r="G85" s="171">
        <f t="shared" si="6"/>
        <v>50872.5</v>
      </c>
      <c r="H85" s="171">
        <f t="shared" si="7"/>
        <v>76950</v>
      </c>
      <c r="I85" s="180"/>
      <c r="J85" s="171"/>
      <c r="K85" s="180"/>
      <c r="L85" s="171"/>
    </row>
    <row r="86" spans="1:12" ht="11.25" customHeight="1" x14ac:dyDescent="0.2">
      <c r="A86" s="39">
        <v>82</v>
      </c>
      <c r="B86" s="46" t="s">
        <v>292</v>
      </c>
      <c r="C86" s="67">
        <v>1203000</v>
      </c>
      <c r="D86" s="77">
        <v>120000</v>
      </c>
      <c r="E86" s="171">
        <f t="shared" si="4"/>
        <v>1142850</v>
      </c>
      <c r="F86" s="171">
        <f t="shared" si="5"/>
        <v>114000</v>
      </c>
      <c r="G86" s="171">
        <f t="shared" si="6"/>
        <v>1028565</v>
      </c>
      <c r="H86" s="171">
        <f t="shared" si="7"/>
        <v>102600</v>
      </c>
      <c r="I86" s="180"/>
      <c r="J86" s="171"/>
      <c r="K86" s="180"/>
      <c r="L86" s="171"/>
    </row>
    <row r="87" spans="1:12" x14ac:dyDescent="0.2">
      <c r="A87" s="2">
        <v>83</v>
      </c>
      <c r="B87" s="9" t="s">
        <v>96</v>
      </c>
      <c r="C87" s="67">
        <v>88000</v>
      </c>
      <c r="D87" s="85">
        <v>60000</v>
      </c>
      <c r="E87" s="171">
        <f t="shared" si="4"/>
        <v>83600</v>
      </c>
      <c r="F87" s="171">
        <f t="shared" si="5"/>
        <v>57000</v>
      </c>
      <c r="G87" s="171">
        <f t="shared" si="6"/>
        <v>75240</v>
      </c>
      <c r="H87" s="171">
        <f t="shared" si="7"/>
        <v>51300</v>
      </c>
      <c r="I87" s="180"/>
      <c r="J87" s="171"/>
      <c r="K87" s="180"/>
      <c r="L87" s="171"/>
    </row>
    <row r="88" spans="1:12" x14ac:dyDescent="0.2">
      <c r="A88" s="2">
        <v>84</v>
      </c>
      <c r="B88" s="9" t="s">
        <v>673</v>
      </c>
      <c r="C88" s="67">
        <v>31000</v>
      </c>
      <c r="D88" s="85">
        <v>60000</v>
      </c>
      <c r="E88" s="171">
        <f t="shared" si="4"/>
        <v>29450</v>
      </c>
      <c r="F88" s="171">
        <f t="shared" si="5"/>
        <v>57000</v>
      </c>
      <c r="G88" s="171">
        <f t="shared" si="6"/>
        <v>26505</v>
      </c>
      <c r="H88" s="171">
        <f t="shared" si="7"/>
        <v>51300</v>
      </c>
      <c r="I88" s="180"/>
      <c r="J88" s="171"/>
      <c r="K88" s="180"/>
      <c r="L88" s="171"/>
    </row>
    <row r="89" spans="1:12" x14ac:dyDescent="0.2">
      <c r="A89" s="2">
        <v>85</v>
      </c>
      <c r="B89" s="9" t="s">
        <v>1194</v>
      </c>
      <c r="C89" s="67">
        <v>103500</v>
      </c>
      <c r="D89" s="85">
        <v>60000</v>
      </c>
      <c r="E89" s="171">
        <f t="shared" si="4"/>
        <v>98325</v>
      </c>
      <c r="F89" s="171">
        <f t="shared" si="5"/>
        <v>57000</v>
      </c>
      <c r="G89" s="171">
        <f t="shared" si="6"/>
        <v>88492.5</v>
      </c>
      <c r="H89" s="171">
        <f t="shared" si="7"/>
        <v>51300</v>
      </c>
      <c r="I89" s="180"/>
      <c r="J89" s="171"/>
      <c r="K89" s="180"/>
      <c r="L89" s="171"/>
    </row>
    <row r="90" spans="1:12" x14ac:dyDescent="0.2">
      <c r="A90" s="2">
        <v>86</v>
      </c>
      <c r="B90" s="9" t="s">
        <v>98</v>
      </c>
      <c r="C90" s="12">
        <v>121000</v>
      </c>
      <c r="D90" s="86">
        <v>60000</v>
      </c>
      <c r="E90" s="171">
        <f t="shared" si="4"/>
        <v>114950</v>
      </c>
      <c r="F90" s="171">
        <f t="shared" si="5"/>
        <v>57000</v>
      </c>
      <c r="G90" s="171">
        <f t="shared" si="6"/>
        <v>103455</v>
      </c>
      <c r="H90" s="171">
        <f t="shared" si="7"/>
        <v>51300</v>
      </c>
      <c r="I90" s="180"/>
      <c r="J90" s="171"/>
      <c r="K90" s="180"/>
      <c r="L90" s="171"/>
    </row>
    <row r="91" spans="1:12" x14ac:dyDescent="0.2">
      <c r="A91" s="2">
        <v>87</v>
      </c>
      <c r="B91" s="9" t="s">
        <v>99</v>
      </c>
      <c r="C91" s="12">
        <v>88000</v>
      </c>
      <c r="D91" s="86">
        <v>60000</v>
      </c>
      <c r="E91" s="171">
        <f t="shared" si="4"/>
        <v>83600</v>
      </c>
      <c r="F91" s="171">
        <f t="shared" si="5"/>
        <v>57000</v>
      </c>
      <c r="G91" s="171">
        <f t="shared" si="6"/>
        <v>75240</v>
      </c>
      <c r="H91" s="171">
        <f t="shared" si="7"/>
        <v>51300</v>
      </c>
      <c r="I91" s="180"/>
      <c r="J91" s="171"/>
      <c r="K91" s="180"/>
      <c r="L91" s="171"/>
    </row>
    <row r="92" spans="1:12" x14ac:dyDescent="0.2">
      <c r="A92" s="2">
        <v>88</v>
      </c>
      <c r="B92" s="9" t="s">
        <v>1195</v>
      </c>
      <c r="C92" s="81">
        <v>76500</v>
      </c>
      <c r="D92" s="86">
        <v>60000</v>
      </c>
      <c r="E92" s="171">
        <f t="shared" si="4"/>
        <v>72675</v>
      </c>
      <c r="F92" s="171">
        <f t="shared" si="5"/>
        <v>57000</v>
      </c>
      <c r="G92" s="171">
        <f t="shared" si="6"/>
        <v>65407.5</v>
      </c>
      <c r="H92" s="171">
        <f t="shared" si="7"/>
        <v>51300</v>
      </c>
      <c r="I92" s="180"/>
      <c r="J92" s="171"/>
      <c r="K92" s="180"/>
      <c r="L92" s="171"/>
    </row>
    <row r="93" spans="1:12" x14ac:dyDescent="0.2">
      <c r="A93" s="2">
        <v>89</v>
      </c>
      <c r="B93" s="10" t="s">
        <v>100</v>
      </c>
      <c r="C93" s="12">
        <v>4000</v>
      </c>
      <c r="D93" s="86">
        <v>60000</v>
      </c>
      <c r="E93" s="171">
        <f t="shared" si="4"/>
        <v>3800</v>
      </c>
      <c r="F93" s="171">
        <f t="shared" si="5"/>
        <v>57000</v>
      </c>
      <c r="G93" s="171">
        <f t="shared" si="6"/>
        <v>3420</v>
      </c>
      <c r="H93" s="171">
        <f t="shared" si="7"/>
        <v>51300</v>
      </c>
      <c r="I93" s="180"/>
      <c r="J93" s="171"/>
      <c r="K93" s="180"/>
      <c r="L93" s="171"/>
    </row>
    <row r="94" spans="1:12" x14ac:dyDescent="0.2">
      <c r="A94" s="2">
        <v>90</v>
      </c>
      <c r="B94" s="9" t="s">
        <v>103</v>
      </c>
      <c r="C94" s="81">
        <v>88500</v>
      </c>
      <c r="D94" s="86">
        <v>60000</v>
      </c>
      <c r="E94" s="171">
        <f t="shared" si="4"/>
        <v>84075</v>
      </c>
      <c r="F94" s="171">
        <f t="shared" si="5"/>
        <v>57000</v>
      </c>
      <c r="G94" s="171">
        <f t="shared" si="6"/>
        <v>75667.5</v>
      </c>
      <c r="H94" s="171">
        <f t="shared" si="7"/>
        <v>51300</v>
      </c>
      <c r="I94" s="180"/>
      <c r="J94" s="171"/>
      <c r="K94" s="180"/>
      <c r="L94" s="171"/>
    </row>
    <row r="95" spans="1:12" x14ac:dyDescent="0.2">
      <c r="A95" s="2">
        <v>91</v>
      </c>
      <c r="B95" s="9" t="s">
        <v>104</v>
      </c>
      <c r="C95" s="81">
        <v>18000</v>
      </c>
      <c r="D95" s="86">
        <v>60000</v>
      </c>
      <c r="E95" s="171">
        <f t="shared" si="4"/>
        <v>17100</v>
      </c>
      <c r="F95" s="171">
        <f t="shared" si="5"/>
        <v>57000</v>
      </c>
      <c r="G95" s="171">
        <f t="shared" si="6"/>
        <v>15390</v>
      </c>
      <c r="H95" s="171">
        <f t="shared" si="7"/>
        <v>51300</v>
      </c>
      <c r="I95" s="180"/>
      <c r="J95" s="171"/>
      <c r="K95" s="180"/>
      <c r="L95" s="171"/>
    </row>
    <row r="96" spans="1:12" x14ac:dyDescent="0.2">
      <c r="A96" s="2">
        <v>92</v>
      </c>
      <c r="B96" s="9" t="s">
        <v>674</v>
      </c>
      <c r="C96" s="81">
        <v>85500</v>
      </c>
      <c r="D96" s="86">
        <v>60000</v>
      </c>
      <c r="E96" s="171">
        <f t="shared" si="4"/>
        <v>81225</v>
      </c>
      <c r="F96" s="171">
        <f t="shared" si="5"/>
        <v>57000</v>
      </c>
      <c r="G96" s="171">
        <f t="shared" si="6"/>
        <v>73102.5</v>
      </c>
      <c r="H96" s="171">
        <f t="shared" si="7"/>
        <v>51300</v>
      </c>
      <c r="I96" s="180"/>
      <c r="J96" s="171"/>
      <c r="K96" s="180"/>
      <c r="L96" s="171"/>
    </row>
    <row r="97" spans="1:12" x14ac:dyDescent="0.2">
      <c r="A97" s="2">
        <v>93</v>
      </c>
      <c r="B97" s="9" t="s">
        <v>675</v>
      </c>
      <c r="C97" s="12">
        <v>73000</v>
      </c>
      <c r="D97" s="86">
        <v>60000</v>
      </c>
      <c r="E97" s="171">
        <f t="shared" si="4"/>
        <v>69350</v>
      </c>
      <c r="F97" s="171">
        <f t="shared" si="5"/>
        <v>57000</v>
      </c>
      <c r="G97" s="171">
        <f t="shared" si="6"/>
        <v>62415</v>
      </c>
      <c r="H97" s="171">
        <f t="shared" si="7"/>
        <v>51300</v>
      </c>
      <c r="I97" s="180"/>
      <c r="J97" s="171"/>
      <c r="K97" s="180"/>
      <c r="L97" s="171"/>
    </row>
    <row r="98" spans="1:12" x14ac:dyDescent="0.2">
      <c r="A98" s="2">
        <v>94</v>
      </c>
      <c r="B98" s="9" t="s">
        <v>676</v>
      </c>
      <c r="C98" s="12">
        <v>23500</v>
      </c>
      <c r="D98" s="86">
        <v>60000</v>
      </c>
      <c r="E98" s="171">
        <f t="shared" si="4"/>
        <v>22325</v>
      </c>
      <c r="F98" s="171">
        <f t="shared" si="5"/>
        <v>57000</v>
      </c>
      <c r="G98" s="171">
        <f t="shared" si="6"/>
        <v>20092.5</v>
      </c>
      <c r="H98" s="171">
        <f t="shared" si="7"/>
        <v>51300</v>
      </c>
      <c r="I98" s="180"/>
      <c r="J98" s="171"/>
      <c r="K98" s="180"/>
      <c r="L98" s="171"/>
    </row>
    <row r="99" spans="1:12" x14ac:dyDescent="0.2">
      <c r="A99" s="2">
        <v>95</v>
      </c>
      <c r="B99" s="9" t="s">
        <v>677</v>
      </c>
      <c r="C99" s="12">
        <v>17000</v>
      </c>
      <c r="D99" s="86">
        <v>45600</v>
      </c>
      <c r="E99" s="171">
        <f t="shared" si="4"/>
        <v>16150</v>
      </c>
      <c r="F99" s="171">
        <f t="shared" si="5"/>
        <v>43320</v>
      </c>
      <c r="G99" s="171">
        <f t="shared" si="6"/>
        <v>14535</v>
      </c>
      <c r="H99" s="171">
        <f t="shared" si="7"/>
        <v>38988</v>
      </c>
      <c r="I99" s="180"/>
      <c r="J99" s="171"/>
      <c r="K99" s="180"/>
      <c r="L99" s="171"/>
    </row>
    <row r="100" spans="1:12" x14ac:dyDescent="0.2">
      <c r="A100" s="2">
        <v>96</v>
      </c>
      <c r="B100" s="9" t="s">
        <v>18</v>
      </c>
      <c r="C100" s="81">
        <v>29000</v>
      </c>
      <c r="D100" s="86">
        <v>10000</v>
      </c>
      <c r="E100" s="171">
        <f t="shared" si="4"/>
        <v>27550</v>
      </c>
      <c r="F100" s="171">
        <f t="shared" si="5"/>
        <v>9500</v>
      </c>
      <c r="G100" s="171">
        <f t="shared" si="6"/>
        <v>24795</v>
      </c>
      <c r="H100" s="171">
        <f t="shared" si="7"/>
        <v>8550</v>
      </c>
      <c r="I100" s="180"/>
      <c r="J100" s="171"/>
      <c r="K100" s="180"/>
      <c r="L100" s="171"/>
    </row>
    <row r="101" spans="1:12" x14ac:dyDescent="0.2">
      <c r="A101" s="2">
        <v>97</v>
      </c>
      <c r="B101" s="9" t="s">
        <v>405</v>
      </c>
      <c r="C101" s="67">
        <v>22500</v>
      </c>
      <c r="D101" s="77">
        <v>27000</v>
      </c>
      <c r="E101" s="171">
        <f t="shared" si="4"/>
        <v>21375</v>
      </c>
      <c r="F101" s="171">
        <f t="shared" si="5"/>
        <v>25650</v>
      </c>
      <c r="G101" s="171">
        <f t="shared" si="6"/>
        <v>19237.5</v>
      </c>
      <c r="H101" s="171">
        <f t="shared" si="7"/>
        <v>23085</v>
      </c>
      <c r="I101" s="180"/>
      <c r="J101" s="171"/>
      <c r="K101" s="180"/>
      <c r="L101" s="171"/>
    </row>
    <row r="102" spans="1:12" x14ac:dyDescent="0.2">
      <c r="A102" s="2">
        <v>98</v>
      </c>
      <c r="B102" s="9" t="s">
        <v>678</v>
      </c>
      <c r="C102" s="67">
        <v>17000</v>
      </c>
      <c r="D102" s="77">
        <v>10000</v>
      </c>
      <c r="E102" s="171">
        <f t="shared" si="4"/>
        <v>16150</v>
      </c>
      <c r="F102" s="171">
        <f t="shared" si="5"/>
        <v>9500</v>
      </c>
      <c r="G102" s="171">
        <f t="shared" si="6"/>
        <v>14535</v>
      </c>
      <c r="H102" s="171">
        <f t="shared" si="7"/>
        <v>8550</v>
      </c>
      <c r="I102" s="180"/>
      <c r="J102" s="171"/>
      <c r="K102" s="180"/>
      <c r="L102" s="171"/>
    </row>
    <row r="103" spans="1:12" ht="12" customHeight="1" x14ac:dyDescent="0.2">
      <c r="A103" s="39">
        <v>99</v>
      </c>
      <c r="B103" s="22" t="s">
        <v>110</v>
      </c>
      <c r="C103" s="67">
        <v>370000</v>
      </c>
      <c r="D103" s="77">
        <v>30000</v>
      </c>
      <c r="E103" s="171">
        <f t="shared" si="4"/>
        <v>351500</v>
      </c>
      <c r="F103" s="171">
        <f t="shared" si="5"/>
        <v>28500</v>
      </c>
      <c r="G103" s="171">
        <f t="shared" si="6"/>
        <v>316350</v>
      </c>
      <c r="H103" s="171">
        <f t="shared" si="7"/>
        <v>25650</v>
      </c>
      <c r="I103" s="180"/>
      <c r="J103" s="171"/>
      <c r="K103" s="180"/>
      <c r="L103" s="171"/>
    </row>
    <row r="104" spans="1:12" x14ac:dyDescent="0.2">
      <c r="A104" s="2">
        <v>100</v>
      </c>
      <c r="B104" s="10" t="s">
        <v>109</v>
      </c>
      <c r="C104" s="83">
        <v>44000</v>
      </c>
      <c r="D104" s="77">
        <v>30000</v>
      </c>
      <c r="E104" s="171">
        <f t="shared" si="4"/>
        <v>41800</v>
      </c>
      <c r="F104" s="171">
        <f t="shared" si="5"/>
        <v>28500</v>
      </c>
      <c r="G104" s="171">
        <f t="shared" si="6"/>
        <v>37620</v>
      </c>
      <c r="H104" s="171">
        <f t="shared" si="7"/>
        <v>25650</v>
      </c>
      <c r="I104" s="180"/>
      <c r="J104" s="171"/>
      <c r="K104" s="180"/>
      <c r="L104" s="171"/>
    </row>
    <row r="105" spans="1:12" x14ac:dyDescent="0.2">
      <c r="A105" s="2">
        <v>101</v>
      </c>
      <c r="B105" s="10" t="s">
        <v>111</v>
      </c>
      <c r="C105" s="67">
        <v>83000</v>
      </c>
      <c r="D105" s="77">
        <v>30000</v>
      </c>
      <c r="E105" s="171">
        <f t="shared" si="4"/>
        <v>78850</v>
      </c>
      <c r="F105" s="171">
        <f t="shared" si="5"/>
        <v>28500</v>
      </c>
      <c r="G105" s="171">
        <f t="shared" si="6"/>
        <v>70965</v>
      </c>
      <c r="H105" s="171">
        <f t="shared" si="7"/>
        <v>25650</v>
      </c>
      <c r="I105" s="180"/>
      <c r="J105" s="171"/>
      <c r="K105" s="180"/>
      <c r="L105" s="171"/>
    </row>
    <row r="106" spans="1:12" x14ac:dyDescent="0.2">
      <c r="A106" s="2">
        <v>102</v>
      </c>
      <c r="B106" s="10" t="s">
        <v>679</v>
      </c>
      <c r="C106" s="67">
        <v>130000</v>
      </c>
      <c r="D106" s="77">
        <v>30000</v>
      </c>
      <c r="E106" s="171">
        <f t="shared" si="4"/>
        <v>123500</v>
      </c>
      <c r="F106" s="171">
        <f t="shared" si="5"/>
        <v>28500</v>
      </c>
      <c r="G106" s="171">
        <f t="shared" si="6"/>
        <v>111150</v>
      </c>
      <c r="H106" s="171">
        <f t="shared" si="7"/>
        <v>25650</v>
      </c>
      <c r="I106" s="180"/>
      <c r="J106" s="171"/>
      <c r="K106" s="180"/>
      <c r="L106" s="171"/>
    </row>
    <row r="107" spans="1:12" x14ac:dyDescent="0.2">
      <c r="A107" s="2">
        <v>103</v>
      </c>
      <c r="B107" s="10" t="s">
        <v>680</v>
      </c>
      <c r="C107" s="12">
        <v>52000</v>
      </c>
      <c r="D107" s="77">
        <v>30000</v>
      </c>
      <c r="E107" s="171">
        <f t="shared" si="4"/>
        <v>49400</v>
      </c>
      <c r="F107" s="171">
        <f t="shared" si="5"/>
        <v>28500</v>
      </c>
      <c r="G107" s="171">
        <f t="shared" si="6"/>
        <v>44460</v>
      </c>
      <c r="H107" s="171">
        <f t="shared" si="7"/>
        <v>25650</v>
      </c>
      <c r="I107" s="180"/>
      <c r="J107" s="171"/>
      <c r="K107" s="180"/>
      <c r="L107" s="171"/>
    </row>
    <row r="108" spans="1:12" x14ac:dyDescent="0.2">
      <c r="A108" s="2">
        <v>104</v>
      </c>
      <c r="B108" s="10" t="s">
        <v>114</v>
      </c>
      <c r="C108" s="87">
        <v>15000</v>
      </c>
      <c r="D108" s="86">
        <v>15000</v>
      </c>
      <c r="E108" s="171">
        <f t="shared" si="4"/>
        <v>14250</v>
      </c>
      <c r="F108" s="171">
        <f t="shared" si="5"/>
        <v>14250</v>
      </c>
      <c r="G108" s="171">
        <f t="shared" si="6"/>
        <v>12825</v>
      </c>
      <c r="H108" s="171">
        <f t="shared" si="7"/>
        <v>12825</v>
      </c>
      <c r="I108" s="180"/>
      <c r="J108" s="171"/>
      <c r="K108" s="180"/>
      <c r="L108" s="171"/>
    </row>
    <row r="109" spans="1:12" x14ac:dyDescent="0.2">
      <c r="A109" s="2">
        <v>105</v>
      </c>
      <c r="B109" s="8" t="s">
        <v>22</v>
      </c>
      <c r="C109" s="12">
        <v>38500</v>
      </c>
      <c r="D109" s="86">
        <v>30000</v>
      </c>
      <c r="E109" s="171">
        <f t="shared" si="4"/>
        <v>36575</v>
      </c>
      <c r="F109" s="171">
        <f t="shared" si="5"/>
        <v>28500</v>
      </c>
      <c r="G109" s="171">
        <f t="shared" si="6"/>
        <v>32917.5</v>
      </c>
      <c r="H109" s="171">
        <f t="shared" si="7"/>
        <v>25650</v>
      </c>
      <c r="I109" s="180"/>
      <c r="J109" s="171"/>
      <c r="K109" s="180"/>
      <c r="L109" s="171"/>
    </row>
    <row r="110" spans="1:12" x14ac:dyDescent="0.2">
      <c r="A110" s="2">
        <v>106</v>
      </c>
      <c r="B110" s="10" t="s">
        <v>115</v>
      </c>
      <c r="C110" s="67">
        <v>15000</v>
      </c>
      <c r="D110" s="85">
        <v>15000</v>
      </c>
      <c r="E110" s="171">
        <f t="shared" si="4"/>
        <v>14250</v>
      </c>
      <c r="F110" s="171">
        <f t="shared" si="5"/>
        <v>14250</v>
      </c>
      <c r="G110" s="171">
        <f t="shared" si="6"/>
        <v>12825</v>
      </c>
      <c r="H110" s="171">
        <f t="shared" si="7"/>
        <v>12825</v>
      </c>
      <c r="I110" s="180"/>
      <c r="J110" s="171"/>
      <c r="K110" s="180"/>
      <c r="L110" s="171"/>
    </row>
    <row r="111" spans="1:12" x14ac:dyDescent="0.2">
      <c r="A111" s="2">
        <v>107</v>
      </c>
      <c r="B111" s="10" t="s">
        <v>116</v>
      </c>
      <c r="C111" s="67">
        <v>35000</v>
      </c>
      <c r="D111" s="85">
        <v>20000</v>
      </c>
      <c r="E111" s="171">
        <f t="shared" si="4"/>
        <v>33250</v>
      </c>
      <c r="F111" s="171">
        <f t="shared" si="5"/>
        <v>19000</v>
      </c>
      <c r="G111" s="171">
        <f t="shared" si="6"/>
        <v>29925</v>
      </c>
      <c r="H111" s="171">
        <f t="shared" si="7"/>
        <v>17100</v>
      </c>
      <c r="I111" s="180"/>
      <c r="J111" s="171"/>
      <c r="K111" s="180"/>
      <c r="L111" s="171"/>
    </row>
    <row r="112" spans="1:12" x14ac:dyDescent="0.2">
      <c r="A112" s="31">
        <v>108</v>
      </c>
      <c r="B112" s="45" t="s">
        <v>117</v>
      </c>
      <c r="C112" s="67">
        <v>584000</v>
      </c>
      <c r="D112" s="85">
        <v>50000</v>
      </c>
      <c r="E112" s="171">
        <f t="shared" si="4"/>
        <v>554800</v>
      </c>
      <c r="F112" s="171">
        <f t="shared" si="5"/>
        <v>47500</v>
      </c>
      <c r="G112" s="171">
        <f t="shared" si="6"/>
        <v>499320</v>
      </c>
      <c r="H112" s="171">
        <f t="shared" si="7"/>
        <v>42750</v>
      </c>
      <c r="I112" s="180"/>
      <c r="J112" s="171"/>
      <c r="K112" s="180"/>
      <c r="L112" s="171"/>
    </row>
    <row r="113" spans="1:12" x14ac:dyDescent="0.2">
      <c r="A113" s="2">
        <v>109</v>
      </c>
      <c r="B113" s="10" t="s">
        <v>120</v>
      </c>
      <c r="C113" s="67">
        <v>532000</v>
      </c>
      <c r="D113" s="77">
        <v>45000</v>
      </c>
      <c r="E113" s="171">
        <f t="shared" si="4"/>
        <v>505400</v>
      </c>
      <c r="F113" s="171">
        <f t="shared" si="5"/>
        <v>42750</v>
      </c>
      <c r="G113" s="171">
        <f t="shared" si="6"/>
        <v>454860</v>
      </c>
      <c r="H113" s="171">
        <f t="shared" si="7"/>
        <v>38475</v>
      </c>
      <c r="I113" s="180"/>
      <c r="J113" s="171"/>
      <c r="K113" s="180"/>
      <c r="L113" s="171"/>
    </row>
    <row r="114" spans="1:12" x14ac:dyDescent="0.2">
      <c r="A114" s="2">
        <v>110</v>
      </c>
      <c r="B114" s="9" t="s">
        <v>118</v>
      </c>
      <c r="C114" s="67">
        <v>41500</v>
      </c>
      <c r="D114" s="77">
        <v>15000</v>
      </c>
      <c r="E114" s="171">
        <f t="shared" si="4"/>
        <v>39425</v>
      </c>
      <c r="F114" s="171">
        <f t="shared" si="5"/>
        <v>14250</v>
      </c>
      <c r="G114" s="171">
        <f t="shared" si="6"/>
        <v>35482.5</v>
      </c>
      <c r="H114" s="171">
        <f t="shared" si="7"/>
        <v>12825</v>
      </c>
      <c r="I114" s="180"/>
      <c r="J114" s="171"/>
      <c r="K114" s="180"/>
      <c r="L114" s="171"/>
    </row>
    <row r="115" spans="1:12" x14ac:dyDescent="0.2">
      <c r="A115" s="2">
        <v>111</v>
      </c>
      <c r="B115" s="9" t="s">
        <v>119</v>
      </c>
      <c r="C115" s="67">
        <v>30000</v>
      </c>
      <c r="D115" s="77">
        <v>10000</v>
      </c>
      <c r="E115" s="171">
        <f t="shared" si="4"/>
        <v>28500</v>
      </c>
      <c r="F115" s="171">
        <f t="shared" si="5"/>
        <v>9500</v>
      </c>
      <c r="G115" s="171">
        <f t="shared" si="6"/>
        <v>25650</v>
      </c>
      <c r="H115" s="171">
        <f t="shared" si="7"/>
        <v>8550</v>
      </c>
      <c r="I115" s="180"/>
      <c r="J115" s="171"/>
      <c r="K115" s="180"/>
      <c r="L115" s="171"/>
    </row>
    <row r="116" spans="1:12" x14ac:dyDescent="0.2">
      <c r="A116" s="2">
        <v>112</v>
      </c>
      <c r="B116" s="9" t="s">
        <v>681</v>
      </c>
      <c r="C116" s="67">
        <v>50000</v>
      </c>
      <c r="D116" s="77">
        <v>15000</v>
      </c>
      <c r="E116" s="171">
        <f t="shared" si="4"/>
        <v>47500</v>
      </c>
      <c r="F116" s="171">
        <f t="shared" si="5"/>
        <v>14250</v>
      </c>
      <c r="G116" s="171">
        <f t="shared" si="6"/>
        <v>42750</v>
      </c>
      <c r="H116" s="171">
        <f t="shared" si="7"/>
        <v>12825</v>
      </c>
      <c r="I116" s="180"/>
      <c r="J116" s="171"/>
      <c r="K116" s="180"/>
      <c r="L116" s="171"/>
    </row>
    <row r="117" spans="1:12" x14ac:dyDescent="0.2">
      <c r="A117" s="2">
        <v>113</v>
      </c>
      <c r="B117" s="48" t="s">
        <v>682</v>
      </c>
      <c r="C117" s="67">
        <v>45000</v>
      </c>
      <c r="D117" s="77">
        <v>9360</v>
      </c>
      <c r="E117" s="171">
        <f t="shared" si="4"/>
        <v>42750</v>
      </c>
      <c r="F117" s="171">
        <f t="shared" si="5"/>
        <v>8892</v>
      </c>
      <c r="G117" s="171">
        <f t="shared" si="6"/>
        <v>38475</v>
      </c>
      <c r="H117" s="171">
        <f t="shared" si="7"/>
        <v>8002.8</v>
      </c>
      <c r="I117" s="180"/>
      <c r="J117" s="171"/>
      <c r="K117" s="180"/>
      <c r="L117" s="171"/>
    </row>
    <row r="118" spans="1:12" ht="11.25" customHeight="1" x14ac:dyDescent="0.2">
      <c r="A118" s="39">
        <v>114</v>
      </c>
      <c r="B118" s="22" t="s">
        <v>2</v>
      </c>
      <c r="C118" s="67">
        <v>181000</v>
      </c>
      <c r="D118" s="77">
        <v>60000</v>
      </c>
      <c r="E118" s="171">
        <f t="shared" si="4"/>
        <v>171950</v>
      </c>
      <c r="F118" s="171">
        <f t="shared" si="5"/>
        <v>57000</v>
      </c>
      <c r="G118" s="171">
        <f t="shared" si="6"/>
        <v>154755</v>
      </c>
      <c r="H118" s="171">
        <f t="shared" si="7"/>
        <v>51300</v>
      </c>
      <c r="I118" s="180"/>
      <c r="J118" s="171"/>
      <c r="K118" s="180"/>
      <c r="L118" s="171"/>
    </row>
    <row r="119" spans="1:12" x14ac:dyDescent="0.2">
      <c r="A119" s="2">
        <v>115</v>
      </c>
      <c r="B119" s="9" t="s">
        <v>139</v>
      </c>
      <c r="C119" s="67">
        <v>119000</v>
      </c>
      <c r="D119" s="77">
        <v>45000</v>
      </c>
      <c r="E119" s="171">
        <f t="shared" si="4"/>
        <v>113050</v>
      </c>
      <c r="F119" s="171">
        <f t="shared" si="5"/>
        <v>42750</v>
      </c>
      <c r="G119" s="171">
        <f t="shared" si="6"/>
        <v>101745</v>
      </c>
      <c r="H119" s="171">
        <f t="shared" si="7"/>
        <v>38475</v>
      </c>
      <c r="I119" s="180"/>
      <c r="J119" s="171"/>
      <c r="K119" s="180"/>
      <c r="L119" s="171"/>
    </row>
    <row r="120" spans="1:12" x14ac:dyDescent="0.2">
      <c r="A120" s="2">
        <v>116</v>
      </c>
      <c r="B120" s="9" t="s">
        <v>140</v>
      </c>
      <c r="C120" s="67">
        <v>10000</v>
      </c>
      <c r="D120" s="77">
        <v>45000</v>
      </c>
      <c r="E120" s="171">
        <f t="shared" si="4"/>
        <v>9500</v>
      </c>
      <c r="F120" s="171">
        <f t="shared" si="5"/>
        <v>42750</v>
      </c>
      <c r="G120" s="171">
        <f t="shared" si="6"/>
        <v>8550</v>
      </c>
      <c r="H120" s="171">
        <f t="shared" si="7"/>
        <v>38475</v>
      </c>
      <c r="I120" s="180"/>
      <c r="J120" s="171"/>
      <c r="K120" s="180"/>
      <c r="L120" s="171"/>
    </row>
    <row r="121" spans="1:12" x14ac:dyDescent="0.2">
      <c r="A121" s="2">
        <v>117</v>
      </c>
      <c r="B121" s="9" t="s">
        <v>141</v>
      </c>
      <c r="C121" s="83">
        <v>15000</v>
      </c>
      <c r="D121" s="77">
        <v>27000</v>
      </c>
      <c r="E121" s="171">
        <f t="shared" si="4"/>
        <v>14250</v>
      </c>
      <c r="F121" s="171">
        <f t="shared" si="5"/>
        <v>25650</v>
      </c>
      <c r="G121" s="171">
        <f t="shared" si="6"/>
        <v>12825</v>
      </c>
      <c r="H121" s="171">
        <f t="shared" si="7"/>
        <v>23085</v>
      </c>
      <c r="I121" s="180"/>
      <c r="J121" s="171"/>
      <c r="K121" s="180"/>
      <c r="L121" s="171"/>
    </row>
    <row r="122" spans="1:12" x14ac:dyDescent="0.2">
      <c r="A122" s="39">
        <v>118</v>
      </c>
      <c r="B122" s="22" t="s">
        <v>142</v>
      </c>
      <c r="C122" s="83">
        <v>1645000</v>
      </c>
      <c r="D122" s="77">
        <v>120000</v>
      </c>
      <c r="E122" s="171">
        <f t="shared" si="4"/>
        <v>1562750</v>
      </c>
      <c r="F122" s="171">
        <f t="shared" si="5"/>
        <v>114000</v>
      </c>
      <c r="G122" s="171">
        <f t="shared" si="6"/>
        <v>1406475</v>
      </c>
      <c r="H122" s="171">
        <f t="shared" si="7"/>
        <v>102600</v>
      </c>
      <c r="I122" s="180"/>
      <c r="J122" s="171"/>
      <c r="K122" s="180"/>
      <c r="L122" s="171"/>
    </row>
    <row r="123" spans="1:12" x14ac:dyDescent="0.2">
      <c r="A123" s="2">
        <v>119</v>
      </c>
      <c r="B123" s="3" t="s">
        <v>143</v>
      </c>
      <c r="C123" s="67">
        <v>70000</v>
      </c>
      <c r="D123" s="77">
        <v>60000</v>
      </c>
      <c r="E123" s="171">
        <f t="shared" si="4"/>
        <v>66500</v>
      </c>
      <c r="F123" s="171">
        <f t="shared" si="5"/>
        <v>57000</v>
      </c>
      <c r="G123" s="171">
        <f t="shared" si="6"/>
        <v>59850</v>
      </c>
      <c r="H123" s="171">
        <f t="shared" si="7"/>
        <v>51300</v>
      </c>
      <c r="I123" s="180"/>
      <c r="J123" s="171"/>
      <c r="K123" s="180"/>
      <c r="L123" s="171"/>
    </row>
    <row r="124" spans="1:12" x14ac:dyDescent="0.2">
      <c r="A124" s="2">
        <v>120</v>
      </c>
      <c r="B124" s="3" t="s">
        <v>683</v>
      </c>
      <c r="C124" s="75" t="s">
        <v>259</v>
      </c>
      <c r="D124" s="77">
        <v>150000</v>
      </c>
      <c r="E124" s="171" t="e">
        <f t="shared" si="4"/>
        <v>#VALUE!</v>
      </c>
      <c r="F124" s="171">
        <f t="shared" si="5"/>
        <v>142500</v>
      </c>
      <c r="G124" s="171" t="e">
        <f t="shared" si="6"/>
        <v>#VALUE!</v>
      </c>
      <c r="H124" s="171">
        <f t="shared" si="7"/>
        <v>128250</v>
      </c>
      <c r="I124" s="180"/>
      <c r="J124" s="171"/>
      <c r="K124" s="180"/>
      <c r="L124" s="171"/>
    </row>
    <row r="125" spans="1:12" x14ac:dyDescent="0.2">
      <c r="A125" s="2">
        <v>121</v>
      </c>
      <c r="B125" s="3" t="s">
        <v>684</v>
      </c>
      <c r="C125" s="67">
        <v>21000</v>
      </c>
      <c r="D125" s="77">
        <v>60000</v>
      </c>
      <c r="E125" s="171">
        <f t="shared" si="4"/>
        <v>19950</v>
      </c>
      <c r="F125" s="171">
        <f t="shared" si="5"/>
        <v>57000</v>
      </c>
      <c r="G125" s="171">
        <f t="shared" si="6"/>
        <v>17955</v>
      </c>
      <c r="H125" s="171">
        <f t="shared" si="7"/>
        <v>51300</v>
      </c>
      <c r="I125" s="180"/>
      <c r="J125" s="171"/>
      <c r="K125" s="180"/>
      <c r="L125" s="171"/>
    </row>
    <row r="126" spans="1:12" x14ac:dyDescent="0.2">
      <c r="A126" s="40">
        <v>122</v>
      </c>
      <c r="B126" s="49" t="s">
        <v>685</v>
      </c>
      <c r="C126" s="67">
        <v>11500</v>
      </c>
      <c r="D126" s="77">
        <v>60000</v>
      </c>
      <c r="E126" s="171">
        <f t="shared" si="4"/>
        <v>10925</v>
      </c>
      <c r="F126" s="171">
        <f t="shared" si="5"/>
        <v>57000</v>
      </c>
      <c r="G126" s="171">
        <f t="shared" si="6"/>
        <v>9832.5</v>
      </c>
      <c r="H126" s="171">
        <f t="shared" si="7"/>
        <v>51300</v>
      </c>
      <c r="I126" s="180"/>
      <c r="J126" s="171"/>
      <c r="K126" s="180"/>
      <c r="L126" s="171"/>
    </row>
    <row r="127" spans="1:12" x14ac:dyDescent="0.2">
      <c r="A127" s="39">
        <v>123</v>
      </c>
      <c r="B127" s="44" t="s">
        <v>145</v>
      </c>
      <c r="C127" s="67">
        <v>883000</v>
      </c>
      <c r="D127" s="77">
        <v>60000</v>
      </c>
      <c r="E127" s="171">
        <f t="shared" si="4"/>
        <v>838850</v>
      </c>
      <c r="F127" s="171">
        <f t="shared" si="5"/>
        <v>57000</v>
      </c>
      <c r="G127" s="171">
        <f t="shared" si="6"/>
        <v>754965</v>
      </c>
      <c r="H127" s="171">
        <f t="shared" si="7"/>
        <v>51300</v>
      </c>
      <c r="I127" s="180"/>
      <c r="J127" s="171"/>
      <c r="K127" s="180"/>
      <c r="L127" s="171"/>
    </row>
    <row r="128" spans="1:12" x14ac:dyDescent="0.2">
      <c r="A128" s="2">
        <v>124</v>
      </c>
      <c r="B128" s="3" t="s">
        <v>146</v>
      </c>
      <c r="C128" s="67">
        <v>311500</v>
      </c>
      <c r="D128" s="77">
        <v>60000</v>
      </c>
      <c r="E128" s="171">
        <f t="shared" si="4"/>
        <v>295925</v>
      </c>
      <c r="F128" s="171">
        <f t="shared" si="5"/>
        <v>57000</v>
      </c>
      <c r="G128" s="171">
        <f t="shared" si="6"/>
        <v>266332.5</v>
      </c>
      <c r="H128" s="171">
        <f t="shared" si="7"/>
        <v>51300</v>
      </c>
      <c r="I128" s="180"/>
      <c r="J128" s="171"/>
      <c r="K128" s="180"/>
      <c r="L128" s="171"/>
    </row>
    <row r="129" spans="1:12" x14ac:dyDescent="0.2">
      <c r="A129" s="2">
        <v>125</v>
      </c>
      <c r="B129" s="3" t="s">
        <v>686</v>
      </c>
      <c r="C129" s="12">
        <v>26000</v>
      </c>
      <c r="D129" s="74">
        <v>27000</v>
      </c>
      <c r="E129" s="171">
        <f t="shared" si="4"/>
        <v>24700</v>
      </c>
      <c r="F129" s="171">
        <f t="shared" si="5"/>
        <v>25650</v>
      </c>
      <c r="G129" s="171">
        <f t="shared" si="6"/>
        <v>22230</v>
      </c>
      <c r="H129" s="171">
        <f t="shared" si="7"/>
        <v>23085</v>
      </c>
      <c r="I129" s="180"/>
      <c r="J129" s="171"/>
      <c r="K129" s="180"/>
      <c r="L129" s="171"/>
    </row>
    <row r="130" spans="1:12" x14ac:dyDescent="0.2">
      <c r="A130" s="2">
        <v>126</v>
      </c>
      <c r="B130" s="3" t="s">
        <v>147</v>
      </c>
      <c r="C130" s="12">
        <v>1089000</v>
      </c>
      <c r="D130" s="74">
        <v>60000</v>
      </c>
      <c r="E130" s="171">
        <f t="shared" si="4"/>
        <v>1034550</v>
      </c>
      <c r="F130" s="171">
        <f t="shared" si="5"/>
        <v>57000</v>
      </c>
      <c r="G130" s="171">
        <f t="shared" si="6"/>
        <v>931095</v>
      </c>
      <c r="H130" s="171">
        <f t="shared" si="7"/>
        <v>51300</v>
      </c>
      <c r="I130" s="180"/>
      <c r="J130" s="171"/>
      <c r="K130" s="180"/>
      <c r="L130" s="171"/>
    </row>
    <row r="131" spans="1:12" x14ac:dyDescent="0.2">
      <c r="A131" s="223" t="s">
        <v>83</v>
      </c>
      <c r="B131" s="224"/>
      <c r="C131" s="224"/>
      <c r="D131" s="230"/>
      <c r="E131" s="171"/>
      <c r="F131" s="171"/>
      <c r="G131" s="171">
        <f t="shared" si="6"/>
        <v>0</v>
      </c>
      <c r="H131" s="171">
        <f t="shared" si="7"/>
        <v>0</v>
      </c>
      <c r="I131" s="180"/>
      <c r="J131" s="171"/>
      <c r="K131" s="180"/>
      <c r="L131" s="171"/>
    </row>
    <row r="132" spans="1:12" x14ac:dyDescent="0.2">
      <c r="A132" s="2">
        <v>127</v>
      </c>
      <c r="B132" s="3" t="s">
        <v>83</v>
      </c>
      <c r="C132" s="12">
        <v>392000</v>
      </c>
      <c r="D132" s="74">
        <v>18000</v>
      </c>
      <c r="E132" s="171">
        <f t="shared" ref="E132:E195" si="8">-(C132*5%)+C132</f>
        <v>372400</v>
      </c>
      <c r="F132" s="171">
        <f t="shared" ref="F132:F195" si="9">-(D132*5%)+D132</f>
        <v>17100</v>
      </c>
      <c r="G132" s="171">
        <f t="shared" ref="G132:G195" si="10">+E132-E132*10/100</f>
        <v>335160</v>
      </c>
      <c r="H132" s="171">
        <f t="shared" ref="H132:H195" si="11">+F132-F132*10/100</f>
        <v>15390</v>
      </c>
      <c r="I132" s="180"/>
      <c r="J132" s="171"/>
      <c r="K132" s="180"/>
      <c r="L132" s="171"/>
    </row>
    <row r="133" spans="1:12" x14ac:dyDescent="0.2">
      <c r="A133" s="2">
        <v>128</v>
      </c>
      <c r="B133" s="3" t="s">
        <v>148</v>
      </c>
      <c r="C133" s="12">
        <v>36000</v>
      </c>
      <c r="D133" s="74">
        <v>10000</v>
      </c>
      <c r="E133" s="171">
        <f t="shared" si="8"/>
        <v>34200</v>
      </c>
      <c r="F133" s="171">
        <f t="shared" si="9"/>
        <v>9500</v>
      </c>
      <c r="G133" s="171">
        <f t="shared" si="10"/>
        <v>30780</v>
      </c>
      <c r="H133" s="171">
        <f t="shared" si="11"/>
        <v>8550</v>
      </c>
      <c r="I133" s="180"/>
      <c r="J133" s="171"/>
      <c r="K133" s="180"/>
      <c r="L133" s="171"/>
    </row>
    <row r="134" spans="1:12" x14ac:dyDescent="0.2">
      <c r="A134" s="223" t="s">
        <v>149</v>
      </c>
      <c r="B134" s="224"/>
      <c r="C134" s="224"/>
      <c r="D134" s="230"/>
      <c r="E134" s="171"/>
      <c r="F134" s="171"/>
      <c r="G134" s="171">
        <f t="shared" si="10"/>
        <v>0</v>
      </c>
      <c r="H134" s="171">
        <f t="shared" si="11"/>
        <v>0</v>
      </c>
      <c r="I134" s="180"/>
      <c r="J134" s="171"/>
      <c r="K134" s="180"/>
      <c r="L134" s="171"/>
    </row>
    <row r="135" spans="1:12" x14ac:dyDescent="0.2">
      <c r="A135" s="35">
        <v>129</v>
      </c>
      <c r="B135" s="11" t="s">
        <v>150</v>
      </c>
      <c r="C135" s="12">
        <v>70000</v>
      </c>
      <c r="D135" s="74">
        <v>45000</v>
      </c>
      <c r="E135" s="171">
        <f t="shared" si="8"/>
        <v>66500</v>
      </c>
      <c r="F135" s="171">
        <f t="shared" si="9"/>
        <v>42750</v>
      </c>
      <c r="G135" s="171">
        <f t="shared" si="10"/>
        <v>59850</v>
      </c>
      <c r="H135" s="171">
        <f t="shared" si="11"/>
        <v>38475</v>
      </c>
      <c r="I135" s="180"/>
      <c r="J135" s="171"/>
      <c r="K135" s="180"/>
      <c r="L135" s="171"/>
    </row>
    <row r="136" spans="1:12" x14ac:dyDescent="0.2">
      <c r="A136" s="35">
        <v>130</v>
      </c>
      <c r="B136" s="11" t="s">
        <v>151</v>
      </c>
      <c r="C136" s="12">
        <v>60000</v>
      </c>
      <c r="D136" s="74">
        <v>10000</v>
      </c>
      <c r="E136" s="171">
        <f t="shared" si="8"/>
        <v>57000</v>
      </c>
      <c r="F136" s="171">
        <f t="shared" si="9"/>
        <v>9500</v>
      </c>
      <c r="G136" s="171">
        <f t="shared" si="10"/>
        <v>51300</v>
      </c>
      <c r="H136" s="171">
        <f t="shared" si="11"/>
        <v>8550</v>
      </c>
      <c r="I136" s="180"/>
      <c r="J136" s="171"/>
      <c r="K136" s="180"/>
      <c r="L136" s="171"/>
    </row>
    <row r="137" spans="1:12" x14ac:dyDescent="0.2">
      <c r="A137" s="35">
        <v>131</v>
      </c>
      <c r="B137" s="11" t="s">
        <v>15</v>
      </c>
      <c r="C137" s="12">
        <v>30000</v>
      </c>
      <c r="D137" s="74">
        <v>10000</v>
      </c>
      <c r="E137" s="171">
        <f t="shared" si="8"/>
        <v>28500</v>
      </c>
      <c r="F137" s="171">
        <f t="shared" si="9"/>
        <v>9500</v>
      </c>
      <c r="G137" s="171">
        <f t="shared" si="10"/>
        <v>25650</v>
      </c>
      <c r="H137" s="171">
        <f t="shared" si="11"/>
        <v>8550</v>
      </c>
      <c r="I137" s="180"/>
      <c r="J137" s="171"/>
      <c r="K137" s="180"/>
      <c r="L137" s="171"/>
    </row>
    <row r="138" spans="1:12" x14ac:dyDescent="0.2">
      <c r="A138" s="35">
        <v>132</v>
      </c>
      <c r="B138" s="11" t="s">
        <v>25</v>
      </c>
      <c r="C138" s="12">
        <v>220000</v>
      </c>
      <c r="D138" s="74">
        <v>45000</v>
      </c>
      <c r="E138" s="171">
        <f t="shared" si="8"/>
        <v>209000</v>
      </c>
      <c r="F138" s="171">
        <f t="shared" si="9"/>
        <v>42750</v>
      </c>
      <c r="G138" s="171">
        <f t="shared" si="10"/>
        <v>188100</v>
      </c>
      <c r="H138" s="171">
        <f t="shared" si="11"/>
        <v>38475</v>
      </c>
      <c r="I138" s="180"/>
      <c r="J138" s="171"/>
      <c r="K138" s="180"/>
      <c r="L138" s="171"/>
    </row>
    <row r="139" spans="1:12" x14ac:dyDescent="0.2">
      <c r="A139" s="35">
        <v>133</v>
      </c>
      <c r="B139" s="11" t="s">
        <v>152</v>
      </c>
      <c r="C139" s="12">
        <v>1530000</v>
      </c>
      <c r="D139" s="74">
        <v>45000</v>
      </c>
      <c r="E139" s="171">
        <f t="shared" si="8"/>
        <v>1453500</v>
      </c>
      <c r="F139" s="171">
        <f t="shared" si="9"/>
        <v>42750</v>
      </c>
      <c r="G139" s="171">
        <f t="shared" si="10"/>
        <v>1308150</v>
      </c>
      <c r="H139" s="171">
        <f t="shared" si="11"/>
        <v>38475</v>
      </c>
      <c r="I139" s="180"/>
      <c r="J139" s="171"/>
      <c r="K139" s="180"/>
      <c r="L139" s="171"/>
    </row>
    <row r="140" spans="1:12" x14ac:dyDescent="0.2">
      <c r="A140" s="35">
        <v>134</v>
      </c>
      <c r="B140" s="11" t="s">
        <v>153</v>
      </c>
      <c r="C140" s="12">
        <v>450000</v>
      </c>
      <c r="D140" s="74">
        <v>45000</v>
      </c>
      <c r="E140" s="171">
        <f t="shared" si="8"/>
        <v>427500</v>
      </c>
      <c r="F140" s="171">
        <f t="shared" si="9"/>
        <v>42750</v>
      </c>
      <c r="G140" s="171">
        <f t="shared" si="10"/>
        <v>384750</v>
      </c>
      <c r="H140" s="171">
        <f t="shared" si="11"/>
        <v>38475</v>
      </c>
      <c r="I140" s="180"/>
      <c r="J140" s="171"/>
      <c r="K140" s="180"/>
      <c r="L140" s="171"/>
    </row>
    <row r="141" spans="1:12" x14ac:dyDescent="0.2">
      <c r="A141" s="35">
        <v>135</v>
      </c>
      <c r="B141" s="3" t="s">
        <v>23</v>
      </c>
      <c r="C141" s="12">
        <v>874000</v>
      </c>
      <c r="D141" s="74">
        <v>94000</v>
      </c>
      <c r="E141" s="171">
        <f t="shared" si="8"/>
        <v>830300</v>
      </c>
      <c r="F141" s="171">
        <f t="shared" si="9"/>
        <v>89300</v>
      </c>
      <c r="G141" s="171">
        <f t="shared" si="10"/>
        <v>747270</v>
      </c>
      <c r="H141" s="171">
        <f t="shared" si="11"/>
        <v>80370</v>
      </c>
      <c r="I141" s="180"/>
      <c r="J141" s="171"/>
      <c r="K141" s="180"/>
      <c r="L141" s="171"/>
    </row>
    <row r="142" spans="1:12" x14ac:dyDescent="0.2">
      <c r="A142" s="35">
        <v>136</v>
      </c>
      <c r="B142" s="3" t="s">
        <v>156</v>
      </c>
      <c r="C142" s="12">
        <v>5000</v>
      </c>
      <c r="D142" s="74">
        <v>20000</v>
      </c>
      <c r="E142" s="171">
        <f t="shared" si="8"/>
        <v>4750</v>
      </c>
      <c r="F142" s="171">
        <f t="shared" si="9"/>
        <v>19000</v>
      </c>
      <c r="G142" s="171">
        <f t="shared" si="10"/>
        <v>4275</v>
      </c>
      <c r="H142" s="171">
        <f t="shared" si="11"/>
        <v>17100</v>
      </c>
      <c r="I142" s="180"/>
      <c r="J142" s="171"/>
      <c r="K142" s="180"/>
      <c r="L142" s="171"/>
    </row>
    <row r="143" spans="1:12" x14ac:dyDescent="0.2">
      <c r="A143" s="35">
        <v>137</v>
      </c>
      <c r="B143" s="8" t="s">
        <v>3</v>
      </c>
      <c r="C143" s="12">
        <v>177000</v>
      </c>
      <c r="D143" s="74">
        <v>20000</v>
      </c>
      <c r="E143" s="171">
        <f t="shared" si="8"/>
        <v>168150</v>
      </c>
      <c r="F143" s="171">
        <f t="shared" si="9"/>
        <v>19000</v>
      </c>
      <c r="G143" s="171">
        <f t="shared" si="10"/>
        <v>151335</v>
      </c>
      <c r="H143" s="171">
        <f t="shared" si="11"/>
        <v>17100</v>
      </c>
      <c r="I143" s="180"/>
      <c r="J143" s="171"/>
      <c r="K143" s="180"/>
      <c r="L143" s="171"/>
    </row>
    <row r="144" spans="1:12" x14ac:dyDescent="0.2">
      <c r="A144" s="35">
        <v>138</v>
      </c>
      <c r="B144" s="8" t="s">
        <v>155</v>
      </c>
      <c r="C144" s="12">
        <v>140000</v>
      </c>
      <c r="D144" s="74">
        <v>20000</v>
      </c>
      <c r="E144" s="171">
        <f t="shared" si="8"/>
        <v>133000</v>
      </c>
      <c r="F144" s="171">
        <f t="shared" si="9"/>
        <v>19000</v>
      </c>
      <c r="G144" s="171">
        <f t="shared" si="10"/>
        <v>119700</v>
      </c>
      <c r="H144" s="171">
        <f t="shared" si="11"/>
        <v>17100</v>
      </c>
      <c r="I144" s="180"/>
      <c r="J144" s="171"/>
      <c r="K144" s="180"/>
      <c r="L144" s="171"/>
    </row>
    <row r="145" spans="1:12" x14ac:dyDescent="0.2">
      <c r="A145" s="35">
        <v>139</v>
      </c>
      <c r="B145" s="8" t="s">
        <v>24</v>
      </c>
      <c r="C145" s="81">
        <v>50000</v>
      </c>
      <c r="D145" s="74">
        <v>20000</v>
      </c>
      <c r="E145" s="171">
        <f t="shared" si="8"/>
        <v>47500</v>
      </c>
      <c r="F145" s="171">
        <f t="shared" si="9"/>
        <v>19000</v>
      </c>
      <c r="G145" s="171">
        <f t="shared" si="10"/>
        <v>42750</v>
      </c>
      <c r="H145" s="171">
        <f t="shared" si="11"/>
        <v>17100</v>
      </c>
      <c r="I145" s="180"/>
      <c r="J145" s="171"/>
      <c r="K145" s="180"/>
      <c r="L145" s="171"/>
    </row>
    <row r="146" spans="1:12" x14ac:dyDescent="0.2">
      <c r="A146" s="35">
        <v>140</v>
      </c>
      <c r="B146" s="8" t="s">
        <v>297</v>
      </c>
      <c r="C146" s="81">
        <v>660000</v>
      </c>
      <c r="D146" s="74">
        <v>50000</v>
      </c>
      <c r="E146" s="171">
        <f t="shared" si="8"/>
        <v>627000</v>
      </c>
      <c r="F146" s="171">
        <f t="shared" si="9"/>
        <v>47500</v>
      </c>
      <c r="G146" s="171">
        <f t="shared" si="10"/>
        <v>564300</v>
      </c>
      <c r="H146" s="171">
        <f t="shared" si="11"/>
        <v>42750</v>
      </c>
      <c r="I146" s="180"/>
      <c r="J146" s="171"/>
      <c r="K146" s="180"/>
      <c r="L146" s="171"/>
    </row>
    <row r="147" spans="1:12" x14ac:dyDescent="0.2">
      <c r="A147" s="35">
        <v>141</v>
      </c>
      <c r="B147" s="8" t="s">
        <v>1201</v>
      </c>
      <c r="C147" s="12">
        <v>1094000</v>
      </c>
      <c r="D147" s="74">
        <v>60000</v>
      </c>
      <c r="E147" s="171">
        <f t="shared" si="8"/>
        <v>1039300</v>
      </c>
      <c r="F147" s="171">
        <f t="shared" si="9"/>
        <v>57000</v>
      </c>
      <c r="G147" s="171">
        <f t="shared" si="10"/>
        <v>935370</v>
      </c>
      <c r="H147" s="171">
        <f t="shared" si="11"/>
        <v>51300</v>
      </c>
      <c r="I147" s="180"/>
      <c r="J147" s="171"/>
      <c r="K147" s="180"/>
      <c r="L147" s="171"/>
    </row>
    <row r="148" spans="1:12" x14ac:dyDescent="0.2">
      <c r="A148" s="35">
        <v>142</v>
      </c>
      <c r="B148" s="8" t="s">
        <v>157</v>
      </c>
      <c r="C148" s="12">
        <v>760000</v>
      </c>
      <c r="D148" s="74">
        <v>60000</v>
      </c>
      <c r="E148" s="171">
        <f t="shared" si="8"/>
        <v>722000</v>
      </c>
      <c r="F148" s="171">
        <f t="shared" si="9"/>
        <v>57000</v>
      </c>
      <c r="G148" s="171">
        <f t="shared" si="10"/>
        <v>649800</v>
      </c>
      <c r="H148" s="171">
        <f t="shared" si="11"/>
        <v>51300</v>
      </c>
      <c r="I148" s="180"/>
      <c r="J148" s="171"/>
      <c r="K148" s="180"/>
      <c r="L148" s="171"/>
    </row>
    <row r="149" spans="1:12" ht="24" customHeight="1" x14ac:dyDescent="0.2">
      <c r="A149" s="35">
        <v>143</v>
      </c>
      <c r="B149" s="56" t="s">
        <v>1202</v>
      </c>
      <c r="C149" s="12"/>
      <c r="D149" s="74">
        <v>94000</v>
      </c>
      <c r="E149" s="171">
        <f t="shared" si="8"/>
        <v>0</v>
      </c>
      <c r="F149" s="171">
        <f t="shared" si="9"/>
        <v>89300</v>
      </c>
      <c r="G149" s="171">
        <f t="shared" si="10"/>
        <v>0</v>
      </c>
      <c r="H149" s="171">
        <f t="shared" si="11"/>
        <v>80370</v>
      </c>
      <c r="I149" s="180"/>
      <c r="J149" s="171"/>
      <c r="K149" s="180"/>
      <c r="L149" s="171"/>
    </row>
    <row r="150" spans="1:12" x14ac:dyDescent="0.2">
      <c r="A150" s="35">
        <v>144</v>
      </c>
      <c r="B150" s="56" t="s">
        <v>1253</v>
      </c>
      <c r="C150" s="12" t="s">
        <v>1275</v>
      </c>
      <c r="D150" s="74" t="s">
        <v>1275</v>
      </c>
      <c r="E150" s="171" t="e">
        <f t="shared" si="8"/>
        <v>#VALUE!</v>
      </c>
      <c r="F150" s="171" t="e">
        <f t="shared" si="9"/>
        <v>#VALUE!</v>
      </c>
      <c r="G150" s="171" t="e">
        <f t="shared" si="10"/>
        <v>#VALUE!</v>
      </c>
      <c r="H150" s="171" t="e">
        <f t="shared" si="11"/>
        <v>#VALUE!</v>
      </c>
      <c r="I150" s="180"/>
      <c r="J150" s="171"/>
      <c r="K150" s="180"/>
      <c r="L150" s="171"/>
    </row>
    <row r="151" spans="1:12" x14ac:dyDescent="0.2">
      <c r="A151" s="35">
        <v>145</v>
      </c>
      <c r="B151" s="8" t="s">
        <v>85</v>
      </c>
      <c r="C151" s="12">
        <v>202000</v>
      </c>
      <c r="D151" s="74">
        <v>20000</v>
      </c>
      <c r="E151" s="171">
        <f t="shared" si="8"/>
        <v>191900</v>
      </c>
      <c r="F151" s="171">
        <f t="shared" si="9"/>
        <v>19000</v>
      </c>
      <c r="G151" s="171">
        <f t="shared" si="10"/>
        <v>172710</v>
      </c>
      <c r="H151" s="171">
        <f t="shared" si="11"/>
        <v>17100</v>
      </c>
      <c r="I151" s="180"/>
      <c r="J151" s="171"/>
      <c r="K151" s="180"/>
      <c r="L151" s="171"/>
    </row>
    <row r="152" spans="1:12" x14ac:dyDescent="0.2">
      <c r="A152" s="35">
        <v>146</v>
      </c>
      <c r="B152" s="8" t="s">
        <v>11</v>
      </c>
      <c r="C152" s="12">
        <v>222500</v>
      </c>
      <c r="D152" s="74">
        <v>20000</v>
      </c>
      <c r="E152" s="171">
        <f t="shared" si="8"/>
        <v>211375</v>
      </c>
      <c r="F152" s="171">
        <f t="shared" si="9"/>
        <v>19000</v>
      </c>
      <c r="G152" s="171">
        <f t="shared" si="10"/>
        <v>190237.5</v>
      </c>
      <c r="H152" s="171">
        <f t="shared" si="11"/>
        <v>17100</v>
      </c>
      <c r="I152" s="180"/>
      <c r="J152" s="171"/>
      <c r="K152" s="180"/>
      <c r="L152" s="171"/>
    </row>
    <row r="153" spans="1:12" x14ac:dyDescent="0.2">
      <c r="A153" s="35">
        <v>147</v>
      </c>
      <c r="B153" s="8" t="s">
        <v>1</v>
      </c>
      <c r="C153" s="67">
        <v>45000</v>
      </c>
      <c r="D153" s="74">
        <v>20000</v>
      </c>
      <c r="E153" s="171">
        <f t="shared" si="8"/>
        <v>42750</v>
      </c>
      <c r="F153" s="171">
        <f t="shared" si="9"/>
        <v>19000</v>
      </c>
      <c r="G153" s="171">
        <f t="shared" si="10"/>
        <v>38475</v>
      </c>
      <c r="H153" s="171">
        <f t="shared" si="11"/>
        <v>17100</v>
      </c>
      <c r="I153" s="180"/>
      <c r="J153" s="171"/>
      <c r="K153" s="180"/>
      <c r="L153" s="171"/>
    </row>
    <row r="154" spans="1:12" x14ac:dyDescent="0.2">
      <c r="A154" s="35">
        <v>148</v>
      </c>
      <c r="B154" s="8" t="s">
        <v>0</v>
      </c>
      <c r="C154" s="77">
        <v>4500</v>
      </c>
      <c r="D154" s="74">
        <v>20000</v>
      </c>
      <c r="E154" s="171">
        <f t="shared" si="8"/>
        <v>4275</v>
      </c>
      <c r="F154" s="171">
        <f t="shared" si="9"/>
        <v>19000</v>
      </c>
      <c r="G154" s="171">
        <f t="shared" si="10"/>
        <v>3847.5</v>
      </c>
      <c r="H154" s="171">
        <f t="shared" si="11"/>
        <v>17100</v>
      </c>
      <c r="I154" s="180"/>
      <c r="J154" s="171"/>
      <c r="K154" s="180"/>
      <c r="L154" s="171"/>
    </row>
    <row r="155" spans="1:12" x14ac:dyDescent="0.2">
      <c r="A155" s="35">
        <v>149</v>
      </c>
      <c r="B155" s="8" t="s">
        <v>4</v>
      </c>
      <c r="C155" s="77">
        <v>15000</v>
      </c>
      <c r="D155" s="74">
        <v>10000</v>
      </c>
      <c r="E155" s="171">
        <f t="shared" si="8"/>
        <v>14250</v>
      </c>
      <c r="F155" s="171">
        <f t="shared" si="9"/>
        <v>9500</v>
      </c>
      <c r="G155" s="171">
        <f t="shared" si="10"/>
        <v>12825</v>
      </c>
      <c r="H155" s="171">
        <f t="shared" si="11"/>
        <v>8550</v>
      </c>
      <c r="I155" s="180"/>
      <c r="J155" s="171"/>
      <c r="K155" s="180"/>
      <c r="L155" s="171"/>
    </row>
    <row r="156" spans="1:12" x14ac:dyDescent="0.2">
      <c r="A156" s="35">
        <v>150</v>
      </c>
      <c r="B156" s="8" t="s">
        <v>219</v>
      </c>
      <c r="C156" s="74">
        <v>230000</v>
      </c>
      <c r="D156" s="74">
        <v>30000</v>
      </c>
      <c r="E156" s="171">
        <f t="shared" si="8"/>
        <v>218500</v>
      </c>
      <c r="F156" s="171">
        <f t="shared" si="9"/>
        <v>28500</v>
      </c>
      <c r="G156" s="171">
        <f t="shared" si="10"/>
        <v>196650</v>
      </c>
      <c r="H156" s="171">
        <f t="shared" si="11"/>
        <v>25650</v>
      </c>
      <c r="I156" s="180"/>
      <c r="J156" s="171"/>
      <c r="K156" s="180"/>
      <c r="L156" s="171"/>
    </row>
    <row r="157" spans="1:12" x14ac:dyDescent="0.2">
      <c r="A157" s="35">
        <v>151</v>
      </c>
      <c r="B157" s="8" t="s">
        <v>158</v>
      </c>
      <c r="C157" s="12">
        <v>317000</v>
      </c>
      <c r="D157" s="74">
        <v>30000</v>
      </c>
      <c r="E157" s="171">
        <f t="shared" si="8"/>
        <v>301150</v>
      </c>
      <c r="F157" s="171">
        <f t="shared" si="9"/>
        <v>28500</v>
      </c>
      <c r="G157" s="171">
        <f t="shared" si="10"/>
        <v>271035</v>
      </c>
      <c r="H157" s="171">
        <f t="shared" si="11"/>
        <v>25650</v>
      </c>
      <c r="I157" s="180"/>
      <c r="J157" s="171"/>
      <c r="K157" s="180"/>
      <c r="L157" s="171"/>
    </row>
    <row r="158" spans="1:12" x14ac:dyDescent="0.2">
      <c r="A158" s="35">
        <v>152</v>
      </c>
      <c r="B158" s="1" t="s">
        <v>299</v>
      </c>
      <c r="C158" s="12">
        <v>489000</v>
      </c>
      <c r="D158" s="74">
        <v>20000</v>
      </c>
      <c r="E158" s="171">
        <f t="shared" si="8"/>
        <v>464550</v>
      </c>
      <c r="F158" s="171">
        <f t="shared" si="9"/>
        <v>19000</v>
      </c>
      <c r="G158" s="171">
        <f t="shared" si="10"/>
        <v>418095</v>
      </c>
      <c r="H158" s="171">
        <f t="shared" si="11"/>
        <v>17100</v>
      </c>
      <c r="I158" s="180"/>
      <c r="J158" s="171"/>
      <c r="K158" s="180"/>
      <c r="L158" s="171"/>
    </row>
    <row r="159" spans="1:12" x14ac:dyDescent="0.2">
      <c r="A159" s="35">
        <v>153</v>
      </c>
      <c r="B159" s="13" t="s">
        <v>218</v>
      </c>
      <c r="C159" s="12">
        <v>29000</v>
      </c>
      <c r="D159" s="74">
        <v>15000</v>
      </c>
      <c r="E159" s="171">
        <f t="shared" si="8"/>
        <v>27550</v>
      </c>
      <c r="F159" s="171">
        <f t="shared" si="9"/>
        <v>14250</v>
      </c>
      <c r="G159" s="171">
        <f t="shared" si="10"/>
        <v>24795</v>
      </c>
      <c r="H159" s="171">
        <f t="shared" si="11"/>
        <v>12825</v>
      </c>
      <c r="I159" s="180"/>
      <c r="J159" s="171"/>
      <c r="K159" s="180"/>
      <c r="L159" s="171"/>
    </row>
    <row r="160" spans="1:12" x14ac:dyDescent="0.2">
      <c r="A160" s="35">
        <v>154</v>
      </c>
      <c r="B160" s="63" t="s">
        <v>1245</v>
      </c>
      <c r="C160" s="67">
        <v>15000</v>
      </c>
      <c r="D160" s="77">
        <v>30000</v>
      </c>
      <c r="E160" s="171">
        <f t="shared" si="8"/>
        <v>14250</v>
      </c>
      <c r="F160" s="171">
        <f t="shared" si="9"/>
        <v>28500</v>
      </c>
      <c r="G160" s="171">
        <f t="shared" si="10"/>
        <v>12825</v>
      </c>
      <c r="H160" s="171">
        <f t="shared" si="11"/>
        <v>25650</v>
      </c>
      <c r="I160" s="180"/>
      <c r="J160" s="171"/>
      <c r="K160" s="180"/>
      <c r="L160" s="171"/>
    </row>
    <row r="161" spans="1:12" x14ac:dyDescent="0.2">
      <c r="A161" s="226" t="s">
        <v>159</v>
      </c>
      <c r="B161" s="227"/>
      <c r="C161" s="227"/>
      <c r="D161" s="228"/>
      <c r="E161" s="171"/>
      <c r="F161" s="171"/>
      <c r="G161" s="171">
        <f t="shared" si="10"/>
        <v>0</v>
      </c>
      <c r="H161" s="171">
        <f t="shared" si="11"/>
        <v>0</v>
      </c>
      <c r="I161" s="180"/>
      <c r="J161" s="171"/>
      <c r="K161" s="180"/>
      <c r="L161" s="171"/>
    </row>
    <row r="162" spans="1:12" x14ac:dyDescent="0.2">
      <c r="A162" s="2">
        <v>155</v>
      </c>
      <c r="B162" s="10" t="s">
        <v>160</v>
      </c>
      <c r="C162" s="74">
        <v>319500</v>
      </c>
      <c r="D162" s="74">
        <v>60000</v>
      </c>
      <c r="E162" s="171">
        <f t="shared" si="8"/>
        <v>303525</v>
      </c>
      <c r="F162" s="171">
        <f t="shared" si="9"/>
        <v>57000</v>
      </c>
      <c r="G162" s="171">
        <f t="shared" si="10"/>
        <v>273172.5</v>
      </c>
      <c r="H162" s="171">
        <f t="shared" si="11"/>
        <v>51300</v>
      </c>
      <c r="I162" s="180"/>
      <c r="J162" s="171"/>
      <c r="K162" s="180"/>
      <c r="L162" s="171"/>
    </row>
    <row r="163" spans="1:12" x14ac:dyDescent="0.2">
      <c r="A163" s="2">
        <v>156</v>
      </c>
      <c r="B163" s="10" t="s">
        <v>162</v>
      </c>
      <c r="C163" s="74">
        <v>156500</v>
      </c>
      <c r="D163" s="74">
        <v>30000</v>
      </c>
      <c r="E163" s="171">
        <f t="shared" si="8"/>
        <v>148675</v>
      </c>
      <c r="F163" s="171">
        <f t="shared" si="9"/>
        <v>28500</v>
      </c>
      <c r="G163" s="171">
        <f t="shared" si="10"/>
        <v>133807.5</v>
      </c>
      <c r="H163" s="171">
        <f t="shared" si="11"/>
        <v>25650</v>
      </c>
      <c r="I163" s="180"/>
      <c r="J163" s="171"/>
      <c r="K163" s="180"/>
      <c r="L163" s="171"/>
    </row>
    <row r="164" spans="1:12" x14ac:dyDescent="0.2">
      <c r="A164" s="2">
        <v>157</v>
      </c>
      <c r="B164" s="10" t="s">
        <v>163</v>
      </c>
      <c r="C164" s="74">
        <v>42500</v>
      </c>
      <c r="D164" s="74">
        <v>20000</v>
      </c>
      <c r="E164" s="171">
        <f t="shared" si="8"/>
        <v>40375</v>
      </c>
      <c r="F164" s="171">
        <f t="shared" si="9"/>
        <v>19000</v>
      </c>
      <c r="G164" s="171">
        <f t="shared" si="10"/>
        <v>36337.5</v>
      </c>
      <c r="H164" s="171">
        <f t="shared" si="11"/>
        <v>17100</v>
      </c>
      <c r="I164" s="180"/>
      <c r="J164" s="171"/>
      <c r="K164" s="180"/>
      <c r="L164" s="171"/>
    </row>
    <row r="165" spans="1:12" x14ac:dyDescent="0.2">
      <c r="A165" s="2">
        <v>158</v>
      </c>
      <c r="B165" s="1" t="s">
        <v>404</v>
      </c>
      <c r="C165" s="74">
        <v>9000</v>
      </c>
      <c r="D165" s="74">
        <v>20000</v>
      </c>
      <c r="E165" s="171">
        <f t="shared" si="8"/>
        <v>8550</v>
      </c>
      <c r="F165" s="171">
        <f t="shared" si="9"/>
        <v>19000</v>
      </c>
      <c r="G165" s="171">
        <f t="shared" si="10"/>
        <v>7695</v>
      </c>
      <c r="H165" s="171">
        <f t="shared" si="11"/>
        <v>17100</v>
      </c>
      <c r="I165" s="180"/>
      <c r="J165" s="171"/>
      <c r="K165" s="180"/>
      <c r="L165" s="171"/>
    </row>
    <row r="166" spans="1:12" x14ac:dyDescent="0.2">
      <c r="A166" s="2">
        <v>159</v>
      </c>
      <c r="B166" s="10" t="s">
        <v>164</v>
      </c>
      <c r="C166" s="74">
        <v>123000</v>
      </c>
      <c r="D166" s="74">
        <v>20000</v>
      </c>
      <c r="E166" s="171">
        <f t="shared" si="8"/>
        <v>116850</v>
      </c>
      <c r="F166" s="171">
        <f t="shared" si="9"/>
        <v>19000</v>
      </c>
      <c r="G166" s="171">
        <f t="shared" si="10"/>
        <v>105165</v>
      </c>
      <c r="H166" s="171">
        <f t="shared" si="11"/>
        <v>17100</v>
      </c>
      <c r="I166" s="180"/>
      <c r="J166" s="171"/>
      <c r="K166" s="180"/>
      <c r="L166" s="171"/>
    </row>
    <row r="167" spans="1:12" x14ac:dyDescent="0.2">
      <c r="A167" s="2">
        <v>160</v>
      </c>
      <c r="B167" s="10" t="s">
        <v>165</v>
      </c>
      <c r="C167" s="12">
        <v>696000</v>
      </c>
      <c r="D167" s="74">
        <v>30000</v>
      </c>
      <c r="E167" s="171">
        <f t="shared" si="8"/>
        <v>661200</v>
      </c>
      <c r="F167" s="171">
        <f t="shared" si="9"/>
        <v>28500</v>
      </c>
      <c r="G167" s="171">
        <f t="shared" si="10"/>
        <v>595080</v>
      </c>
      <c r="H167" s="171">
        <f t="shared" si="11"/>
        <v>25650</v>
      </c>
      <c r="I167" s="180"/>
      <c r="J167" s="171"/>
      <c r="K167" s="180"/>
      <c r="L167" s="171"/>
    </row>
    <row r="168" spans="1:12" x14ac:dyDescent="0.2">
      <c r="A168" s="2">
        <v>161</v>
      </c>
      <c r="B168" s="10" t="s">
        <v>166</v>
      </c>
      <c r="C168" s="12">
        <v>347500</v>
      </c>
      <c r="D168" s="74">
        <v>20000</v>
      </c>
      <c r="E168" s="171">
        <f t="shared" si="8"/>
        <v>330125</v>
      </c>
      <c r="F168" s="171">
        <f t="shared" si="9"/>
        <v>19000</v>
      </c>
      <c r="G168" s="171">
        <f t="shared" si="10"/>
        <v>297112.5</v>
      </c>
      <c r="H168" s="171">
        <f t="shared" si="11"/>
        <v>17100</v>
      </c>
      <c r="I168" s="180"/>
      <c r="J168" s="171"/>
      <c r="K168" s="180"/>
      <c r="L168" s="171"/>
    </row>
    <row r="169" spans="1:12" x14ac:dyDescent="0.2">
      <c r="A169" s="2">
        <v>162</v>
      </c>
      <c r="B169" s="1" t="s">
        <v>18</v>
      </c>
      <c r="C169" s="12">
        <v>31500</v>
      </c>
      <c r="D169" s="74">
        <v>20000</v>
      </c>
      <c r="E169" s="171">
        <f t="shared" si="8"/>
        <v>29925</v>
      </c>
      <c r="F169" s="171">
        <f t="shared" si="9"/>
        <v>19000</v>
      </c>
      <c r="G169" s="171">
        <f t="shared" si="10"/>
        <v>26932.5</v>
      </c>
      <c r="H169" s="171">
        <f t="shared" si="11"/>
        <v>17100</v>
      </c>
      <c r="I169" s="180"/>
      <c r="J169" s="171"/>
      <c r="K169" s="180"/>
      <c r="L169" s="171"/>
    </row>
    <row r="170" spans="1:12" x14ac:dyDescent="0.2">
      <c r="A170" s="2">
        <v>163</v>
      </c>
      <c r="B170" s="10" t="s">
        <v>167</v>
      </c>
      <c r="C170" s="12">
        <v>293500</v>
      </c>
      <c r="D170" s="74">
        <v>20000</v>
      </c>
      <c r="E170" s="171">
        <f t="shared" si="8"/>
        <v>278825</v>
      </c>
      <c r="F170" s="171">
        <f t="shared" si="9"/>
        <v>19000</v>
      </c>
      <c r="G170" s="171">
        <f t="shared" si="10"/>
        <v>250942.5</v>
      </c>
      <c r="H170" s="171">
        <f t="shared" si="11"/>
        <v>17100</v>
      </c>
      <c r="I170" s="180"/>
      <c r="J170" s="171"/>
      <c r="K170" s="180"/>
      <c r="L170" s="171"/>
    </row>
    <row r="171" spans="1:12" x14ac:dyDescent="0.2">
      <c r="A171" s="2">
        <v>164</v>
      </c>
      <c r="B171" s="8" t="s">
        <v>9</v>
      </c>
      <c r="C171" s="12">
        <v>290500</v>
      </c>
      <c r="D171" s="74">
        <v>30000</v>
      </c>
      <c r="E171" s="171">
        <f t="shared" si="8"/>
        <v>275975</v>
      </c>
      <c r="F171" s="171">
        <f t="shared" si="9"/>
        <v>28500</v>
      </c>
      <c r="G171" s="171">
        <f t="shared" si="10"/>
        <v>248377.5</v>
      </c>
      <c r="H171" s="171">
        <f t="shared" si="11"/>
        <v>25650</v>
      </c>
      <c r="I171" s="180"/>
      <c r="J171" s="171"/>
      <c r="K171" s="180"/>
      <c r="L171" s="171"/>
    </row>
    <row r="172" spans="1:12" x14ac:dyDescent="0.2">
      <c r="A172" s="2">
        <v>165</v>
      </c>
      <c r="B172" s="8" t="s">
        <v>687</v>
      </c>
      <c r="C172" s="12">
        <v>35000</v>
      </c>
      <c r="D172" s="74">
        <v>30000</v>
      </c>
      <c r="E172" s="171">
        <f t="shared" si="8"/>
        <v>33250</v>
      </c>
      <c r="F172" s="171">
        <f t="shared" si="9"/>
        <v>28500</v>
      </c>
      <c r="G172" s="171">
        <f t="shared" si="10"/>
        <v>29925</v>
      </c>
      <c r="H172" s="171">
        <f t="shared" si="11"/>
        <v>25650</v>
      </c>
      <c r="I172" s="180"/>
      <c r="J172" s="171"/>
      <c r="K172" s="180"/>
      <c r="L172" s="171"/>
    </row>
    <row r="173" spans="1:12" x14ac:dyDescent="0.2">
      <c r="A173" s="2">
        <v>166</v>
      </c>
      <c r="B173" s="8" t="s">
        <v>17</v>
      </c>
      <c r="C173" s="74" t="s">
        <v>259</v>
      </c>
      <c r="D173" s="74" t="s">
        <v>259</v>
      </c>
      <c r="E173" s="171" t="e">
        <f t="shared" si="8"/>
        <v>#VALUE!</v>
      </c>
      <c r="F173" s="171" t="e">
        <f t="shared" si="9"/>
        <v>#VALUE!</v>
      </c>
      <c r="G173" s="171" t="e">
        <f t="shared" si="10"/>
        <v>#VALUE!</v>
      </c>
      <c r="H173" s="171" t="e">
        <f t="shared" si="11"/>
        <v>#VALUE!</v>
      </c>
      <c r="I173" s="180"/>
      <c r="J173" s="171"/>
      <c r="K173" s="180"/>
      <c r="L173" s="171"/>
    </row>
    <row r="174" spans="1:12" x14ac:dyDescent="0.2">
      <c r="A174" s="2">
        <v>167</v>
      </c>
      <c r="B174" s="8" t="s">
        <v>360</v>
      </c>
      <c r="C174" s="12">
        <v>271500</v>
      </c>
      <c r="D174" s="74">
        <v>30000</v>
      </c>
      <c r="E174" s="171">
        <f t="shared" si="8"/>
        <v>257925</v>
      </c>
      <c r="F174" s="171">
        <f t="shared" si="9"/>
        <v>28500</v>
      </c>
      <c r="G174" s="171">
        <f t="shared" si="10"/>
        <v>232132.5</v>
      </c>
      <c r="H174" s="171">
        <f t="shared" si="11"/>
        <v>25650</v>
      </c>
      <c r="I174" s="180"/>
      <c r="J174" s="171"/>
      <c r="K174" s="180"/>
      <c r="L174" s="171"/>
    </row>
    <row r="175" spans="1:12" x14ac:dyDescent="0.2">
      <c r="A175" s="2">
        <v>168</v>
      </c>
      <c r="B175" s="3" t="s">
        <v>168</v>
      </c>
      <c r="C175" s="12">
        <v>292500</v>
      </c>
      <c r="D175" s="74">
        <v>20000</v>
      </c>
      <c r="E175" s="171">
        <f t="shared" si="8"/>
        <v>277875</v>
      </c>
      <c r="F175" s="171">
        <f t="shared" si="9"/>
        <v>19000</v>
      </c>
      <c r="G175" s="171">
        <f t="shared" si="10"/>
        <v>250087.5</v>
      </c>
      <c r="H175" s="171">
        <f t="shared" si="11"/>
        <v>17100</v>
      </c>
      <c r="I175" s="180"/>
      <c r="J175" s="171"/>
      <c r="K175" s="180"/>
      <c r="L175" s="171"/>
    </row>
    <row r="176" spans="1:12" x14ac:dyDescent="0.2">
      <c r="A176" s="2">
        <v>169</v>
      </c>
      <c r="B176" s="8" t="s">
        <v>169</v>
      </c>
      <c r="C176" s="12">
        <v>77500</v>
      </c>
      <c r="D176" s="74">
        <v>20000</v>
      </c>
      <c r="E176" s="171">
        <f t="shared" si="8"/>
        <v>73625</v>
      </c>
      <c r="F176" s="171">
        <f t="shared" si="9"/>
        <v>19000</v>
      </c>
      <c r="G176" s="171">
        <f t="shared" si="10"/>
        <v>66262.5</v>
      </c>
      <c r="H176" s="171">
        <f t="shared" si="11"/>
        <v>17100</v>
      </c>
      <c r="I176" s="180"/>
      <c r="J176" s="171"/>
      <c r="K176" s="180"/>
      <c r="L176" s="171"/>
    </row>
    <row r="177" spans="1:12" x14ac:dyDescent="0.2">
      <c r="A177" s="2">
        <v>170</v>
      </c>
      <c r="B177" s="3" t="s">
        <v>688</v>
      </c>
      <c r="C177" s="12">
        <v>249000</v>
      </c>
      <c r="D177" s="74">
        <v>20000</v>
      </c>
      <c r="E177" s="171">
        <f t="shared" si="8"/>
        <v>236550</v>
      </c>
      <c r="F177" s="171">
        <f t="shared" si="9"/>
        <v>19000</v>
      </c>
      <c r="G177" s="171">
        <f t="shared" si="10"/>
        <v>212895</v>
      </c>
      <c r="H177" s="171">
        <f t="shared" si="11"/>
        <v>17100</v>
      </c>
      <c r="I177" s="180"/>
      <c r="J177" s="171"/>
      <c r="K177" s="180"/>
      <c r="L177" s="171"/>
    </row>
    <row r="178" spans="1:12" x14ac:dyDescent="0.2">
      <c r="A178" s="2">
        <v>171</v>
      </c>
      <c r="B178" s="1" t="s">
        <v>689</v>
      </c>
      <c r="C178" s="12">
        <v>47000</v>
      </c>
      <c r="D178" s="74">
        <v>20000</v>
      </c>
      <c r="E178" s="171">
        <f t="shared" si="8"/>
        <v>44650</v>
      </c>
      <c r="F178" s="171">
        <f t="shared" si="9"/>
        <v>19000</v>
      </c>
      <c r="G178" s="171">
        <f t="shared" si="10"/>
        <v>40185</v>
      </c>
      <c r="H178" s="171">
        <f t="shared" si="11"/>
        <v>17100</v>
      </c>
      <c r="I178" s="180"/>
      <c r="J178" s="171"/>
      <c r="K178" s="180"/>
      <c r="L178" s="171"/>
    </row>
    <row r="179" spans="1:12" x14ac:dyDescent="0.2">
      <c r="A179" s="2">
        <v>172</v>
      </c>
      <c r="B179" s="8" t="s">
        <v>366</v>
      </c>
      <c r="C179" s="12">
        <v>19500</v>
      </c>
      <c r="D179" s="74">
        <v>20000</v>
      </c>
      <c r="E179" s="171">
        <f t="shared" si="8"/>
        <v>18525</v>
      </c>
      <c r="F179" s="171">
        <f t="shared" si="9"/>
        <v>19000</v>
      </c>
      <c r="G179" s="171">
        <f t="shared" si="10"/>
        <v>16672.5</v>
      </c>
      <c r="H179" s="171">
        <f t="shared" si="11"/>
        <v>17100</v>
      </c>
      <c r="I179" s="180"/>
      <c r="J179" s="171"/>
      <c r="K179" s="180"/>
      <c r="L179" s="171"/>
    </row>
    <row r="180" spans="1:12" x14ac:dyDescent="0.2">
      <c r="A180" s="2">
        <v>173</v>
      </c>
      <c r="B180" s="8" t="s">
        <v>690</v>
      </c>
      <c r="C180" s="12">
        <v>28000</v>
      </c>
      <c r="D180" s="74">
        <v>20000</v>
      </c>
      <c r="E180" s="171">
        <f t="shared" si="8"/>
        <v>26600</v>
      </c>
      <c r="F180" s="171">
        <f t="shared" si="9"/>
        <v>19000</v>
      </c>
      <c r="G180" s="171">
        <f t="shared" si="10"/>
        <v>23940</v>
      </c>
      <c r="H180" s="171">
        <f t="shared" si="11"/>
        <v>17100</v>
      </c>
      <c r="I180" s="180"/>
      <c r="J180" s="171"/>
      <c r="K180" s="180"/>
      <c r="L180" s="171"/>
    </row>
    <row r="181" spans="1:12" x14ac:dyDescent="0.2">
      <c r="A181" s="2">
        <v>174</v>
      </c>
      <c r="B181" s="8" t="s">
        <v>170</v>
      </c>
      <c r="C181" s="12">
        <v>63500</v>
      </c>
      <c r="D181" s="74">
        <v>20000</v>
      </c>
      <c r="E181" s="171">
        <f t="shared" si="8"/>
        <v>60325</v>
      </c>
      <c r="F181" s="171">
        <f t="shared" si="9"/>
        <v>19000</v>
      </c>
      <c r="G181" s="171">
        <f t="shared" si="10"/>
        <v>54292.5</v>
      </c>
      <c r="H181" s="171">
        <f t="shared" si="11"/>
        <v>17100</v>
      </c>
      <c r="I181" s="180"/>
      <c r="J181" s="171"/>
      <c r="K181" s="180"/>
      <c r="L181" s="171"/>
    </row>
    <row r="182" spans="1:12" x14ac:dyDescent="0.2">
      <c r="A182" s="2">
        <v>175</v>
      </c>
      <c r="B182" s="8" t="s">
        <v>691</v>
      </c>
      <c r="C182" s="67">
        <v>14000</v>
      </c>
      <c r="D182" s="74">
        <v>20000</v>
      </c>
      <c r="E182" s="171">
        <f t="shared" si="8"/>
        <v>13300</v>
      </c>
      <c r="F182" s="171">
        <f t="shared" si="9"/>
        <v>19000</v>
      </c>
      <c r="G182" s="171">
        <f t="shared" si="10"/>
        <v>11970</v>
      </c>
      <c r="H182" s="171">
        <f t="shared" si="11"/>
        <v>17100</v>
      </c>
      <c r="I182" s="180"/>
      <c r="J182" s="171"/>
      <c r="K182" s="180"/>
      <c r="L182" s="171"/>
    </row>
    <row r="183" spans="1:12" x14ac:dyDescent="0.2">
      <c r="A183" s="2">
        <v>176</v>
      </c>
      <c r="B183" s="8" t="s">
        <v>362</v>
      </c>
      <c r="C183" s="67">
        <v>64000</v>
      </c>
      <c r="D183" s="74">
        <v>20000</v>
      </c>
      <c r="E183" s="171">
        <f t="shared" si="8"/>
        <v>60800</v>
      </c>
      <c r="F183" s="171">
        <f t="shared" si="9"/>
        <v>19000</v>
      </c>
      <c r="G183" s="171">
        <f t="shared" si="10"/>
        <v>54720</v>
      </c>
      <c r="H183" s="171">
        <f t="shared" si="11"/>
        <v>17100</v>
      </c>
      <c r="I183" s="180"/>
      <c r="J183" s="171"/>
      <c r="K183" s="180"/>
      <c r="L183" s="171"/>
    </row>
    <row r="184" spans="1:12" x14ac:dyDescent="0.2">
      <c r="A184" s="2">
        <v>177</v>
      </c>
      <c r="B184" s="22" t="s">
        <v>692</v>
      </c>
      <c r="C184" s="67">
        <v>580000</v>
      </c>
      <c r="D184" s="77">
        <v>30000</v>
      </c>
      <c r="E184" s="171">
        <f t="shared" si="8"/>
        <v>551000</v>
      </c>
      <c r="F184" s="171">
        <f t="shared" si="9"/>
        <v>28500</v>
      </c>
      <c r="G184" s="171">
        <f t="shared" si="10"/>
        <v>495900</v>
      </c>
      <c r="H184" s="171">
        <f t="shared" si="11"/>
        <v>25650</v>
      </c>
      <c r="I184" s="180"/>
      <c r="J184" s="171"/>
      <c r="K184" s="180"/>
      <c r="L184" s="171"/>
    </row>
    <row r="185" spans="1:12" x14ac:dyDescent="0.2">
      <c r="A185" s="2">
        <v>178</v>
      </c>
      <c r="B185" s="8" t="s">
        <v>693</v>
      </c>
      <c r="C185" s="67">
        <v>116500</v>
      </c>
      <c r="D185" s="77">
        <v>30000</v>
      </c>
      <c r="E185" s="171">
        <f t="shared" si="8"/>
        <v>110675</v>
      </c>
      <c r="F185" s="171">
        <f t="shared" si="9"/>
        <v>28500</v>
      </c>
      <c r="G185" s="171">
        <f t="shared" si="10"/>
        <v>99607.5</v>
      </c>
      <c r="H185" s="171">
        <f t="shared" si="11"/>
        <v>25650</v>
      </c>
      <c r="I185" s="180"/>
      <c r="J185" s="171"/>
      <c r="K185" s="180"/>
      <c r="L185" s="171"/>
    </row>
    <row r="186" spans="1:12" x14ac:dyDescent="0.2">
      <c r="A186" s="2">
        <v>179</v>
      </c>
      <c r="B186" s="8" t="s">
        <v>382</v>
      </c>
      <c r="C186" s="67">
        <v>24500</v>
      </c>
      <c r="D186" s="77">
        <v>20000</v>
      </c>
      <c r="E186" s="171">
        <f t="shared" si="8"/>
        <v>23275</v>
      </c>
      <c r="F186" s="171">
        <f t="shared" si="9"/>
        <v>19000</v>
      </c>
      <c r="G186" s="171">
        <f t="shared" si="10"/>
        <v>20947.5</v>
      </c>
      <c r="H186" s="171">
        <f t="shared" si="11"/>
        <v>17100</v>
      </c>
      <c r="I186" s="180"/>
      <c r="J186" s="171"/>
      <c r="K186" s="180"/>
      <c r="L186" s="171"/>
    </row>
    <row r="187" spans="1:12" x14ac:dyDescent="0.2">
      <c r="A187" s="2">
        <v>180</v>
      </c>
      <c r="B187" s="8" t="s">
        <v>694</v>
      </c>
      <c r="C187" s="67">
        <v>36500</v>
      </c>
      <c r="D187" s="77">
        <v>20000</v>
      </c>
      <c r="E187" s="171">
        <f t="shared" si="8"/>
        <v>34675</v>
      </c>
      <c r="F187" s="171">
        <f t="shared" si="9"/>
        <v>19000</v>
      </c>
      <c r="G187" s="171">
        <f t="shared" si="10"/>
        <v>31207.5</v>
      </c>
      <c r="H187" s="171">
        <f t="shared" si="11"/>
        <v>17100</v>
      </c>
      <c r="I187" s="180"/>
      <c r="J187" s="171"/>
      <c r="K187" s="180"/>
      <c r="L187" s="171"/>
    </row>
    <row r="188" spans="1:12" x14ac:dyDescent="0.2">
      <c r="A188" s="2">
        <v>181</v>
      </c>
      <c r="B188" s="13" t="s">
        <v>207</v>
      </c>
      <c r="C188" s="12">
        <v>10000</v>
      </c>
      <c r="D188" s="74">
        <v>30000</v>
      </c>
      <c r="E188" s="171">
        <f t="shared" si="8"/>
        <v>9500</v>
      </c>
      <c r="F188" s="171">
        <f t="shared" si="9"/>
        <v>28500</v>
      </c>
      <c r="G188" s="171">
        <f t="shared" si="10"/>
        <v>8550</v>
      </c>
      <c r="H188" s="171">
        <f t="shared" si="11"/>
        <v>25650</v>
      </c>
      <c r="I188" s="180"/>
      <c r="J188" s="171"/>
      <c r="K188" s="180"/>
      <c r="L188" s="171"/>
    </row>
    <row r="189" spans="1:12" x14ac:dyDescent="0.2">
      <c r="A189" s="2">
        <v>182</v>
      </c>
      <c r="B189" s="13" t="s">
        <v>173</v>
      </c>
      <c r="C189" s="67">
        <v>310000</v>
      </c>
      <c r="D189" s="74">
        <v>30000</v>
      </c>
      <c r="E189" s="171">
        <f t="shared" si="8"/>
        <v>294500</v>
      </c>
      <c r="F189" s="171">
        <f t="shared" si="9"/>
        <v>28500</v>
      </c>
      <c r="G189" s="171">
        <f t="shared" si="10"/>
        <v>265050</v>
      </c>
      <c r="H189" s="171">
        <f t="shared" si="11"/>
        <v>25650</v>
      </c>
      <c r="I189" s="180"/>
      <c r="J189" s="171"/>
      <c r="K189" s="180"/>
      <c r="L189" s="171"/>
    </row>
    <row r="190" spans="1:12" x14ac:dyDescent="0.2">
      <c r="A190" s="2">
        <v>183</v>
      </c>
      <c r="B190" s="63" t="s">
        <v>1238</v>
      </c>
      <c r="C190" s="67">
        <v>145000</v>
      </c>
      <c r="D190" s="77">
        <v>30000</v>
      </c>
      <c r="E190" s="171">
        <f t="shared" si="8"/>
        <v>137750</v>
      </c>
      <c r="F190" s="171">
        <f t="shared" si="9"/>
        <v>28500</v>
      </c>
      <c r="G190" s="171">
        <f t="shared" si="10"/>
        <v>123975</v>
      </c>
      <c r="H190" s="171">
        <f t="shared" si="11"/>
        <v>25650</v>
      </c>
      <c r="I190" s="180"/>
      <c r="J190" s="171"/>
      <c r="K190" s="180"/>
      <c r="L190" s="171"/>
    </row>
    <row r="191" spans="1:12" x14ac:dyDescent="0.2">
      <c r="A191" s="2">
        <v>184</v>
      </c>
      <c r="B191" s="63" t="s">
        <v>1239</v>
      </c>
      <c r="C191" s="67">
        <v>50000</v>
      </c>
      <c r="D191" s="77">
        <v>20000</v>
      </c>
      <c r="E191" s="171">
        <f t="shared" si="8"/>
        <v>47500</v>
      </c>
      <c r="F191" s="171">
        <f t="shared" si="9"/>
        <v>19000</v>
      </c>
      <c r="G191" s="171">
        <f t="shared" si="10"/>
        <v>42750</v>
      </c>
      <c r="H191" s="171">
        <f t="shared" si="11"/>
        <v>17100</v>
      </c>
      <c r="I191" s="180"/>
      <c r="J191" s="171"/>
      <c r="K191" s="180"/>
      <c r="L191" s="171"/>
    </row>
    <row r="192" spans="1:12" x14ac:dyDescent="0.2">
      <c r="A192" s="2">
        <v>185</v>
      </c>
      <c r="B192" s="63" t="s">
        <v>1240</v>
      </c>
      <c r="C192" s="67">
        <v>55000</v>
      </c>
      <c r="D192" s="77">
        <v>20000</v>
      </c>
      <c r="E192" s="171">
        <f t="shared" si="8"/>
        <v>52250</v>
      </c>
      <c r="F192" s="171">
        <f t="shared" si="9"/>
        <v>19000</v>
      </c>
      <c r="G192" s="171">
        <f t="shared" si="10"/>
        <v>47025</v>
      </c>
      <c r="H192" s="171">
        <f t="shared" si="11"/>
        <v>17100</v>
      </c>
      <c r="I192" s="180"/>
      <c r="J192" s="171"/>
      <c r="K192" s="180"/>
      <c r="L192" s="171"/>
    </row>
    <row r="193" spans="1:12" x14ac:dyDescent="0.2">
      <c r="A193" s="2">
        <v>186</v>
      </c>
      <c r="B193" s="50" t="s">
        <v>174</v>
      </c>
      <c r="C193" s="67">
        <v>580000</v>
      </c>
      <c r="D193" s="77">
        <v>30000</v>
      </c>
      <c r="E193" s="171">
        <f t="shared" si="8"/>
        <v>551000</v>
      </c>
      <c r="F193" s="171">
        <f t="shared" si="9"/>
        <v>28500</v>
      </c>
      <c r="G193" s="171">
        <f t="shared" si="10"/>
        <v>495900</v>
      </c>
      <c r="H193" s="171">
        <f t="shared" si="11"/>
        <v>25650</v>
      </c>
      <c r="I193" s="180"/>
      <c r="J193" s="171"/>
      <c r="K193" s="180"/>
      <c r="L193" s="171"/>
    </row>
    <row r="194" spans="1:12" x14ac:dyDescent="0.2">
      <c r="A194" s="2">
        <v>187</v>
      </c>
      <c r="B194" s="13" t="s">
        <v>175</v>
      </c>
      <c r="C194" s="77">
        <v>13500</v>
      </c>
      <c r="D194" s="77">
        <v>30000</v>
      </c>
      <c r="E194" s="171">
        <f t="shared" si="8"/>
        <v>12825</v>
      </c>
      <c r="F194" s="171">
        <f t="shared" si="9"/>
        <v>28500</v>
      </c>
      <c r="G194" s="171">
        <f t="shared" si="10"/>
        <v>11542.5</v>
      </c>
      <c r="H194" s="171">
        <f t="shared" si="11"/>
        <v>25650</v>
      </c>
      <c r="I194" s="180"/>
      <c r="J194" s="171"/>
      <c r="K194" s="180"/>
      <c r="L194" s="171"/>
    </row>
    <row r="195" spans="1:12" x14ac:dyDescent="0.2">
      <c r="A195" s="2">
        <v>188</v>
      </c>
      <c r="B195" s="10" t="s">
        <v>172</v>
      </c>
      <c r="C195" s="77">
        <v>138500</v>
      </c>
      <c r="D195" s="77">
        <v>70000</v>
      </c>
      <c r="E195" s="171">
        <f t="shared" si="8"/>
        <v>131575</v>
      </c>
      <c r="F195" s="171">
        <f t="shared" si="9"/>
        <v>66500</v>
      </c>
      <c r="G195" s="171">
        <f t="shared" si="10"/>
        <v>118417.5</v>
      </c>
      <c r="H195" s="171">
        <f t="shared" si="11"/>
        <v>59850</v>
      </c>
      <c r="I195" s="180"/>
      <c r="J195" s="171"/>
      <c r="K195" s="180"/>
      <c r="L195" s="171"/>
    </row>
    <row r="196" spans="1:12" x14ac:dyDescent="0.2">
      <c r="A196" s="2">
        <v>189</v>
      </c>
      <c r="B196" s="10" t="s">
        <v>695</v>
      </c>
      <c r="C196" s="77">
        <v>47500</v>
      </c>
      <c r="D196" s="77">
        <v>20000</v>
      </c>
      <c r="E196" s="171">
        <f t="shared" ref="E196:E259" si="12">-(C196*5%)+C196</f>
        <v>45125</v>
      </c>
      <c r="F196" s="171">
        <f t="shared" ref="F196:F259" si="13">-(D196*5%)+D196</f>
        <v>19000</v>
      </c>
      <c r="G196" s="171">
        <f t="shared" ref="G196:G259" si="14">+E196-E196*10/100</f>
        <v>40612.5</v>
      </c>
      <c r="H196" s="171">
        <f t="shared" ref="H196:H259" si="15">+F196-F196*10/100</f>
        <v>17100</v>
      </c>
      <c r="I196" s="180"/>
      <c r="J196" s="171"/>
      <c r="K196" s="180"/>
      <c r="L196" s="171"/>
    </row>
    <row r="197" spans="1:12" x14ac:dyDescent="0.2">
      <c r="A197" s="2">
        <v>190</v>
      </c>
      <c r="B197" s="10" t="s">
        <v>696</v>
      </c>
      <c r="C197" s="77">
        <v>204000</v>
      </c>
      <c r="D197" s="77">
        <v>20000</v>
      </c>
      <c r="E197" s="171">
        <f t="shared" si="12"/>
        <v>193800</v>
      </c>
      <c r="F197" s="171">
        <f t="shared" si="13"/>
        <v>19000</v>
      </c>
      <c r="G197" s="171">
        <f t="shared" si="14"/>
        <v>174420</v>
      </c>
      <c r="H197" s="171">
        <f t="shared" si="15"/>
        <v>17100</v>
      </c>
      <c r="I197" s="180"/>
      <c r="J197" s="171"/>
      <c r="K197" s="180"/>
      <c r="L197" s="171"/>
    </row>
    <row r="198" spans="1:12" x14ac:dyDescent="0.2">
      <c r="A198" s="2">
        <v>191</v>
      </c>
      <c r="B198" s="10" t="s">
        <v>697</v>
      </c>
      <c r="C198" s="77">
        <v>49000</v>
      </c>
      <c r="D198" s="77">
        <v>30000</v>
      </c>
      <c r="E198" s="171">
        <f t="shared" si="12"/>
        <v>46550</v>
      </c>
      <c r="F198" s="171">
        <f t="shared" si="13"/>
        <v>28500</v>
      </c>
      <c r="G198" s="171">
        <f t="shared" si="14"/>
        <v>41895</v>
      </c>
      <c r="H198" s="171">
        <f t="shared" si="15"/>
        <v>25650</v>
      </c>
      <c r="I198" s="180"/>
      <c r="J198" s="171"/>
      <c r="K198" s="180"/>
      <c r="L198" s="171"/>
    </row>
    <row r="199" spans="1:12" x14ac:dyDescent="0.2">
      <c r="A199" s="2">
        <v>192</v>
      </c>
      <c r="B199" s="10" t="s">
        <v>1235</v>
      </c>
      <c r="C199" s="77">
        <v>20000</v>
      </c>
      <c r="D199" s="77">
        <v>30000</v>
      </c>
      <c r="E199" s="171">
        <f t="shared" si="12"/>
        <v>19000</v>
      </c>
      <c r="F199" s="171">
        <f t="shared" si="13"/>
        <v>28500</v>
      </c>
      <c r="G199" s="171">
        <f t="shared" si="14"/>
        <v>17100</v>
      </c>
      <c r="H199" s="171">
        <f t="shared" si="15"/>
        <v>25650</v>
      </c>
      <c r="I199" s="180"/>
      <c r="J199" s="171"/>
      <c r="K199" s="180"/>
      <c r="L199" s="171"/>
    </row>
    <row r="200" spans="1:12" x14ac:dyDescent="0.2">
      <c r="A200" s="2">
        <v>193</v>
      </c>
      <c r="B200" s="45" t="s">
        <v>698</v>
      </c>
      <c r="C200" s="77">
        <v>6548000</v>
      </c>
      <c r="D200" s="77">
        <v>120000</v>
      </c>
      <c r="E200" s="171">
        <f t="shared" si="12"/>
        <v>6220600</v>
      </c>
      <c r="F200" s="171">
        <f t="shared" si="13"/>
        <v>114000</v>
      </c>
      <c r="G200" s="171">
        <f t="shared" si="14"/>
        <v>5598540</v>
      </c>
      <c r="H200" s="171">
        <f t="shared" si="15"/>
        <v>102600</v>
      </c>
      <c r="I200" s="180"/>
      <c r="J200" s="171"/>
      <c r="K200" s="180"/>
      <c r="L200" s="171"/>
    </row>
    <row r="201" spans="1:12" x14ac:dyDescent="0.2">
      <c r="A201" s="2">
        <v>194</v>
      </c>
      <c r="B201" s="10" t="s">
        <v>179</v>
      </c>
      <c r="C201" s="67">
        <v>3274000</v>
      </c>
      <c r="D201" s="77">
        <v>120000</v>
      </c>
      <c r="E201" s="171">
        <f t="shared" si="12"/>
        <v>3110300</v>
      </c>
      <c r="F201" s="171">
        <f t="shared" si="13"/>
        <v>114000</v>
      </c>
      <c r="G201" s="171">
        <f t="shared" si="14"/>
        <v>2799270</v>
      </c>
      <c r="H201" s="171">
        <f t="shared" si="15"/>
        <v>102600</v>
      </c>
      <c r="I201" s="180"/>
      <c r="J201" s="171"/>
      <c r="K201" s="180"/>
      <c r="L201" s="171"/>
    </row>
    <row r="202" spans="1:12" x14ac:dyDescent="0.2">
      <c r="A202" s="2">
        <v>195</v>
      </c>
      <c r="B202" s="10" t="s">
        <v>180</v>
      </c>
      <c r="C202" s="67">
        <v>3274000</v>
      </c>
      <c r="D202" s="77">
        <v>120000</v>
      </c>
      <c r="E202" s="171">
        <f t="shared" si="12"/>
        <v>3110300</v>
      </c>
      <c r="F202" s="171">
        <f t="shared" si="13"/>
        <v>114000</v>
      </c>
      <c r="G202" s="171">
        <f t="shared" si="14"/>
        <v>2799270</v>
      </c>
      <c r="H202" s="171">
        <f t="shared" si="15"/>
        <v>102600</v>
      </c>
      <c r="I202" s="180"/>
      <c r="J202" s="171"/>
      <c r="K202" s="180"/>
      <c r="L202" s="171"/>
    </row>
    <row r="203" spans="1:12" x14ac:dyDescent="0.2">
      <c r="A203" s="2">
        <v>196</v>
      </c>
      <c r="B203" s="10" t="s">
        <v>1246</v>
      </c>
      <c r="C203" s="67">
        <v>705000</v>
      </c>
      <c r="D203" s="77">
        <v>120000</v>
      </c>
      <c r="E203" s="171">
        <f t="shared" si="12"/>
        <v>669750</v>
      </c>
      <c r="F203" s="171">
        <f t="shared" si="13"/>
        <v>114000</v>
      </c>
      <c r="G203" s="171">
        <f t="shared" si="14"/>
        <v>602775</v>
      </c>
      <c r="H203" s="171">
        <f t="shared" si="15"/>
        <v>102600</v>
      </c>
      <c r="I203" s="180"/>
      <c r="J203" s="171"/>
      <c r="K203" s="180"/>
      <c r="L203" s="171"/>
    </row>
    <row r="204" spans="1:12" x14ac:dyDescent="0.2">
      <c r="A204" s="2">
        <v>197</v>
      </c>
      <c r="B204" s="10" t="s">
        <v>181</v>
      </c>
      <c r="C204" s="77">
        <v>1034000</v>
      </c>
      <c r="D204" s="77">
        <v>120000</v>
      </c>
      <c r="E204" s="171">
        <f t="shared" si="12"/>
        <v>982300</v>
      </c>
      <c r="F204" s="171">
        <f t="shared" si="13"/>
        <v>114000</v>
      </c>
      <c r="G204" s="171">
        <f t="shared" si="14"/>
        <v>884070</v>
      </c>
      <c r="H204" s="171">
        <f t="shared" si="15"/>
        <v>102600</v>
      </c>
      <c r="I204" s="180"/>
      <c r="J204" s="171"/>
      <c r="K204" s="180"/>
      <c r="L204" s="171"/>
    </row>
    <row r="205" spans="1:12" x14ac:dyDescent="0.2">
      <c r="A205" s="2">
        <v>198</v>
      </c>
      <c r="B205" s="10" t="s">
        <v>182</v>
      </c>
      <c r="C205" s="74">
        <v>558500</v>
      </c>
      <c r="D205" s="74">
        <v>120000</v>
      </c>
      <c r="E205" s="171">
        <f t="shared" si="12"/>
        <v>530575</v>
      </c>
      <c r="F205" s="171">
        <f t="shared" si="13"/>
        <v>114000</v>
      </c>
      <c r="G205" s="171">
        <f t="shared" si="14"/>
        <v>477517.5</v>
      </c>
      <c r="H205" s="171">
        <f t="shared" si="15"/>
        <v>102600</v>
      </c>
      <c r="I205" s="180"/>
      <c r="J205" s="171"/>
      <c r="K205" s="180"/>
      <c r="L205" s="171"/>
    </row>
    <row r="206" spans="1:12" x14ac:dyDescent="0.2">
      <c r="A206" s="2">
        <v>199</v>
      </c>
      <c r="B206" s="10" t="s">
        <v>183</v>
      </c>
      <c r="C206" s="74">
        <v>713000</v>
      </c>
      <c r="D206" s="74">
        <v>120000</v>
      </c>
      <c r="E206" s="171">
        <f t="shared" si="12"/>
        <v>677350</v>
      </c>
      <c r="F206" s="171">
        <f t="shared" si="13"/>
        <v>114000</v>
      </c>
      <c r="G206" s="171">
        <f t="shared" si="14"/>
        <v>609615</v>
      </c>
      <c r="H206" s="171">
        <f t="shared" si="15"/>
        <v>102600</v>
      </c>
      <c r="I206" s="180"/>
      <c r="J206" s="171"/>
      <c r="K206" s="180"/>
      <c r="L206" s="171"/>
    </row>
    <row r="207" spans="1:12" x14ac:dyDescent="0.2">
      <c r="A207" s="2">
        <v>200</v>
      </c>
      <c r="B207" s="10" t="s">
        <v>699</v>
      </c>
      <c r="C207" s="74">
        <v>43000</v>
      </c>
      <c r="D207" s="74">
        <v>120000</v>
      </c>
      <c r="E207" s="171">
        <f t="shared" si="12"/>
        <v>40850</v>
      </c>
      <c r="F207" s="171">
        <f t="shared" si="13"/>
        <v>114000</v>
      </c>
      <c r="G207" s="171">
        <f t="shared" si="14"/>
        <v>36765</v>
      </c>
      <c r="H207" s="171">
        <f t="shared" si="15"/>
        <v>102600</v>
      </c>
      <c r="I207" s="180"/>
      <c r="J207" s="171"/>
      <c r="K207" s="180"/>
      <c r="L207" s="171"/>
    </row>
    <row r="208" spans="1:12" x14ac:dyDescent="0.2">
      <c r="A208" s="2">
        <v>201</v>
      </c>
      <c r="B208" s="10" t="s">
        <v>343</v>
      </c>
      <c r="C208" s="74">
        <v>82500</v>
      </c>
      <c r="D208" s="74">
        <v>120000</v>
      </c>
      <c r="E208" s="171">
        <f t="shared" si="12"/>
        <v>78375</v>
      </c>
      <c r="F208" s="171">
        <f t="shared" si="13"/>
        <v>114000</v>
      </c>
      <c r="G208" s="171">
        <f t="shared" si="14"/>
        <v>70537.5</v>
      </c>
      <c r="H208" s="171">
        <f t="shared" si="15"/>
        <v>102600</v>
      </c>
      <c r="I208" s="180"/>
      <c r="J208" s="171"/>
      <c r="K208" s="180"/>
      <c r="L208" s="171"/>
    </row>
    <row r="209" spans="1:12" x14ac:dyDescent="0.2">
      <c r="A209" s="2">
        <v>202</v>
      </c>
      <c r="B209" s="10" t="s">
        <v>344</v>
      </c>
      <c r="C209" s="74">
        <v>47500</v>
      </c>
      <c r="D209" s="74">
        <v>120000</v>
      </c>
      <c r="E209" s="171">
        <f t="shared" si="12"/>
        <v>45125</v>
      </c>
      <c r="F209" s="171">
        <f t="shared" si="13"/>
        <v>114000</v>
      </c>
      <c r="G209" s="171">
        <f t="shared" si="14"/>
        <v>40612.5</v>
      </c>
      <c r="H209" s="171">
        <f t="shared" si="15"/>
        <v>102600</v>
      </c>
      <c r="I209" s="180"/>
      <c r="J209" s="171"/>
      <c r="K209" s="180"/>
      <c r="L209" s="171"/>
    </row>
    <row r="210" spans="1:12" x14ac:dyDescent="0.2">
      <c r="A210" s="2">
        <v>203</v>
      </c>
      <c r="B210" s="10" t="s">
        <v>184</v>
      </c>
      <c r="C210" s="74">
        <v>10000</v>
      </c>
      <c r="D210" s="74">
        <v>120000</v>
      </c>
      <c r="E210" s="171">
        <f t="shared" si="12"/>
        <v>9500</v>
      </c>
      <c r="F210" s="171">
        <f t="shared" si="13"/>
        <v>114000</v>
      </c>
      <c r="G210" s="171">
        <f t="shared" si="14"/>
        <v>8550</v>
      </c>
      <c r="H210" s="171">
        <f t="shared" si="15"/>
        <v>102600</v>
      </c>
      <c r="I210" s="180"/>
      <c r="J210" s="171"/>
      <c r="K210" s="180"/>
      <c r="L210" s="171"/>
    </row>
    <row r="211" spans="1:12" x14ac:dyDescent="0.2">
      <c r="A211" s="2">
        <v>204</v>
      </c>
      <c r="B211" s="10" t="s">
        <v>185</v>
      </c>
      <c r="C211" s="74">
        <v>12500</v>
      </c>
      <c r="D211" s="74">
        <v>120000</v>
      </c>
      <c r="E211" s="171">
        <f t="shared" si="12"/>
        <v>11875</v>
      </c>
      <c r="F211" s="171">
        <f t="shared" si="13"/>
        <v>114000</v>
      </c>
      <c r="G211" s="171">
        <f t="shared" si="14"/>
        <v>10687.5</v>
      </c>
      <c r="H211" s="171">
        <f t="shared" si="15"/>
        <v>102600</v>
      </c>
      <c r="I211" s="180"/>
      <c r="J211" s="171"/>
      <c r="K211" s="180"/>
      <c r="L211" s="171"/>
    </row>
    <row r="212" spans="1:12" x14ac:dyDescent="0.2">
      <c r="A212" s="2">
        <v>205</v>
      </c>
      <c r="B212" s="10" t="s">
        <v>186</v>
      </c>
      <c r="C212" s="74">
        <v>936000</v>
      </c>
      <c r="D212" s="74">
        <v>120000</v>
      </c>
      <c r="E212" s="171">
        <f t="shared" si="12"/>
        <v>889200</v>
      </c>
      <c r="F212" s="171">
        <f t="shared" si="13"/>
        <v>114000</v>
      </c>
      <c r="G212" s="171">
        <f t="shared" si="14"/>
        <v>800280</v>
      </c>
      <c r="H212" s="171">
        <f t="shared" si="15"/>
        <v>102600</v>
      </c>
      <c r="I212" s="180"/>
      <c r="J212" s="171"/>
      <c r="K212" s="180"/>
      <c r="L212" s="171"/>
    </row>
    <row r="213" spans="1:12" x14ac:dyDescent="0.2">
      <c r="A213" s="2">
        <v>206</v>
      </c>
      <c r="B213" s="10" t="s">
        <v>187</v>
      </c>
      <c r="C213" s="74">
        <v>574000</v>
      </c>
      <c r="D213" s="74">
        <v>80000</v>
      </c>
      <c r="E213" s="171">
        <f t="shared" si="12"/>
        <v>545300</v>
      </c>
      <c r="F213" s="171">
        <f t="shared" si="13"/>
        <v>76000</v>
      </c>
      <c r="G213" s="171">
        <f t="shared" si="14"/>
        <v>490770</v>
      </c>
      <c r="H213" s="171">
        <f t="shared" si="15"/>
        <v>68400</v>
      </c>
      <c r="I213" s="180"/>
      <c r="J213" s="171"/>
      <c r="K213" s="180"/>
      <c r="L213" s="171"/>
    </row>
    <row r="214" spans="1:12" x14ac:dyDescent="0.2">
      <c r="A214" s="2">
        <v>207</v>
      </c>
      <c r="B214" s="10" t="s">
        <v>345</v>
      </c>
      <c r="C214" s="74">
        <v>227500</v>
      </c>
      <c r="D214" s="74">
        <v>80000</v>
      </c>
      <c r="E214" s="171">
        <f t="shared" si="12"/>
        <v>216125</v>
      </c>
      <c r="F214" s="171">
        <f t="shared" si="13"/>
        <v>76000</v>
      </c>
      <c r="G214" s="171">
        <f t="shared" si="14"/>
        <v>194512.5</v>
      </c>
      <c r="H214" s="171">
        <f t="shared" si="15"/>
        <v>68400</v>
      </c>
      <c r="I214" s="180"/>
      <c r="J214" s="171"/>
      <c r="K214" s="180"/>
      <c r="L214" s="171"/>
    </row>
    <row r="215" spans="1:12" x14ac:dyDescent="0.2">
      <c r="A215" s="2">
        <v>208</v>
      </c>
      <c r="B215" s="10" t="s">
        <v>700</v>
      </c>
      <c r="C215" s="74">
        <v>32500</v>
      </c>
      <c r="D215" s="74">
        <v>80000</v>
      </c>
      <c r="E215" s="171">
        <f t="shared" si="12"/>
        <v>30875</v>
      </c>
      <c r="F215" s="171">
        <f t="shared" si="13"/>
        <v>76000</v>
      </c>
      <c r="G215" s="171">
        <f t="shared" si="14"/>
        <v>27787.5</v>
      </c>
      <c r="H215" s="171">
        <f t="shared" si="15"/>
        <v>68400</v>
      </c>
      <c r="I215" s="180"/>
      <c r="J215" s="171"/>
      <c r="K215" s="180"/>
      <c r="L215" s="171"/>
    </row>
    <row r="216" spans="1:12" x14ac:dyDescent="0.2">
      <c r="A216" s="2">
        <v>209</v>
      </c>
      <c r="B216" s="1" t="s">
        <v>701</v>
      </c>
      <c r="C216" s="74">
        <v>236000</v>
      </c>
      <c r="D216" s="74">
        <v>35000</v>
      </c>
      <c r="E216" s="171">
        <f t="shared" si="12"/>
        <v>224200</v>
      </c>
      <c r="F216" s="171">
        <f t="shared" si="13"/>
        <v>33250</v>
      </c>
      <c r="G216" s="171">
        <f t="shared" si="14"/>
        <v>201780</v>
      </c>
      <c r="H216" s="171">
        <f t="shared" si="15"/>
        <v>29925</v>
      </c>
      <c r="I216" s="180"/>
      <c r="J216" s="171"/>
      <c r="K216" s="180"/>
      <c r="L216" s="171"/>
    </row>
    <row r="217" spans="1:12" x14ac:dyDescent="0.2">
      <c r="A217" s="2">
        <v>210</v>
      </c>
      <c r="B217" s="10" t="s">
        <v>702</v>
      </c>
      <c r="C217" s="77">
        <v>182500</v>
      </c>
      <c r="D217" s="77">
        <v>35000</v>
      </c>
      <c r="E217" s="171">
        <f t="shared" si="12"/>
        <v>173375</v>
      </c>
      <c r="F217" s="171">
        <f t="shared" si="13"/>
        <v>33250</v>
      </c>
      <c r="G217" s="171">
        <f t="shared" si="14"/>
        <v>156037.5</v>
      </c>
      <c r="H217" s="171">
        <f t="shared" si="15"/>
        <v>29925</v>
      </c>
      <c r="I217" s="180"/>
      <c r="J217" s="171"/>
      <c r="K217" s="180"/>
      <c r="L217" s="171"/>
    </row>
    <row r="218" spans="1:12" x14ac:dyDescent="0.2">
      <c r="A218" s="2">
        <v>211</v>
      </c>
      <c r="B218" s="10" t="s">
        <v>703</v>
      </c>
      <c r="C218" s="77">
        <v>12000</v>
      </c>
      <c r="D218" s="77">
        <v>80000</v>
      </c>
      <c r="E218" s="171">
        <f t="shared" si="12"/>
        <v>11400</v>
      </c>
      <c r="F218" s="171">
        <f t="shared" si="13"/>
        <v>76000</v>
      </c>
      <c r="G218" s="171">
        <f t="shared" si="14"/>
        <v>10260</v>
      </c>
      <c r="H218" s="171">
        <f t="shared" si="15"/>
        <v>68400</v>
      </c>
      <c r="I218" s="180"/>
      <c r="J218" s="171"/>
      <c r="K218" s="180"/>
      <c r="L218" s="171"/>
    </row>
    <row r="219" spans="1:12" x14ac:dyDescent="0.2">
      <c r="A219" s="2">
        <v>212</v>
      </c>
      <c r="B219" s="45" t="s">
        <v>704</v>
      </c>
      <c r="C219" s="77">
        <v>873000</v>
      </c>
      <c r="D219" s="77">
        <v>80000</v>
      </c>
      <c r="E219" s="171">
        <f t="shared" si="12"/>
        <v>829350</v>
      </c>
      <c r="F219" s="171">
        <f t="shared" si="13"/>
        <v>76000</v>
      </c>
      <c r="G219" s="171">
        <f t="shared" si="14"/>
        <v>746415</v>
      </c>
      <c r="H219" s="171">
        <f t="shared" si="15"/>
        <v>68400</v>
      </c>
      <c r="I219" s="180"/>
      <c r="J219" s="171"/>
      <c r="K219" s="180"/>
      <c r="L219" s="171"/>
    </row>
    <row r="220" spans="1:12" x14ac:dyDescent="0.2">
      <c r="A220" s="2">
        <v>213</v>
      </c>
      <c r="B220" s="10" t="s">
        <v>375</v>
      </c>
      <c r="C220" s="77">
        <v>58000</v>
      </c>
      <c r="D220" s="77">
        <v>27000</v>
      </c>
      <c r="E220" s="171">
        <f t="shared" si="12"/>
        <v>55100</v>
      </c>
      <c r="F220" s="171">
        <f t="shared" si="13"/>
        <v>25650</v>
      </c>
      <c r="G220" s="171">
        <f t="shared" si="14"/>
        <v>49590</v>
      </c>
      <c r="H220" s="171">
        <f t="shared" si="15"/>
        <v>23085</v>
      </c>
      <c r="I220" s="180"/>
      <c r="J220" s="171"/>
      <c r="K220" s="180"/>
      <c r="L220" s="171"/>
    </row>
    <row r="221" spans="1:12" x14ac:dyDescent="0.2">
      <c r="A221" s="2">
        <v>214</v>
      </c>
      <c r="B221" s="10" t="s">
        <v>189</v>
      </c>
      <c r="C221" s="77">
        <v>20500</v>
      </c>
      <c r="D221" s="77">
        <v>27000</v>
      </c>
      <c r="E221" s="171">
        <f t="shared" si="12"/>
        <v>19475</v>
      </c>
      <c r="F221" s="171">
        <f t="shared" si="13"/>
        <v>25650</v>
      </c>
      <c r="G221" s="171">
        <f t="shared" si="14"/>
        <v>17527.5</v>
      </c>
      <c r="H221" s="171">
        <f t="shared" si="15"/>
        <v>23085</v>
      </c>
      <c r="I221" s="180"/>
      <c r="J221" s="171"/>
      <c r="K221" s="180"/>
      <c r="L221" s="171"/>
    </row>
    <row r="222" spans="1:12" x14ac:dyDescent="0.2">
      <c r="A222" s="2">
        <v>215</v>
      </c>
      <c r="B222" s="10" t="s">
        <v>376</v>
      </c>
      <c r="C222" s="88">
        <v>218000</v>
      </c>
      <c r="D222" s="74">
        <v>27000</v>
      </c>
      <c r="E222" s="171">
        <f t="shared" si="12"/>
        <v>207100</v>
      </c>
      <c r="F222" s="171">
        <f t="shared" si="13"/>
        <v>25650</v>
      </c>
      <c r="G222" s="171">
        <f t="shared" si="14"/>
        <v>186390</v>
      </c>
      <c r="H222" s="171">
        <f t="shared" si="15"/>
        <v>23085</v>
      </c>
      <c r="I222" s="180"/>
      <c r="J222" s="171"/>
      <c r="K222" s="180"/>
      <c r="L222" s="171"/>
    </row>
    <row r="223" spans="1:12" x14ac:dyDescent="0.2">
      <c r="A223" s="2">
        <v>216</v>
      </c>
      <c r="B223" s="10" t="s">
        <v>193</v>
      </c>
      <c r="C223" s="13">
        <v>547000</v>
      </c>
      <c r="D223" s="74">
        <v>100000</v>
      </c>
      <c r="E223" s="171">
        <f t="shared" si="12"/>
        <v>519650</v>
      </c>
      <c r="F223" s="171">
        <f t="shared" si="13"/>
        <v>95000</v>
      </c>
      <c r="G223" s="171">
        <f t="shared" si="14"/>
        <v>467685</v>
      </c>
      <c r="H223" s="171">
        <f t="shared" si="15"/>
        <v>85500</v>
      </c>
      <c r="I223" s="180"/>
      <c r="J223" s="171"/>
      <c r="K223" s="180"/>
      <c r="L223" s="171"/>
    </row>
    <row r="224" spans="1:12" x14ac:dyDescent="0.2">
      <c r="A224" s="2">
        <v>217</v>
      </c>
      <c r="B224" s="10" t="s">
        <v>705</v>
      </c>
      <c r="C224" s="13" t="s">
        <v>259</v>
      </c>
      <c r="D224" s="74">
        <v>100000</v>
      </c>
      <c r="E224" s="171" t="e">
        <f t="shared" si="12"/>
        <v>#VALUE!</v>
      </c>
      <c r="F224" s="171">
        <f t="shared" si="13"/>
        <v>95000</v>
      </c>
      <c r="G224" s="171" t="e">
        <f t="shared" si="14"/>
        <v>#VALUE!</v>
      </c>
      <c r="H224" s="171">
        <f t="shared" si="15"/>
        <v>85500</v>
      </c>
      <c r="I224" s="180"/>
      <c r="J224" s="171"/>
      <c r="K224" s="180"/>
      <c r="L224" s="171"/>
    </row>
    <row r="225" spans="1:12" x14ac:dyDescent="0.2">
      <c r="A225" s="2">
        <v>218</v>
      </c>
      <c r="B225" s="10" t="s">
        <v>706</v>
      </c>
      <c r="C225" s="13">
        <v>646000</v>
      </c>
      <c r="D225" s="74">
        <v>30000</v>
      </c>
      <c r="E225" s="171">
        <f t="shared" si="12"/>
        <v>613700</v>
      </c>
      <c r="F225" s="171">
        <f t="shared" si="13"/>
        <v>28500</v>
      </c>
      <c r="G225" s="171">
        <f t="shared" si="14"/>
        <v>552330</v>
      </c>
      <c r="H225" s="171">
        <f t="shared" si="15"/>
        <v>25650</v>
      </c>
      <c r="I225" s="180"/>
      <c r="J225" s="171"/>
      <c r="K225" s="180"/>
      <c r="L225" s="171"/>
    </row>
    <row r="226" spans="1:12" x14ac:dyDescent="0.2">
      <c r="A226" s="2">
        <v>219</v>
      </c>
      <c r="B226" s="10" t="s">
        <v>208</v>
      </c>
      <c r="C226" s="13">
        <v>282000</v>
      </c>
      <c r="D226" s="74">
        <v>30000</v>
      </c>
      <c r="E226" s="171">
        <f t="shared" si="12"/>
        <v>267900</v>
      </c>
      <c r="F226" s="171">
        <f t="shared" si="13"/>
        <v>28500</v>
      </c>
      <c r="G226" s="171">
        <f t="shared" si="14"/>
        <v>241110</v>
      </c>
      <c r="H226" s="171">
        <f t="shared" si="15"/>
        <v>25650</v>
      </c>
      <c r="I226" s="180"/>
      <c r="J226" s="171"/>
      <c r="K226" s="180"/>
      <c r="L226" s="171"/>
    </row>
    <row r="227" spans="1:12" x14ac:dyDescent="0.2">
      <c r="A227" s="2">
        <v>220</v>
      </c>
      <c r="B227" s="10" t="s">
        <v>226</v>
      </c>
      <c r="C227" s="77">
        <v>35000</v>
      </c>
      <c r="D227" s="77">
        <v>30000</v>
      </c>
      <c r="E227" s="171">
        <f t="shared" si="12"/>
        <v>33250</v>
      </c>
      <c r="F227" s="171">
        <f t="shared" si="13"/>
        <v>28500</v>
      </c>
      <c r="G227" s="171">
        <f t="shared" si="14"/>
        <v>29925</v>
      </c>
      <c r="H227" s="171">
        <f t="shared" si="15"/>
        <v>25650</v>
      </c>
      <c r="I227" s="180"/>
      <c r="J227" s="171"/>
      <c r="K227" s="180"/>
      <c r="L227" s="171"/>
    </row>
    <row r="228" spans="1:12" x14ac:dyDescent="0.2">
      <c r="A228" s="2">
        <v>221</v>
      </c>
      <c r="B228" s="10" t="s">
        <v>707</v>
      </c>
      <c r="C228" s="77">
        <v>73500</v>
      </c>
      <c r="D228" s="77">
        <v>20000</v>
      </c>
      <c r="E228" s="171">
        <f t="shared" si="12"/>
        <v>69825</v>
      </c>
      <c r="F228" s="171">
        <f t="shared" si="13"/>
        <v>19000</v>
      </c>
      <c r="G228" s="171">
        <f t="shared" si="14"/>
        <v>62842.5</v>
      </c>
      <c r="H228" s="171">
        <f t="shared" si="15"/>
        <v>17100</v>
      </c>
      <c r="I228" s="180"/>
      <c r="J228" s="171"/>
      <c r="K228" s="180"/>
      <c r="L228" s="171"/>
    </row>
    <row r="229" spans="1:12" x14ac:dyDescent="0.2">
      <c r="A229" s="2">
        <v>222</v>
      </c>
      <c r="B229" s="45" t="s">
        <v>194</v>
      </c>
      <c r="C229" s="33"/>
      <c r="D229" s="47"/>
      <c r="E229" s="171"/>
      <c r="F229" s="171"/>
      <c r="G229" s="171">
        <f t="shared" si="14"/>
        <v>0</v>
      </c>
      <c r="H229" s="171">
        <f t="shared" si="15"/>
        <v>0</v>
      </c>
      <c r="I229" s="180"/>
      <c r="J229" s="171"/>
      <c r="K229" s="180"/>
      <c r="L229" s="171"/>
    </row>
    <row r="230" spans="1:12" x14ac:dyDescent="0.2">
      <c r="A230" s="2">
        <v>223</v>
      </c>
      <c r="B230" s="1" t="s">
        <v>708</v>
      </c>
      <c r="C230" s="77">
        <v>652000</v>
      </c>
      <c r="D230" s="77">
        <v>30000</v>
      </c>
      <c r="E230" s="171">
        <f t="shared" si="12"/>
        <v>619400</v>
      </c>
      <c r="F230" s="171">
        <f t="shared" si="13"/>
        <v>28500</v>
      </c>
      <c r="G230" s="171">
        <f t="shared" si="14"/>
        <v>557460</v>
      </c>
      <c r="H230" s="171">
        <f t="shared" si="15"/>
        <v>25650</v>
      </c>
      <c r="I230" s="180"/>
      <c r="J230" s="171"/>
      <c r="K230" s="180"/>
      <c r="L230" s="171"/>
    </row>
    <row r="231" spans="1:12" x14ac:dyDescent="0.2">
      <c r="A231" s="2">
        <v>224</v>
      </c>
      <c r="B231" s="10" t="s">
        <v>709</v>
      </c>
      <c r="C231" s="77">
        <v>178500</v>
      </c>
      <c r="D231" s="77">
        <v>30000</v>
      </c>
      <c r="E231" s="171">
        <f t="shared" si="12"/>
        <v>169575</v>
      </c>
      <c r="F231" s="171">
        <f t="shared" si="13"/>
        <v>28500</v>
      </c>
      <c r="G231" s="171">
        <f t="shared" si="14"/>
        <v>152617.5</v>
      </c>
      <c r="H231" s="171">
        <f t="shared" si="15"/>
        <v>25650</v>
      </c>
      <c r="I231" s="180"/>
      <c r="J231" s="171"/>
      <c r="K231" s="180"/>
      <c r="L231" s="171"/>
    </row>
    <row r="232" spans="1:12" x14ac:dyDescent="0.2">
      <c r="A232" s="2">
        <v>225</v>
      </c>
      <c r="B232" s="3" t="s">
        <v>13</v>
      </c>
      <c r="C232" s="77">
        <v>79000</v>
      </c>
      <c r="D232" s="77">
        <v>30000</v>
      </c>
      <c r="E232" s="171">
        <f t="shared" si="12"/>
        <v>75050</v>
      </c>
      <c r="F232" s="171">
        <f t="shared" si="13"/>
        <v>28500</v>
      </c>
      <c r="G232" s="171">
        <f t="shared" si="14"/>
        <v>67545</v>
      </c>
      <c r="H232" s="171">
        <f t="shared" si="15"/>
        <v>25650</v>
      </c>
      <c r="I232" s="180"/>
      <c r="J232" s="171"/>
      <c r="K232" s="180"/>
      <c r="L232" s="171"/>
    </row>
    <row r="233" spans="1:12" x14ac:dyDescent="0.2">
      <c r="A233" s="2">
        <v>226</v>
      </c>
      <c r="B233" s="44" t="s">
        <v>195</v>
      </c>
      <c r="C233" s="77">
        <v>2868000</v>
      </c>
      <c r="D233" s="77">
        <v>120000</v>
      </c>
      <c r="E233" s="171">
        <f t="shared" si="12"/>
        <v>2724600</v>
      </c>
      <c r="F233" s="171">
        <f t="shared" si="13"/>
        <v>114000</v>
      </c>
      <c r="G233" s="171">
        <f t="shared" si="14"/>
        <v>2452140</v>
      </c>
      <c r="H233" s="171">
        <f t="shared" si="15"/>
        <v>102600</v>
      </c>
      <c r="I233" s="180"/>
      <c r="J233" s="171"/>
      <c r="K233" s="180"/>
      <c r="L233" s="171"/>
    </row>
    <row r="234" spans="1:12" x14ac:dyDescent="0.2">
      <c r="A234" s="2">
        <v>227</v>
      </c>
      <c r="B234" s="3" t="s">
        <v>355</v>
      </c>
      <c r="C234" s="77">
        <v>438500</v>
      </c>
      <c r="D234" s="77">
        <v>120000</v>
      </c>
      <c r="E234" s="171">
        <f t="shared" si="12"/>
        <v>416575</v>
      </c>
      <c r="F234" s="171">
        <f t="shared" si="13"/>
        <v>114000</v>
      </c>
      <c r="G234" s="171">
        <f t="shared" si="14"/>
        <v>374917.5</v>
      </c>
      <c r="H234" s="171">
        <f t="shared" si="15"/>
        <v>102600</v>
      </c>
      <c r="I234" s="180"/>
      <c r="J234" s="171"/>
      <c r="K234" s="180"/>
      <c r="L234" s="171"/>
    </row>
    <row r="235" spans="1:12" x14ac:dyDescent="0.2">
      <c r="A235" s="2">
        <v>228</v>
      </c>
      <c r="B235" s="3" t="s">
        <v>384</v>
      </c>
      <c r="C235" s="77">
        <v>66500</v>
      </c>
      <c r="D235" s="77">
        <v>30000</v>
      </c>
      <c r="E235" s="171">
        <f t="shared" si="12"/>
        <v>63175</v>
      </c>
      <c r="F235" s="171">
        <f t="shared" si="13"/>
        <v>28500</v>
      </c>
      <c r="G235" s="171">
        <f t="shared" si="14"/>
        <v>56857.5</v>
      </c>
      <c r="H235" s="171">
        <f t="shared" si="15"/>
        <v>25650</v>
      </c>
      <c r="I235" s="180"/>
      <c r="J235" s="171"/>
      <c r="K235" s="180"/>
      <c r="L235" s="171"/>
    </row>
    <row r="236" spans="1:12" x14ac:dyDescent="0.2">
      <c r="A236" s="2">
        <v>229</v>
      </c>
      <c r="B236" s="10" t="s">
        <v>197</v>
      </c>
      <c r="C236" s="77">
        <v>92000</v>
      </c>
      <c r="D236" s="77">
        <v>45000</v>
      </c>
      <c r="E236" s="171">
        <f t="shared" si="12"/>
        <v>87400</v>
      </c>
      <c r="F236" s="171">
        <f t="shared" si="13"/>
        <v>42750</v>
      </c>
      <c r="G236" s="171">
        <f t="shared" si="14"/>
        <v>78660</v>
      </c>
      <c r="H236" s="171">
        <f t="shared" si="15"/>
        <v>38475</v>
      </c>
      <c r="I236" s="180"/>
      <c r="J236" s="171"/>
      <c r="K236" s="180"/>
      <c r="L236" s="171"/>
    </row>
    <row r="237" spans="1:12" x14ac:dyDescent="0.2">
      <c r="A237" s="2">
        <v>230</v>
      </c>
      <c r="B237" s="10" t="s">
        <v>710</v>
      </c>
      <c r="C237" s="74">
        <v>40000</v>
      </c>
      <c r="D237" s="74">
        <v>30000</v>
      </c>
      <c r="E237" s="171">
        <f t="shared" si="12"/>
        <v>38000</v>
      </c>
      <c r="F237" s="171">
        <f t="shared" si="13"/>
        <v>28500</v>
      </c>
      <c r="G237" s="171">
        <f t="shared" si="14"/>
        <v>34200</v>
      </c>
      <c r="H237" s="171">
        <f t="shared" si="15"/>
        <v>25650</v>
      </c>
      <c r="I237" s="180"/>
      <c r="J237" s="171"/>
      <c r="K237" s="180"/>
      <c r="L237" s="171"/>
    </row>
    <row r="238" spans="1:12" x14ac:dyDescent="0.2">
      <c r="A238" s="2">
        <v>231</v>
      </c>
      <c r="B238" s="10" t="s">
        <v>711</v>
      </c>
      <c r="C238" s="74">
        <v>145500</v>
      </c>
      <c r="D238" s="74">
        <v>30000</v>
      </c>
      <c r="E238" s="171">
        <f t="shared" si="12"/>
        <v>138225</v>
      </c>
      <c r="F238" s="171">
        <f t="shared" si="13"/>
        <v>28500</v>
      </c>
      <c r="G238" s="171">
        <f t="shared" si="14"/>
        <v>124402.5</v>
      </c>
      <c r="H238" s="171">
        <f t="shared" si="15"/>
        <v>25650</v>
      </c>
      <c r="I238" s="180"/>
      <c r="J238" s="171"/>
      <c r="K238" s="180"/>
      <c r="L238" s="171"/>
    </row>
    <row r="239" spans="1:12" x14ac:dyDescent="0.2">
      <c r="A239" s="2">
        <v>232</v>
      </c>
      <c r="B239" s="10" t="s">
        <v>198</v>
      </c>
      <c r="C239" s="74">
        <v>66500</v>
      </c>
      <c r="D239" s="74">
        <v>30000</v>
      </c>
      <c r="E239" s="171">
        <f t="shared" si="12"/>
        <v>63175</v>
      </c>
      <c r="F239" s="171">
        <f t="shared" si="13"/>
        <v>28500</v>
      </c>
      <c r="G239" s="171">
        <f t="shared" si="14"/>
        <v>56857.5</v>
      </c>
      <c r="H239" s="171">
        <f t="shared" si="15"/>
        <v>25650</v>
      </c>
      <c r="I239" s="180"/>
      <c r="J239" s="171"/>
      <c r="K239" s="180"/>
      <c r="L239" s="171"/>
    </row>
    <row r="240" spans="1:12" x14ac:dyDescent="0.2">
      <c r="A240" s="39"/>
      <c r="B240" s="45" t="s">
        <v>342</v>
      </c>
      <c r="C240" s="33"/>
      <c r="D240" s="33"/>
      <c r="E240" s="171"/>
      <c r="F240" s="171"/>
      <c r="G240" s="171">
        <f t="shared" si="14"/>
        <v>0</v>
      </c>
      <c r="H240" s="171">
        <f t="shared" si="15"/>
        <v>0</v>
      </c>
      <c r="I240" s="180"/>
      <c r="J240" s="171"/>
      <c r="K240" s="180"/>
      <c r="L240" s="171"/>
    </row>
    <row r="241" spans="1:12" x14ac:dyDescent="0.2">
      <c r="A241" s="2">
        <v>233</v>
      </c>
      <c r="B241" s="10" t="s">
        <v>712</v>
      </c>
      <c r="C241" s="77">
        <v>575000</v>
      </c>
      <c r="D241" s="74">
        <v>120000</v>
      </c>
      <c r="E241" s="171">
        <f t="shared" si="12"/>
        <v>546250</v>
      </c>
      <c r="F241" s="171">
        <f t="shared" si="13"/>
        <v>114000</v>
      </c>
      <c r="G241" s="171">
        <f t="shared" si="14"/>
        <v>491625</v>
      </c>
      <c r="H241" s="171">
        <f t="shared" si="15"/>
        <v>102600</v>
      </c>
      <c r="I241" s="180"/>
      <c r="J241" s="171"/>
      <c r="K241" s="180"/>
      <c r="L241" s="171"/>
    </row>
    <row r="242" spans="1:12" x14ac:dyDescent="0.2">
      <c r="A242" s="2">
        <v>234</v>
      </c>
      <c r="B242" s="10" t="s">
        <v>200</v>
      </c>
      <c r="C242" s="77">
        <v>975000</v>
      </c>
      <c r="D242" s="74">
        <v>60000</v>
      </c>
      <c r="E242" s="171">
        <f t="shared" si="12"/>
        <v>926250</v>
      </c>
      <c r="F242" s="171">
        <f t="shared" si="13"/>
        <v>57000</v>
      </c>
      <c r="G242" s="171">
        <f t="shared" si="14"/>
        <v>833625</v>
      </c>
      <c r="H242" s="171">
        <f t="shared" si="15"/>
        <v>51300</v>
      </c>
      <c r="I242" s="180"/>
      <c r="J242" s="171"/>
      <c r="K242" s="180"/>
      <c r="L242" s="171"/>
    </row>
    <row r="243" spans="1:12" x14ac:dyDescent="0.2">
      <c r="A243" s="2">
        <v>235</v>
      </c>
      <c r="B243" s="10" t="s">
        <v>201</v>
      </c>
      <c r="C243" s="77">
        <v>650000</v>
      </c>
      <c r="D243" s="77">
        <v>120000</v>
      </c>
      <c r="E243" s="171">
        <f t="shared" si="12"/>
        <v>617500</v>
      </c>
      <c r="F243" s="171">
        <f t="shared" si="13"/>
        <v>114000</v>
      </c>
      <c r="G243" s="171">
        <f t="shared" si="14"/>
        <v>555750</v>
      </c>
      <c r="H243" s="171">
        <f t="shared" si="15"/>
        <v>102600</v>
      </c>
      <c r="I243" s="180"/>
      <c r="J243" s="171"/>
      <c r="K243" s="180"/>
      <c r="L243" s="171"/>
    </row>
    <row r="244" spans="1:12" x14ac:dyDescent="0.2">
      <c r="A244" s="2">
        <v>236</v>
      </c>
      <c r="B244" s="41" t="s">
        <v>713</v>
      </c>
      <c r="C244" s="77">
        <v>813000</v>
      </c>
      <c r="D244" s="77">
        <v>80000</v>
      </c>
      <c r="E244" s="171">
        <f t="shared" si="12"/>
        <v>772350</v>
      </c>
      <c r="F244" s="171">
        <f t="shared" si="13"/>
        <v>76000</v>
      </c>
      <c r="G244" s="171">
        <f t="shared" si="14"/>
        <v>695115</v>
      </c>
      <c r="H244" s="171">
        <f t="shared" si="15"/>
        <v>68400</v>
      </c>
      <c r="I244" s="180"/>
      <c r="J244" s="171"/>
      <c r="K244" s="180"/>
      <c r="L244" s="171"/>
    </row>
    <row r="245" spans="1:12" x14ac:dyDescent="0.2">
      <c r="A245" s="2">
        <v>237</v>
      </c>
      <c r="B245" s="8" t="s">
        <v>358</v>
      </c>
      <c r="C245" s="77" t="s">
        <v>259</v>
      </c>
      <c r="D245" s="77">
        <v>94000</v>
      </c>
      <c r="E245" s="171" t="e">
        <f t="shared" si="12"/>
        <v>#VALUE!</v>
      </c>
      <c r="F245" s="171">
        <f t="shared" si="13"/>
        <v>89300</v>
      </c>
      <c r="G245" s="171" t="e">
        <f t="shared" si="14"/>
        <v>#VALUE!</v>
      </c>
      <c r="H245" s="171">
        <f t="shared" si="15"/>
        <v>80370</v>
      </c>
      <c r="I245" s="180"/>
      <c r="J245" s="171"/>
      <c r="K245" s="180"/>
      <c r="L245" s="171"/>
    </row>
    <row r="246" spans="1:12" x14ac:dyDescent="0.2">
      <c r="A246" s="2">
        <v>238</v>
      </c>
      <c r="B246" s="8" t="s">
        <v>1243</v>
      </c>
      <c r="C246" s="77">
        <v>45000</v>
      </c>
      <c r="D246" s="77">
        <v>50000</v>
      </c>
      <c r="E246" s="171">
        <f t="shared" si="12"/>
        <v>42750</v>
      </c>
      <c r="F246" s="171">
        <f t="shared" si="13"/>
        <v>47500</v>
      </c>
      <c r="G246" s="171">
        <f t="shared" si="14"/>
        <v>38475</v>
      </c>
      <c r="H246" s="171">
        <f t="shared" si="15"/>
        <v>42750</v>
      </c>
      <c r="I246" s="180"/>
      <c r="J246" s="171"/>
      <c r="K246" s="180"/>
      <c r="L246" s="171"/>
    </row>
    <row r="247" spans="1:12" x14ac:dyDescent="0.2">
      <c r="A247" s="2">
        <v>239</v>
      </c>
      <c r="B247" s="8" t="s">
        <v>14</v>
      </c>
      <c r="C247" s="77">
        <v>1046000</v>
      </c>
      <c r="D247" s="77">
        <v>94000</v>
      </c>
      <c r="E247" s="171">
        <f t="shared" si="12"/>
        <v>993700</v>
      </c>
      <c r="F247" s="171">
        <f t="shared" si="13"/>
        <v>89300</v>
      </c>
      <c r="G247" s="171">
        <f t="shared" si="14"/>
        <v>894330</v>
      </c>
      <c r="H247" s="171">
        <f t="shared" si="15"/>
        <v>80370</v>
      </c>
      <c r="I247" s="180"/>
      <c r="J247" s="171"/>
      <c r="K247" s="180"/>
      <c r="L247" s="171"/>
    </row>
    <row r="248" spans="1:12" x14ac:dyDescent="0.2">
      <c r="A248" s="2">
        <v>240</v>
      </c>
      <c r="B248" s="8" t="s">
        <v>392</v>
      </c>
      <c r="C248" s="77">
        <v>26000</v>
      </c>
      <c r="D248" s="77">
        <v>30000</v>
      </c>
      <c r="E248" s="171">
        <f t="shared" si="12"/>
        <v>24700</v>
      </c>
      <c r="F248" s="171">
        <f t="shared" si="13"/>
        <v>28500</v>
      </c>
      <c r="G248" s="171">
        <f t="shared" si="14"/>
        <v>22230</v>
      </c>
      <c r="H248" s="171">
        <f t="shared" si="15"/>
        <v>25650</v>
      </c>
      <c r="I248" s="180"/>
      <c r="J248" s="171"/>
      <c r="K248" s="180"/>
      <c r="L248" s="171"/>
    </row>
    <row r="249" spans="1:12" x14ac:dyDescent="0.2">
      <c r="A249" s="2">
        <v>241</v>
      </c>
      <c r="B249" s="8" t="s">
        <v>714</v>
      </c>
      <c r="C249" s="77">
        <v>47000</v>
      </c>
      <c r="D249" s="77">
        <v>30000</v>
      </c>
      <c r="E249" s="171">
        <f t="shared" si="12"/>
        <v>44650</v>
      </c>
      <c r="F249" s="171">
        <f t="shared" si="13"/>
        <v>28500</v>
      </c>
      <c r="G249" s="171">
        <f t="shared" si="14"/>
        <v>40185</v>
      </c>
      <c r="H249" s="171">
        <f t="shared" si="15"/>
        <v>25650</v>
      </c>
      <c r="I249" s="180"/>
      <c r="J249" s="171"/>
      <c r="K249" s="180"/>
      <c r="L249" s="171"/>
    </row>
    <row r="250" spans="1:12" x14ac:dyDescent="0.2">
      <c r="A250" s="2">
        <v>242</v>
      </c>
      <c r="B250" s="8" t="s">
        <v>89</v>
      </c>
      <c r="C250" s="74">
        <v>65000</v>
      </c>
      <c r="D250" s="77">
        <v>30000</v>
      </c>
      <c r="E250" s="171">
        <f t="shared" si="12"/>
        <v>61750</v>
      </c>
      <c r="F250" s="171">
        <f t="shared" si="13"/>
        <v>28500</v>
      </c>
      <c r="G250" s="171">
        <f t="shared" si="14"/>
        <v>55575</v>
      </c>
      <c r="H250" s="171">
        <f t="shared" si="15"/>
        <v>25650</v>
      </c>
      <c r="I250" s="180"/>
      <c r="J250" s="171"/>
      <c r="K250" s="180"/>
      <c r="L250" s="171"/>
    </row>
    <row r="251" spans="1:12" x14ac:dyDescent="0.2">
      <c r="A251" s="2">
        <v>243</v>
      </c>
      <c r="B251" s="8" t="s">
        <v>393</v>
      </c>
      <c r="C251" s="74">
        <v>42000</v>
      </c>
      <c r="D251" s="77">
        <v>30000</v>
      </c>
      <c r="E251" s="171">
        <f t="shared" si="12"/>
        <v>39900</v>
      </c>
      <c r="F251" s="171">
        <f t="shared" si="13"/>
        <v>28500</v>
      </c>
      <c r="G251" s="171">
        <f t="shared" si="14"/>
        <v>35910</v>
      </c>
      <c r="H251" s="171">
        <f t="shared" si="15"/>
        <v>25650</v>
      </c>
      <c r="I251" s="180"/>
      <c r="J251" s="171"/>
      <c r="K251" s="180"/>
      <c r="L251" s="171"/>
    </row>
    <row r="252" spans="1:12" x14ac:dyDescent="0.2">
      <c r="A252" s="2">
        <v>244</v>
      </c>
      <c r="B252" s="8" t="s">
        <v>90</v>
      </c>
      <c r="C252" s="74">
        <v>22500</v>
      </c>
      <c r="D252" s="77">
        <v>30000</v>
      </c>
      <c r="E252" s="171">
        <f t="shared" si="12"/>
        <v>21375</v>
      </c>
      <c r="F252" s="171">
        <f t="shared" si="13"/>
        <v>28500</v>
      </c>
      <c r="G252" s="171">
        <f t="shared" si="14"/>
        <v>19237.5</v>
      </c>
      <c r="H252" s="171">
        <f t="shared" si="15"/>
        <v>25650</v>
      </c>
      <c r="I252" s="180"/>
      <c r="J252" s="171"/>
      <c r="K252" s="180"/>
      <c r="L252" s="171"/>
    </row>
    <row r="253" spans="1:12" x14ac:dyDescent="0.2">
      <c r="A253" s="2">
        <v>245</v>
      </c>
      <c r="B253" s="8" t="s">
        <v>84</v>
      </c>
      <c r="C253" s="74">
        <v>47000</v>
      </c>
      <c r="D253" s="74">
        <v>20000</v>
      </c>
      <c r="E253" s="171">
        <f t="shared" si="12"/>
        <v>44650</v>
      </c>
      <c r="F253" s="171">
        <f t="shared" si="13"/>
        <v>19000</v>
      </c>
      <c r="G253" s="171">
        <f t="shared" si="14"/>
        <v>40185</v>
      </c>
      <c r="H253" s="171">
        <f t="shared" si="15"/>
        <v>17100</v>
      </c>
      <c r="I253" s="180"/>
      <c r="J253" s="171"/>
      <c r="K253" s="180"/>
      <c r="L253" s="171"/>
    </row>
    <row r="254" spans="1:12" x14ac:dyDescent="0.2">
      <c r="A254" s="2">
        <v>246</v>
      </c>
      <c r="B254" s="8" t="s">
        <v>395</v>
      </c>
      <c r="C254" s="74">
        <v>410000</v>
      </c>
      <c r="D254" s="74">
        <v>30000</v>
      </c>
      <c r="E254" s="171">
        <f t="shared" si="12"/>
        <v>389500</v>
      </c>
      <c r="F254" s="171">
        <f t="shared" si="13"/>
        <v>28500</v>
      </c>
      <c r="G254" s="171">
        <f t="shared" si="14"/>
        <v>350550</v>
      </c>
      <c r="H254" s="171">
        <f t="shared" si="15"/>
        <v>25650</v>
      </c>
      <c r="I254" s="180"/>
      <c r="J254" s="171"/>
      <c r="K254" s="180"/>
      <c r="L254" s="171"/>
    </row>
    <row r="255" spans="1:12" x14ac:dyDescent="0.2">
      <c r="A255" s="2">
        <v>247</v>
      </c>
      <c r="B255" s="8" t="s">
        <v>715</v>
      </c>
      <c r="C255" s="74" t="s">
        <v>259</v>
      </c>
      <c r="D255" s="74">
        <v>150000</v>
      </c>
      <c r="E255" s="171" t="e">
        <f t="shared" si="12"/>
        <v>#VALUE!</v>
      </c>
      <c r="F255" s="171">
        <f t="shared" si="13"/>
        <v>142500</v>
      </c>
      <c r="G255" s="171" t="e">
        <f t="shared" si="14"/>
        <v>#VALUE!</v>
      </c>
      <c r="H255" s="171">
        <f t="shared" si="15"/>
        <v>128250</v>
      </c>
      <c r="I255" s="180"/>
      <c r="J255" s="171"/>
      <c r="K255" s="180"/>
      <c r="L255" s="171"/>
    </row>
    <row r="256" spans="1:12" x14ac:dyDescent="0.2">
      <c r="A256" s="2">
        <v>248</v>
      </c>
      <c r="B256" s="8" t="s">
        <v>716</v>
      </c>
      <c r="C256" s="74">
        <v>132500</v>
      </c>
      <c r="D256" s="74">
        <v>20000</v>
      </c>
      <c r="E256" s="171">
        <f t="shared" si="12"/>
        <v>125875</v>
      </c>
      <c r="F256" s="171">
        <f t="shared" si="13"/>
        <v>19000</v>
      </c>
      <c r="G256" s="171">
        <f t="shared" si="14"/>
        <v>113287.5</v>
      </c>
      <c r="H256" s="171">
        <f t="shared" si="15"/>
        <v>17100</v>
      </c>
      <c r="I256" s="180"/>
      <c r="J256" s="171"/>
      <c r="K256" s="180"/>
      <c r="L256" s="171"/>
    </row>
    <row r="257" spans="1:12" x14ac:dyDescent="0.2">
      <c r="A257" s="2">
        <v>249</v>
      </c>
      <c r="B257" s="8" t="s">
        <v>88</v>
      </c>
      <c r="C257" s="74">
        <v>475000</v>
      </c>
      <c r="D257" s="74">
        <v>60000</v>
      </c>
      <c r="E257" s="171">
        <f t="shared" si="12"/>
        <v>451250</v>
      </c>
      <c r="F257" s="171">
        <f t="shared" si="13"/>
        <v>57000</v>
      </c>
      <c r="G257" s="171">
        <f t="shared" si="14"/>
        <v>406125</v>
      </c>
      <c r="H257" s="171">
        <f t="shared" si="15"/>
        <v>51300</v>
      </c>
      <c r="I257" s="180"/>
      <c r="J257" s="171"/>
      <c r="K257" s="180"/>
      <c r="L257" s="171"/>
    </row>
    <row r="258" spans="1:12" x14ac:dyDescent="0.2">
      <c r="A258" s="2">
        <v>250</v>
      </c>
      <c r="B258" s="8" t="s">
        <v>475</v>
      </c>
      <c r="C258" s="74">
        <v>48000</v>
      </c>
      <c r="D258" s="74">
        <v>27000</v>
      </c>
      <c r="E258" s="171">
        <f t="shared" si="12"/>
        <v>45600</v>
      </c>
      <c r="F258" s="171">
        <f t="shared" si="13"/>
        <v>25650</v>
      </c>
      <c r="G258" s="171">
        <f t="shared" si="14"/>
        <v>41040</v>
      </c>
      <c r="H258" s="171">
        <f t="shared" si="15"/>
        <v>23085</v>
      </c>
      <c r="I258" s="180"/>
      <c r="J258" s="171"/>
      <c r="K258" s="180"/>
      <c r="L258" s="171"/>
    </row>
    <row r="259" spans="1:12" x14ac:dyDescent="0.2">
      <c r="A259" s="2">
        <v>251</v>
      </c>
      <c r="B259" s="8" t="s">
        <v>717</v>
      </c>
      <c r="C259" s="74">
        <v>24000</v>
      </c>
      <c r="D259" s="74">
        <v>20000</v>
      </c>
      <c r="E259" s="171">
        <f t="shared" si="12"/>
        <v>22800</v>
      </c>
      <c r="F259" s="171">
        <f t="shared" si="13"/>
        <v>19000</v>
      </c>
      <c r="G259" s="171">
        <f t="shared" si="14"/>
        <v>20520</v>
      </c>
      <c r="H259" s="171">
        <f t="shared" si="15"/>
        <v>17100</v>
      </c>
      <c r="I259" s="180"/>
      <c r="J259" s="171"/>
      <c r="K259" s="180"/>
      <c r="L259" s="171"/>
    </row>
    <row r="260" spans="1:12" x14ac:dyDescent="0.2">
      <c r="A260" s="2">
        <v>252</v>
      </c>
      <c r="B260" s="8" t="s">
        <v>718</v>
      </c>
      <c r="C260" s="74">
        <v>40000</v>
      </c>
      <c r="D260" s="74">
        <v>20000</v>
      </c>
      <c r="E260" s="171">
        <f t="shared" ref="E260:E299" si="16">-(C260*5%)+C260</f>
        <v>38000</v>
      </c>
      <c r="F260" s="171">
        <f t="shared" ref="F260:F299" si="17">-(D260*5%)+D260</f>
        <v>19000</v>
      </c>
      <c r="G260" s="171">
        <f t="shared" ref="G260:G299" si="18">+E260-E260*10/100</f>
        <v>34200</v>
      </c>
      <c r="H260" s="171">
        <f t="shared" ref="H260:H299" si="19">+F260-F260*10/100</f>
        <v>17100</v>
      </c>
      <c r="I260" s="180"/>
      <c r="J260" s="171"/>
      <c r="K260" s="180"/>
      <c r="L260" s="171"/>
    </row>
    <row r="261" spans="1:12" x14ac:dyDescent="0.2">
      <c r="A261" s="2">
        <v>253</v>
      </c>
      <c r="B261" s="8" t="s">
        <v>222</v>
      </c>
      <c r="C261" s="74">
        <v>415000</v>
      </c>
      <c r="D261" s="74">
        <v>30000</v>
      </c>
      <c r="E261" s="171">
        <f t="shared" si="16"/>
        <v>394250</v>
      </c>
      <c r="F261" s="171">
        <f t="shared" si="17"/>
        <v>28500</v>
      </c>
      <c r="G261" s="171">
        <f t="shared" si="18"/>
        <v>354825</v>
      </c>
      <c r="H261" s="171">
        <f t="shared" si="19"/>
        <v>25650</v>
      </c>
      <c r="I261" s="180"/>
      <c r="J261" s="171"/>
      <c r="K261" s="180"/>
      <c r="L261" s="171"/>
    </row>
    <row r="262" spans="1:12" x14ac:dyDescent="0.2">
      <c r="A262" s="2">
        <v>254</v>
      </c>
      <c r="B262" s="3" t="s">
        <v>225</v>
      </c>
      <c r="C262" s="74">
        <v>35000</v>
      </c>
      <c r="D262" s="74">
        <v>30000</v>
      </c>
      <c r="E262" s="171">
        <f t="shared" si="16"/>
        <v>33250</v>
      </c>
      <c r="F262" s="171">
        <f t="shared" si="17"/>
        <v>28500</v>
      </c>
      <c r="G262" s="171">
        <f t="shared" si="18"/>
        <v>29925</v>
      </c>
      <c r="H262" s="171">
        <f t="shared" si="19"/>
        <v>25650</v>
      </c>
      <c r="I262" s="180"/>
      <c r="J262" s="171"/>
      <c r="K262" s="180"/>
      <c r="L262" s="171"/>
    </row>
    <row r="263" spans="1:12" x14ac:dyDescent="0.2">
      <c r="A263" s="2">
        <v>255</v>
      </c>
      <c r="B263" s="3" t="s">
        <v>59</v>
      </c>
      <c r="C263" s="74">
        <v>98000</v>
      </c>
      <c r="D263" s="74">
        <v>45000</v>
      </c>
      <c r="E263" s="171">
        <f t="shared" si="16"/>
        <v>93100</v>
      </c>
      <c r="F263" s="171">
        <f t="shared" si="17"/>
        <v>42750</v>
      </c>
      <c r="G263" s="171">
        <f t="shared" si="18"/>
        <v>83790</v>
      </c>
      <c r="H263" s="171">
        <f t="shared" si="19"/>
        <v>38475</v>
      </c>
      <c r="I263" s="180"/>
      <c r="J263" s="171"/>
      <c r="K263" s="180"/>
      <c r="L263" s="171"/>
    </row>
    <row r="264" spans="1:12" x14ac:dyDescent="0.2">
      <c r="A264" s="2">
        <v>256</v>
      </c>
      <c r="B264" s="3" t="s">
        <v>60</v>
      </c>
      <c r="C264" s="74">
        <v>31000</v>
      </c>
      <c r="D264" s="74">
        <v>18000</v>
      </c>
      <c r="E264" s="171">
        <f t="shared" si="16"/>
        <v>29450</v>
      </c>
      <c r="F264" s="171">
        <f t="shared" si="17"/>
        <v>17100</v>
      </c>
      <c r="G264" s="171">
        <f t="shared" si="18"/>
        <v>26505</v>
      </c>
      <c r="H264" s="171">
        <f t="shared" si="19"/>
        <v>15390</v>
      </c>
      <c r="I264" s="180"/>
      <c r="J264" s="171"/>
      <c r="K264" s="180"/>
      <c r="L264" s="171"/>
    </row>
    <row r="265" spans="1:12" x14ac:dyDescent="0.2">
      <c r="A265" s="2">
        <v>257</v>
      </c>
      <c r="B265" s="3" t="s">
        <v>1230</v>
      </c>
      <c r="C265" s="77" t="s">
        <v>259</v>
      </c>
      <c r="D265" s="74">
        <v>94000</v>
      </c>
      <c r="E265" s="171" t="e">
        <f t="shared" si="16"/>
        <v>#VALUE!</v>
      </c>
      <c r="F265" s="171">
        <f t="shared" si="17"/>
        <v>89300</v>
      </c>
      <c r="G265" s="171" t="e">
        <f t="shared" si="18"/>
        <v>#VALUE!</v>
      </c>
      <c r="H265" s="171">
        <f t="shared" si="19"/>
        <v>80370</v>
      </c>
      <c r="I265" s="180"/>
      <c r="J265" s="171"/>
      <c r="K265" s="180"/>
      <c r="L265" s="171"/>
    </row>
    <row r="266" spans="1:12" x14ac:dyDescent="0.2">
      <c r="A266" s="2">
        <v>258</v>
      </c>
      <c r="B266" s="3" t="s">
        <v>719</v>
      </c>
      <c r="C266" s="77">
        <v>750000</v>
      </c>
      <c r="D266" s="74">
        <v>30000</v>
      </c>
      <c r="E266" s="171">
        <f t="shared" si="16"/>
        <v>712500</v>
      </c>
      <c r="F266" s="171">
        <f t="shared" si="17"/>
        <v>28500</v>
      </c>
      <c r="G266" s="171">
        <f t="shared" si="18"/>
        <v>641250</v>
      </c>
      <c r="H266" s="171">
        <f t="shared" si="19"/>
        <v>25650</v>
      </c>
      <c r="I266" s="180"/>
      <c r="J266" s="171"/>
      <c r="K266" s="180"/>
      <c r="L266" s="171"/>
    </row>
    <row r="267" spans="1:12" x14ac:dyDescent="0.2">
      <c r="A267" s="2">
        <v>259</v>
      </c>
      <c r="B267" s="10" t="s">
        <v>720</v>
      </c>
      <c r="C267" s="77">
        <v>495000</v>
      </c>
      <c r="D267" s="74">
        <v>30000</v>
      </c>
      <c r="E267" s="171">
        <f t="shared" si="16"/>
        <v>470250</v>
      </c>
      <c r="F267" s="171">
        <f t="shared" si="17"/>
        <v>28500</v>
      </c>
      <c r="G267" s="171">
        <f t="shared" si="18"/>
        <v>423225</v>
      </c>
      <c r="H267" s="171">
        <f t="shared" si="19"/>
        <v>25650</v>
      </c>
      <c r="I267" s="180"/>
      <c r="J267" s="171"/>
      <c r="K267" s="180"/>
      <c r="L267" s="171"/>
    </row>
    <row r="268" spans="1:12" x14ac:dyDescent="0.2">
      <c r="A268" s="2">
        <v>260</v>
      </c>
      <c r="B268" s="10" t="s">
        <v>721</v>
      </c>
      <c r="C268" s="74">
        <v>263000</v>
      </c>
      <c r="D268" s="74">
        <v>30000</v>
      </c>
      <c r="E268" s="171">
        <f t="shared" si="16"/>
        <v>249850</v>
      </c>
      <c r="F268" s="171">
        <f t="shared" si="17"/>
        <v>28500</v>
      </c>
      <c r="G268" s="171">
        <f t="shared" si="18"/>
        <v>224865</v>
      </c>
      <c r="H268" s="171">
        <f t="shared" si="19"/>
        <v>25650</v>
      </c>
      <c r="I268" s="180"/>
      <c r="J268" s="171"/>
      <c r="K268" s="180"/>
      <c r="L268" s="171"/>
    </row>
    <row r="269" spans="1:12" x14ac:dyDescent="0.2">
      <c r="A269" s="2">
        <v>261</v>
      </c>
      <c r="B269" s="3" t="s">
        <v>722</v>
      </c>
      <c r="C269" s="74">
        <v>475000</v>
      </c>
      <c r="D269" s="74">
        <v>30000</v>
      </c>
      <c r="E269" s="171">
        <f t="shared" si="16"/>
        <v>451250</v>
      </c>
      <c r="F269" s="171">
        <f t="shared" si="17"/>
        <v>28500</v>
      </c>
      <c r="G269" s="171">
        <f t="shared" si="18"/>
        <v>406125</v>
      </c>
      <c r="H269" s="171">
        <f t="shared" si="19"/>
        <v>25650</v>
      </c>
      <c r="I269" s="180"/>
      <c r="J269" s="171"/>
      <c r="K269" s="180"/>
      <c r="L269" s="171"/>
    </row>
    <row r="270" spans="1:12" x14ac:dyDescent="0.2">
      <c r="A270" s="2">
        <v>262</v>
      </c>
      <c r="B270" s="3" t="s">
        <v>723</v>
      </c>
      <c r="C270" s="74">
        <v>470000</v>
      </c>
      <c r="D270" s="74">
        <v>45000</v>
      </c>
      <c r="E270" s="171">
        <f t="shared" si="16"/>
        <v>446500</v>
      </c>
      <c r="F270" s="171">
        <f t="shared" si="17"/>
        <v>42750</v>
      </c>
      <c r="G270" s="171">
        <f t="shared" si="18"/>
        <v>401850</v>
      </c>
      <c r="H270" s="171">
        <f t="shared" si="19"/>
        <v>38475</v>
      </c>
      <c r="I270" s="180"/>
      <c r="J270" s="171"/>
      <c r="K270" s="180"/>
      <c r="L270" s="171"/>
    </row>
    <row r="271" spans="1:12" x14ac:dyDescent="0.2">
      <c r="A271" s="2">
        <v>263</v>
      </c>
      <c r="B271" s="3" t="s">
        <v>724</v>
      </c>
      <c r="C271" s="74">
        <v>177000</v>
      </c>
      <c r="D271" s="74">
        <v>30000</v>
      </c>
      <c r="E271" s="171">
        <f t="shared" si="16"/>
        <v>168150</v>
      </c>
      <c r="F271" s="171">
        <f t="shared" si="17"/>
        <v>28500</v>
      </c>
      <c r="G271" s="171">
        <f t="shared" si="18"/>
        <v>151335</v>
      </c>
      <c r="H271" s="171">
        <f t="shared" si="19"/>
        <v>25650</v>
      </c>
      <c r="I271" s="180"/>
      <c r="J271" s="171"/>
      <c r="K271" s="180"/>
      <c r="L271" s="171"/>
    </row>
    <row r="272" spans="1:12" x14ac:dyDescent="0.2">
      <c r="A272" s="2">
        <v>264</v>
      </c>
      <c r="B272" s="3" t="s">
        <v>214</v>
      </c>
      <c r="C272" s="74" t="s">
        <v>259</v>
      </c>
      <c r="D272" s="74">
        <v>6000</v>
      </c>
      <c r="E272" s="171" t="e">
        <f t="shared" si="16"/>
        <v>#VALUE!</v>
      </c>
      <c r="F272" s="171">
        <f t="shared" si="17"/>
        <v>5700</v>
      </c>
      <c r="G272" s="171" t="e">
        <f t="shared" si="18"/>
        <v>#VALUE!</v>
      </c>
      <c r="H272" s="171">
        <f t="shared" si="19"/>
        <v>5130</v>
      </c>
      <c r="I272" s="180"/>
      <c r="J272" s="171"/>
      <c r="K272" s="180"/>
      <c r="L272" s="171"/>
    </row>
    <row r="273" spans="1:12" x14ac:dyDescent="0.2">
      <c r="A273" s="2">
        <v>265</v>
      </c>
      <c r="B273" s="3" t="s">
        <v>221</v>
      </c>
      <c r="C273" s="74" t="s">
        <v>259</v>
      </c>
      <c r="D273" s="74">
        <v>150000</v>
      </c>
      <c r="E273" s="171" t="e">
        <f t="shared" si="16"/>
        <v>#VALUE!</v>
      </c>
      <c r="F273" s="171">
        <f t="shared" si="17"/>
        <v>142500</v>
      </c>
      <c r="G273" s="171" t="e">
        <f t="shared" si="18"/>
        <v>#VALUE!</v>
      </c>
      <c r="H273" s="171">
        <f t="shared" si="19"/>
        <v>128250</v>
      </c>
      <c r="I273" s="180"/>
      <c r="J273" s="171"/>
      <c r="K273" s="180"/>
      <c r="L273" s="171"/>
    </row>
    <row r="274" spans="1:12" x14ac:dyDescent="0.2">
      <c r="A274" s="2">
        <v>266</v>
      </c>
      <c r="B274" s="10" t="s">
        <v>6</v>
      </c>
      <c r="C274" s="74">
        <v>78500</v>
      </c>
      <c r="D274" s="74">
        <v>30000</v>
      </c>
      <c r="E274" s="171">
        <f t="shared" si="16"/>
        <v>74575</v>
      </c>
      <c r="F274" s="171">
        <f t="shared" si="17"/>
        <v>28500</v>
      </c>
      <c r="G274" s="171">
        <f t="shared" si="18"/>
        <v>67117.5</v>
      </c>
      <c r="H274" s="171">
        <f t="shared" si="19"/>
        <v>25650</v>
      </c>
      <c r="I274" s="180"/>
      <c r="J274" s="171"/>
      <c r="K274" s="180"/>
      <c r="L274" s="171"/>
    </row>
    <row r="275" spans="1:12" x14ac:dyDescent="0.2">
      <c r="A275" s="2">
        <v>267</v>
      </c>
      <c r="B275" s="3" t="s">
        <v>596</v>
      </c>
      <c r="C275" s="74">
        <v>120500</v>
      </c>
      <c r="D275" s="74">
        <v>30000</v>
      </c>
      <c r="E275" s="171">
        <f t="shared" si="16"/>
        <v>114475</v>
      </c>
      <c r="F275" s="171">
        <f t="shared" si="17"/>
        <v>28500</v>
      </c>
      <c r="G275" s="171">
        <f t="shared" si="18"/>
        <v>103027.5</v>
      </c>
      <c r="H275" s="171">
        <f t="shared" si="19"/>
        <v>25650</v>
      </c>
      <c r="I275" s="180"/>
      <c r="J275" s="171"/>
      <c r="K275" s="180"/>
      <c r="L275" s="171"/>
    </row>
    <row r="276" spans="1:12" x14ac:dyDescent="0.2">
      <c r="A276" s="2">
        <v>268</v>
      </c>
      <c r="B276" s="10" t="s">
        <v>725</v>
      </c>
      <c r="C276" s="74">
        <v>196000</v>
      </c>
      <c r="D276" s="74">
        <v>20000</v>
      </c>
      <c r="E276" s="171">
        <f t="shared" si="16"/>
        <v>186200</v>
      </c>
      <c r="F276" s="171">
        <f t="shared" si="17"/>
        <v>19000</v>
      </c>
      <c r="G276" s="171">
        <f t="shared" si="18"/>
        <v>167580</v>
      </c>
      <c r="H276" s="171">
        <f t="shared" si="19"/>
        <v>17100</v>
      </c>
      <c r="I276" s="180"/>
      <c r="J276" s="171"/>
      <c r="K276" s="180"/>
      <c r="L276" s="171"/>
    </row>
    <row r="277" spans="1:12" x14ac:dyDescent="0.2">
      <c r="A277" s="2">
        <v>269</v>
      </c>
      <c r="B277" s="10" t="s">
        <v>223</v>
      </c>
      <c r="C277" s="74">
        <v>236000</v>
      </c>
      <c r="D277" s="74">
        <v>30000</v>
      </c>
      <c r="E277" s="171">
        <f t="shared" si="16"/>
        <v>224200</v>
      </c>
      <c r="F277" s="171">
        <f t="shared" si="17"/>
        <v>28500</v>
      </c>
      <c r="G277" s="171">
        <f t="shared" si="18"/>
        <v>201780</v>
      </c>
      <c r="H277" s="171">
        <f t="shared" si="19"/>
        <v>25650</v>
      </c>
      <c r="I277" s="180"/>
      <c r="J277" s="171"/>
      <c r="K277" s="180"/>
      <c r="L277" s="171"/>
    </row>
    <row r="278" spans="1:12" x14ac:dyDescent="0.2">
      <c r="A278" s="2">
        <v>270</v>
      </c>
      <c r="B278" s="10" t="s">
        <v>206</v>
      </c>
      <c r="C278" s="74">
        <v>328500</v>
      </c>
      <c r="D278" s="74">
        <v>30000</v>
      </c>
      <c r="E278" s="171">
        <f t="shared" si="16"/>
        <v>312075</v>
      </c>
      <c r="F278" s="171">
        <f t="shared" si="17"/>
        <v>28500</v>
      </c>
      <c r="G278" s="171">
        <f t="shared" si="18"/>
        <v>280867.5</v>
      </c>
      <c r="H278" s="171">
        <f t="shared" si="19"/>
        <v>25650</v>
      </c>
      <c r="I278" s="180"/>
      <c r="J278" s="171"/>
      <c r="K278" s="180"/>
      <c r="L278" s="171"/>
    </row>
    <row r="279" spans="1:12" x14ac:dyDescent="0.2">
      <c r="A279" s="2">
        <v>271</v>
      </c>
      <c r="B279" s="10" t="s">
        <v>209</v>
      </c>
      <c r="C279" s="74" t="s">
        <v>259</v>
      </c>
      <c r="D279" s="74">
        <v>150000</v>
      </c>
      <c r="E279" s="171" t="e">
        <f t="shared" si="16"/>
        <v>#VALUE!</v>
      </c>
      <c r="F279" s="171">
        <f t="shared" si="17"/>
        <v>142500</v>
      </c>
      <c r="G279" s="171" t="e">
        <f t="shared" si="18"/>
        <v>#VALUE!</v>
      </c>
      <c r="H279" s="171">
        <f t="shared" si="19"/>
        <v>128250</v>
      </c>
      <c r="I279" s="180"/>
      <c r="J279" s="171"/>
      <c r="K279" s="180"/>
      <c r="L279" s="171"/>
    </row>
    <row r="280" spans="1:12" x14ac:dyDescent="0.2">
      <c r="A280" s="2">
        <v>272</v>
      </c>
      <c r="B280" s="10" t="s">
        <v>726</v>
      </c>
      <c r="C280" s="74" t="s">
        <v>259</v>
      </c>
      <c r="D280" s="74">
        <v>60000</v>
      </c>
      <c r="E280" s="171" t="e">
        <f t="shared" si="16"/>
        <v>#VALUE!</v>
      </c>
      <c r="F280" s="171">
        <f t="shared" si="17"/>
        <v>57000</v>
      </c>
      <c r="G280" s="171" t="e">
        <f t="shared" si="18"/>
        <v>#VALUE!</v>
      </c>
      <c r="H280" s="171">
        <f t="shared" si="19"/>
        <v>51300</v>
      </c>
      <c r="I280" s="180"/>
      <c r="J280" s="171"/>
      <c r="K280" s="180"/>
      <c r="L280" s="171"/>
    </row>
    <row r="281" spans="1:12" x14ac:dyDescent="0.2">
      <c r="A281" s="2">
        <v>273</v>
      </c>
      <c r="B281" s="10" t="s">
        <v>211</v>
      </c>
      <c r="C281" s="74" t="s">
        <v>259</v>
      </c>
      <c r="D281" s="74">
        <v>80000</v>
      </c>
      <c r="E281" s="171" t="e">
        <f t="shared" si="16"/>
        <v>#VALUE!</v>
      </c>
      <c r="F281" s="171">
        <f t="shared" si="17"/>
        <v>76000</v>
      </c>
      <c r="G281" s="171" t="e">
        <f t="shared" si="18"/>
        <v>#VALUE!</v>
      </c>
      <c r="H281" s="171">
        <f t="shared" si="19"/>
        <v>68400</v>
      </c>
      <c r="I281" s="180"/>
      <c r="J281" s="171"/>
      <c r="K281" s="180"/>
      <c r="L281" s="171"/>
    </row>
    <row r="282" spans="1:12" x14ac:dyDescent="0.2">
      <c r="A282" s="2">
        <v>274</v>
      </c>
      <c r="B282" s="10" t="s">
        <v>21</v>
      </c>
      <c r="C282" s="74" t="s">
        <v>259</v>
      </c>
      <c r="D282" s="74">
        <v>60000</v>
      </c>
      <c r="E282" s="171" t="e">
        <f t="shared" si="16"/>
        <v>#VALUE!</v>
      </c>
      <c r="F282" s="171">
        <f t="shared" si="17"/>
        <v>57000</v>
      </c>
      <c r="G282" s="171" t="e">
        <f t="shared" si="18"/>
        <v>#VALUE!</v>
      </c>
      <c r="H282" s="171">
        <f t="shared" si="19"/>
        <v>51300</v>
      </c>
      <c r="I282" s="180"/>
      <c r="J282" s="171"/>
      <c r="K282" s="180"/>
      <c r="L282" s="171"/>
    </row>
    <row r="283" spans="1:12" x14ac:dyDescent="0.2">
      <c r="A283" s="2">
        <v>275</v>
      </c>
      <c r="B283" s="10" t="s">
        <v>213</v>
      </c>
      <c r="C283" s="74">
        <v>3000</v>
      </c>
      <c r="D283" s="74" t="s">
        <v>259</v>
      </c>
      <c r="E283" s="171">
        <f t="shared" si="16"/>
        <v>2850</v>
      </c>
      <c r="F283" s="171" t="e">
        <f t="shared" si="17"/>
        <v>#VALUE!</v>
      </c>
      <c r="G283" s="171">
        <f t="shared" si="18"/>
        <v>2565</v>
      </c>
      <c r="H283" s="171" t="e">
        <f t="shared" si="19"/>
        <v>#VALUE!</v>
      </c>
      <c r="I283" s="180"/>
      <c r="J283" s="171"/>
      <c r="K283" s="180"/>
      <c r="L283" s="171"/>
    </row>
    <row r="284" spans="1:12" x14ac:dyDescent="0.2">
      <c r="A284" s="2">
        <v>276</v>
      </c>
      <c r="B284" s="10" t="s">
        <v>42</v>
      </c>
      <c r="C284" s="74">
        <v>8000</v>
      </c>
      <c r="D284" s="74" t="s">
        <v>259</v>
      </c>
      <c r="E284" s="171">
        <f t="shared" si="16"/>
        <v>7600</v>
      </c>
      <c r="F284" s="171" t="e">
        <f t="shared" si="17"/>
        <v>#VALUE!</v>
      </c>
      <c r="G284" s="171">
        <f t="shared" si="18"/>
        <v>6840</v>
      </c>
      <c r="H284" s="171" t="e">
        <f t="shared" si="19"/>
        <v>#VALUE!</v>
      </c>
      <c r="I284" s="180"/>
      <c r="J284" s="171"/>
      <c r="K284" s="180"/>
      <c r="L284" s="171"/>
    </row>
    <row r="285" spans="1:12" x14ac:dyDescent="0.2">
      <c r="A285" s="2">
        <v>277</v>
      </c>
      <c r="B285" s="10" t="s">
        <v>91</v>
      </c>
      <c r="C285" s="74" t="s">
        <v>259</v>
      </c>
      <c r="D285" s="74">
        <v>45000</v>
      </c>
      <c r="E285" s="171" t="e">
        <f t="shared" si="16"/>
        <v>#VALUE!</v>
      </c>
      <c r="F285" s="171">
        <f t="shared" si="17"/>
        <v>42750</v>
      </c>
      <c r="G285" s="171" t="e">
        <f t="shared" si="18"/>
        <v>#VALUE!</v>
      </c>
      <c r="H285" s="171">
        <f t="shared" si="19"/>
        <v>38475</v>
      </c>
      <c r="I285" s="180"/>
      <c r="J285" s="171"/>
      <c r="K285" s="180"/>
      <c r="L285" s="171"/>
    </row>
    <row r="286" spans="1:12" x14ac:dyDescent="0.2">
      <c r="A286" s="2">
        <v>278</v>
      </c>
      <c r="B286" s="10" t="s">
        <v>92</v>
      </c>
      <c r="C286" s="74" t="s">
        <v>259</v>
      </c>
      <c r="D286" s="74">
        <v>94000</v>
      </c>
      <c r="E286" s="171" t="e">
        <f t="shared" si="16"/>
        <v>#VALUE!</v>
      </c>
      <c r="F286" s="171">
        <f t="shared" si="17"/>
        <v>89300</v>
      </c>
      <c r="G286" s="171" t="e">
        <f t="shared" si="18"/>
        <v>#VALUE!</v>
      </c>
      <c r="H286" s="171">
        <f t="shared" si="19"/>
        <v>80370</v>
      </c>
      <c r="I286" s="180"/>
      <c r="J286" s="171"/>
      <c r="K286" s="180"/>
      <c r="L286" s="171"/>
    </row>
    <row r="287" spans="1:12" x14ac:dyDescent="0.2">
      <c r="A287" s="2">
        <v>279</v>
      </c>
      <c r="B287" s="10" t="s">
        <v>224</v>
      </c>
      <c r="C287" s="74" t="s">
        <v>259</v>
      </c>
      <c r="D287" s="74">
        <v>27000</v>
      </c>
      <c r="E287" s="171" t="e">
        <f t="shared" si="16"/>
        <v>#VALUE!</v>
      </c>
      <c r="F287" s="171">
        <f t="shared" si="17"/>
        <v>25650</v>
      </c>
      <c r="G287" s="171" t="e">
        <f t="shared" si="18"/>
        <v>#VALUE!</v>
      </c>
      <c r="H287" s="171">
        <f t="shared" si="19"/>
        <v>23085</v>
      </c>
      <c r="I287" s="180"/>
      <c r="J287" s="171"/>
      <c r="K287" s="180"/>
      <c r="L287" s="171"/>
    </row>
    <row r="288" spans="1:12" x14ac:dyDescent="0.2">
      <c r="A288" s="2">
        <v>280</v>
      </c>
      <c r="B288" s="10" t="s">
        <v>232</v>
      </c>
      <c r="C288" s="74" t="s">
        <v>259</v>
      </c>
      <c r="D288" s="74">
        <v>300000</v>
      </c>
      <c r="E288" s="171" t="e">
        <f t="shared" si="16"/>
        <v>#VALUE!</v>
      </c>
      <c r="F288" s="171">
        <f t="shared" si="17"/>
        <v>285000</v>
      </c>
      <c r="G288" s="171" t="e">
        <f t="shared" si="18"/>
        <v>#VALUE!</v>
      </c>
      <c r="H288" s="171">
        <f t="shared" si="19"/>
        <v>256500</v>
      </c>
      <c r="I288" s="180"/>
      <c r="J288" s="171"/>
      <c r="K288" s="180"/>
      <c r="L288" s="171"/>
    </row>
    <row r="289" spans="1:12" x14ac:dyDescent="0.2">
      <c r="A289" s="2">
        <v>281</v>
      </c>
      <c r="B289" s="8" t="s">
        <v>727</v>
      </c>
      <c r="C289" s="74" t="s">
        <v>259</v>
      </c>
      <c r="D289" s="74">
        <v>180000</v>
      </c>
      <c r="E289" s="171" t="e">
        <f t="shared" si="16"/>
        <v>#VALUE!</v>
      </c>
      <c r="F289" s="171">
        <f t="shared" si="17"/>
        <v>171000</v>
      </c>
      <c r="G289" s="171" t="e">
        <f t="shared" si="18"/>
        <v>#VALUE!</v>
      </c>
      <c r="H289" s="171">
        <f t="shared" si="19"/>
        <v>153900</v>
      </c>
      <c r="I289" s="180"/>
      <c r="J289" s="171"/>
      <c r="K289" s="180"/>
      <c r="L289" s="171"/>
    </row>
    <row r="290" spans="1:12" x14ac:dyDescent="0.2">
      <c r="A290" s="2">
        <v>282</v>
      </c>
      <c r="B290" s="8" t="s">
        <v>728</v>
      </c>
      <c r="C290" s="77" t="s">
        <v>259</v>
      </c>
      <c r="D290" s="77">
        <v>80000</v>
      </c>
      <c r="E290" s="171" t="e">
        <f t="shared" si="16"/>
        <v>#VALUE!</v>
      </c>
      <c r="F290" s="171">
        <f t="shared" si="17"/>
        <v>76000</v>
      </c>
      <c r="G290" s="171" t="e">
        <f t="shared" si="18"/>
        <v>#VALUE!</v>
      </c>
      <c r="H290" s="171">
        <f t="shared" si="19"/>
        <v>68400</v>
      </c>
      <c r="I290" s="180"/>
      <c r="J290" s="171"/>
      <c r="K290" s="180"/>
      <c r="L290" s="171"/>
    </row>
    <row r="291" spans="1:12" x14ac:dyDescent="0.2">
      <c r="A291" s="2">
        <v>283</v>
      </c>
      <c r="B291" s="10" t="s">
        <v>473</v>
      </c>
      <c r="C291" s="77">
        <v>30000</v>
      </c>
      <c r="D291" s="77">
        <v>18000</v>
      </c>
      <c r="E291" s="171">
        <f t="shared" si="16"/>
        <v>28500</v>
      </c>
      <c r="F291" s="171">
        <f t="shared" si="17"/>
        <v>17100</v>
      </c>
      <c r="G291" s="171">
        <f t="shared" si="18"/>
        <v>25650</v>
      </c>
      <c r="H291" s="171">
        <f t="shared" si="19"/>
        <v>15390</v>
      </c>
      <c r="I291" s="180"/>
      <c r="J291" s="171"/>
      <c r="K291" s="180"/>
      <c r="L291" s="171"/>
    </row>
    <row r="292" spans="1:12" x14ac:dyDescent="0.2">
      <c r="A292" s="2">
        <v>284</v>
      </c>
      <c r="B292" s="10" t="s">
        <v>1241</v>
      </c>
      <c r="C292" s="89">
        <v>15000</v>
      </c>
      <c r="D292" s="89">
        <v>20000</v>
      </c>
      <c r="E292" s="171">
        <f t="shared" si="16"/>
        <v>14250</v>
      </c>
      <c r="F292" s="171">
        <f t="shared" si="17"/>
        <v>19000</v>
      </c>
      <c r="G292" s="171">
        <f t="shared" si="18"/>
        <v>12825</v>
      </c>
      <c r="H292" s="171">
        <f t="shared" si="19"/>
        <v>17100</v>
      </c>
      <c r="I292" s="180"/>
      <c r="J292" s="171"/>
      <c r="K292" s="180"/>
      <c r="L292" s="171"/>
    </row>
    <row r="293" spans="1:12" x14ac:dyDescent="0.2">
      <c r="A293" s="2">
        <v>285</v>
      </c>
      <c r="B293" s="10" t="s">
        <v>1242</v>
      </c>
      <c r="C293" s="89"/>
      <c r="D293" s="89">
        <v>150000</v>
      </c>
      <c r="E293" s="171">
        <f t="shared" si="16"/>
        <v>0</v>
      </c>
      <c r="F293" s="171">
        <f t="shared" si="17"/>
        <v>142500</v>
      </c>
      <c r="G293" s="171">
        <f t="shared" si="18"/>
        <v>0</v>
      </c>
      <c r="H293" s="171">
        <f t="shared" si="19"/>
        <v>128250</v>
      </c>
      <c r="I293" s="180"/>
      <c r="J293" s="171"/>
      <c r="K293" s="180"/>
      <c r="L293" s="171"/>
    </row>
    <row r="294" spans="1:12" x14ac:dyDescent="0.2">
      <c r="A294" s="2">
        <v>286</v>
      </c>
      <c r="B294" s="13" t="s">
        <v>1266</v>
      </c>
      <c r="C294" s="89"/>
      <c r="D294" s="89">
        <v>120000</v>
      </c>
      <c r="E294" s="171">
        <f t="shared" si="16"/>
        <v>0</v>
      </c>
      <c r="F294" s="171">
        <f t="shared" si="17"/>
        <v>114000</v>
      </c>
      <c r="G294" s="171">
        <f t="shared" si="18"/>
        <v>0</v>
      </c>
      <c r="H294" s="171">
        <f t="shared" si="19"/>
        <v>102600</v>
      </c>
      <c r="I294" s="180"/>
      <c r="J294" s="171"/>
      <c r="K294" s="180"/>
      <c r="L294" s="171"/>
    </row>
    <row r="295" spans="1:12" x14ac:dyDescent="0.2">
      <c r="A295" s="2">
        <v>287</v>
      </c>
      <c r="B295" s="13" t="s">
        <v>1267</v>
      </c>
      <c r="C295" s="89">
        <v>305000</v>
      </c>
      <c r="D295" s="89">
        <v>120000</v>
      </c>
      <c r="E295" s="171">
        <f t="shared" si="16"/>
        <v>289750</v>
      </c>
      <c r="F295" s="171">
        <f t="shared" si="17"/>
        <v>114000</v>
      </c>
      <c r="G295" s="171">
        <f t="shared" si="18"/>
        <v>260775</v>
      </c>
      <c r="H295" s="171">
        <f t="shared" si="19"/>
        <v>102600</v>
      </c>
      <c r="I295" s="180"/>
      <c r="J295" s="171"/>
      <c r="K295" s="180"/>
      <c r="L295" s="171"/>
    </row>
    <row r="296" spans="1:12" x14ac:dyDescent="0.2">
      <c r="A296" s="2">
        <v>288</v>
      </c>
      <c r="B296" s="13" t="s">
        <v>1268</v>
      </c>
      <c r="C296" s="89">
        <v>705000</v>
      </c>
      <c r="D296" s="89">
        <v>120000</v>
      </c>
      <c r="E296" s="171">
        <f t="shared" si="16"/>
        <v>669750</v>
      </c>
      <c r="F296" s="171">
        <f t="shared" si="17"/>
        <v>114000</v>
      </c>
      <c r="G296" s="171">
        <f t="shared" si="18"/>
        <v>602775</v>
      </c>
      <c r="H296" s="171">
        <f t="shared" si="19"/>
        <v>102600</v>
      </c>
      <c r="I296" s="180"/>
      <c r="J296" s="171"/>
      <c r="K296" s="180"/>
      <c r="L296" s="171"/>
    </row>
    <row r="297" spans="1:12" x14ac:dyDescent="0.2">
      <c r="A297" s="2">
        <v>289</v>
      </c>
      <c r="B297" s="13" t="s">
        <v>1269</v>
      </c>
      <c r="C297" s="89">
        <v>365000</v>
      </c>
      <c r="D297" s="89">
        <v>120000</v>
      </c>
      <c r="E297" s="171">
        <f t="shared" si="16"/>
        <v>346750</v>
      </c>
      <c r="F297" s="171">
        <f t="shared" si="17"/>
        <v>114000</v>
      </c>
      <c r="G297" s="171">
        <f t="shared" si="18"/>
        <v>312075</v>
      </c>
      <c r="H297" s="171">
        <f t="shared" si="19"/>
        <v>102600</v>
      </c>
      <c r="I297" s="180"/>
      <c r="J297" s="171"/>
      <c r="K297" s="180"/>
      <c r="L297" s="171"/>
    </row>
    <row r="298" spans="1:12" x14ac:dyDescent="0.2">
      <c r="A298" s="2">
        <v>290</v>
      </c>
      <c r="B298" s="13" t="s">
        <v>1270</v>
      </c>
      <c r="C298" s="89"/>
      <c r="D298" s="89">
        <v>180000</v>
      </c>
      <c r="E298" s="171">
        <f t="shared" si="16"/>
        <v>0</v>
      </c>
      <c r="F298" s="171">
        <f t="shared" si="17"/>
        <v>171000</v>
      </c>
      <c r="G298" s="171">
        <f t="shared" si="18"/>
        <v>0</v>
      </c>
      <c r="H298" s="171">
        <f t="shared" si="19"/>
        <v>153900</v>
      </c>
      <c r="I298" s="180"/>
      <c r="J298" s="171"/>
      <c r="K298" s="180"/>
      <c r="L298" s="171"/>
    </row>
    <row r="299" spans="1:12" x14ac:dyDescent="0.2">
      <c r="A299" s="2">
        <v>291</v>
      </c>
      <c r="B299" s="13" t="s">
        <v>1271</v>
      </c>
      <c r="C299" s="89">
        <v>258000</v>
      </c>
      <c r="D299" s="89">
        <v>85000</v>
      </c>
      <c r="E299" s="171">
        <f t="shared" si="16"/>
        <v>245100</v>
      </c>
      <c r="F299" s="171">
        <f t="shared" si="17"/>
        <v>80750</v>
      </c>
      <c r="G299" s="171">
        <f t="shared" si="18"/>
        <v>220590</v>
      </c>
      <c r="H299" s="171">
        <f t="shared" si="19"/>
        <v>72675</v>
      </c>
      <c r="I299" s="180"/>
      <c r="J299" s="171"/>
      <c r="K299" s="180"/>
      <c r="L299" s="171"/>
    </row>
    <row r="304" spans="1:12" x14ac:dyDescent="0.2">
      <c r="B304" s="172"/>
    </row>
    <row r="305" spans="2:2" ht="15" x14ac:dyDescent="0.25">
      <c r="B305"/>
    </row>
    <row r="306" spans="2:2" x14ac:dyDescent="0.2">
      <c r="B306" s="172"/>
    </row>
    <row r="307" spans="2:2" x14ac:dyDescent="0.2">
      <c r="B307" s="172"/>
    </row>
    <row r="308" spans="2:2" x14ac:dyDescent="0.2">
      <c r="B308" s="172"/>
    </row>
    <row r="309" spans="2:2" x14ac:dyDescent="0.2">
      <c r="B309" s="172"/>
    </row>
    <row r="310" spans="2:2" x14ac:dyDescent="0.2">
      <c r="B310" s="173"/>
    </row>
    <row r="311" spans="2:2" x14ac:dyDescent="0.2">
      <c r="B311" s="173"/>
    </row>
    <row r="312" spans="2:2" x14ac:dyDescent="0.2">
      <c r="B312" s="174"/>
    </row>
    <row r="313" spans="2:2" x14ac:dyDescent="0.2">
      <c r="B313" s="173"/>
    </row>
    <row r="314" spans="2:2" x14ac:dyDescent="0.2">
      <c r="B314" s="173"/>
    </row>
    <row r="315" spans="2:2" x14ac:dyDescent="0.2">
      <c r="B315" s="173"/>
    </row>
  </sheetData>
  <mergeCells count="7">
    <mergeCell ref="A134:D134"/>
    <mergeCell ref="A161:D161"/>
    <mergeCell ref="A63:D63"/>
    <mergeCell ref="A1:A2"/>
    <mergeCell ref="C1:D1"/>
    <mergeCell ref="A7:D7"/>
    <mergeCell ref="A131:D1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L313"/>
  <sheetViews>
    <sheetView workbookViewId="0">
      <selection activeCell="M28" sqref="M28"/>
    </sheetView>
  </sheetViews>
  <sheetFormatPr baseColWidth="10" defaultColWidth="7.85546875" defaultRowHeight="12.75" x14ac:dyDescent="0.2"/>
  <cols>
    <col min="1" max="1" width="9.140625" style="7" customWidth="1"/>
    <col min="2" max="2" width="45.28515625" style="1" customWidth="1"/>
    <col min="3" max="3" width="14.85546875" style="1" hidden="1" customWidth="1"/>
    <col min="4" max="4" width="19.28515625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18.42578125" style="1" customWidth="1"/>
    <col min="10" max="10" width="15.5703125" style="1" customWidth="1"/>
    <col min="11" max="11" width="11.42578125" style="1" bestFit="1" customWidth="1"/>
    <col min="12" max="12" width="10" style="1" bestFit="1" customWidth="1"/>
    <col min="13" max="16384" width="7.85546875" style="1"/>
  </cols>
  <sheetData>
    <row r="1" spans="1:12" ht="14.25" customHeight="1" x14ac:dyDescent="0.2">
      <c r="A1" s="218" t="s">
        <v>234</v>
      </c>
      <c r="B1" s="177" t="s">
        <v>230</v>
      </c>
      <c r="C1" s="218" t="s">
        <v>235</v>
      </c>
      <c r="D1" s="218"/>
      <c r="E1" s="10"/>
      <c r="F1" s="10"/>
      <c r="G1" s="10"/>
      <c r="H1" s="10"/>
      <c r="I1" s="10"/>
      <c r="J1" s="10"/>
    </row>
    <row r="2" spans="1:12" ht="25.5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35" t="s">
        <v>1295</v>
      </c>
    </row>
    <row r="3" spans="1:12" ht="15" customHeight="1" x14ac:dyDescent="0.2">
      <c r="A3" s="2">
        <v>1</v>
      </c>
      <c r="B3" s="3" t="s">
        <v>1250</v>
      </c>
      <c r="C3" s="12">
        <v>100000</v>
      </c>
      <c r="D3" s="160">
        <v>25000</v>
      </c>
      <c r="E3" s="180">
        <f>-(C3*5%)+C3</f>
        <v>95000</v>
      </c>
      <c r="F3" s="180">
        <f>-(D3*5%)+D3</f>
        <v>23750</v>
      </c>
      <c r="G3" s="180">
        <f>+E3-E3*10/100</f>
        <v>85500</v>
      </c>
      <c r="H3" s="180">
        <f>+F3-F3*10/100</f>
        <v>21375</v>
      </c>
      <c r="I3" s="180"/>
      <c r="J3" s="180"/>
      <c r="L3" s="171"/>
    </row>
    <row r="4" spans="1:12" x14ac:dyDescent="0.2">
      <c r="A4" s="2">
        <v>2</v>
      </c>
      <c r="B4" s="3" t="s">
        <v>8</v>
      </c>
      <c r="C4" s="12">
        <v>58000</v>
      </c>
      <c r="D4" s="160">
        <v>80000</v>
      </c>
      <c r="E4" s="180">
        <f t="shared" ref="E4:E67" si="0">-(C4*5%)+C4</f>
        <v>55100</v>
      </c>
      <c r="F4" s="180">
        <f t="shared" ref="F4:F67" si="1">-(D4*5%)+D4</f>
        <v>76000</v>
      </c>
      <c r="G4" s="180">
        <f t="shared" ref="G4:G67" si="2">+E4-E4*10/100</f>
        <v>49590</v>
      </c>
      <c r="H4" s="180">
        <f t="shared" ref="H4:H67" si="3">+F4-F4*10/100</f>
        <v>68400</v>
      </c>
      <c r="I4" s="180"/>
      <c r="J4" s="180"/>
      <c r="L4" s="171"/>
    </row>
    <row r="5" spans="1:12" x14ac:dyDescent="0.2">
      <c r="A5" s="2">
        <v>3</v>
      </c>
      <c r="B5" s="3" t="s">
        <v>29</v>
      </c>
      <c r="C5" s="91">
        <v>50000</v>
      </c>
      <c r="D5" s="161">
        <v>20000</v>
      </c>
      <c r="E5" s="180">
        <f t="shared" si="0"/>
        <v>47500</v>
      </c>
      <c r="F5" s="180">
        <f t="shared" si="1"/>
        <v>19000</v>
      </c>
      <c r="G5" s="180">
        <f t="shared" si="2"/>
        <v>42750</v>
      </c>
      <c r="H5" s="180">
        <f t="shared" si="3"/>
        <v>17100</v>
      </c>
      <c r="I5" s="180"/>
      <c r="J5" s="180"/>
      <c r="L5" s="171"/>
    </row>
    <row r="6" spans="1:12" x14ac:dyDescent="0.2">
      <c r="A6" s="2">
        <v>4</v>
      </c>
      <c r="B6" s="5" t="s">
        <v>12</v>
      </c>
      <c r="C6" s="91">
        <v>100000</v>
      </c>
      <c r="D6" s="161">
        <v>35000</v>
      </c>
      <c r="E6" s="180">
        <f t="shared" si="0"/>
        <v>95000</v>
      </c>
      <c r="F6" s="180">
        <f t="shared" si="1"/>
        <v>33250</v>
      </c>
      <c r="G6" s="180">
        <f t="shared" si="2"/>
        <v>85500</v>
      </c>
      <c r="H6" s="180">
        <f t="shared" si="3"/>
        <v>29925</v>
      </c>
      <c r="I6" s="180"/>
      <c r="J6" s="180"/>
      <c r="L6" s="171"/>
    </row>
    <row r="7" spans="1:12" x14ac:dyDescent="0.2">
      <c r="A7" s="241" t="s">
        <v>95</v>
      </c>
      <c r="B7" s="241"/>
      <c r="C7" s="241"/>
      <c r="D7" s="241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L7" s="171"/>
    </row>
    <row r="8" spans="1:12" x14ac:dyDescent="0.2">
      <c r="A8" s="35">
        <v>5</v>
      </c>
      <c r="B8" s="10" t="s">
        <v>26</v>
      </c>
      <c r="C8" s="92">
        <v>160000</v>
      </c>
      <c r="D8" s="92">
        <v>450000</v>
      </c>
      <c r="E8" s="180">
        <f t="shared" si="0"/>
        <v>152000</v>
      </c>
      <c r="F8" s="180">
        <f t="shared" si="1"/>
        <v>427500</v>
      </c>
      <c r="G8" s="180">
        <f t="shared" si="2"/>
        <v>136800</v>
      </c>
      <c r="H8" s="180">
        <f t="shared" si="3"/>
        <v>384750</v>
      </c>
      <c r="I8" s="180"/>
      <c r="J8" s="180"/>
      <c r="K8" s="171"/>
      <c r="L8" s="171"/>
    </row>
    <row r="9" spans="1:12" x14ac:dyDescent="0.2">
      <c r="A9" s="35">
        <v>6</v>
      </c>
      <c r="B9" s="10" t="s">
        <v>480</v>
      </c>
      <c r="C9" s="111" t="s">
        <v>259</v>
      </c>
      <c r="D9" s="92">
        <v>140000</v>
      </c>
      <c r="E9" s="180" t="e">
        <f t="shared" si="0"/>
        <v>#VALUE!</v>
      </c>
      <c r="F9" s="180">
        <f t="shared" si="1"/>
        <v>133000</v>
      </c>
      <c r="G9" s="180" t="e">
        <f t="shared" si="2"/>
        <v>#VALUE!</v>
      </c>
      <c r="H9" s="180">
        <f t="shared" si="3"/>
        <v>119700</v>
      </c>
      <c r="I9" s="180"/>
      <c r="J9" s="180"/>
      <c r="K9" s="171"/>
      <c r="L9" s="171"/>
    </row>
    <row r="10" spans="1:12" x14ac:dyDescent="0.2">
      <c r="A10" s="65">
        <v>7</v>
      </c>
      <c r="B10" s="10" t="s">
        <v>107</v>
      </c>
      <c r="C10" s="93">
        <v>142000</v>
      </c>
      <c r="D10" s="94">
        <v>160000</v>
      </c>
      <c r="E10" s="180">
        <f t="shared" si="0"/>
        <v>134900</v>
      </c>
      <c r="F10" s="180">
        <f t="shared" si="1"/>
        <v>152000</v>
      </c>
      <c r="G10" s="180">
        <f t="shared" si="2"/>
        <v>121410</v>
      </c>
      <c r="H10" s="180">
        <f t="shared" si="3"/>
        <v>136800</v>
      </c>
      <c r="I10" s="180"/>
      <c r="J10" s="180"/>
      <c r="K10" s="171"/>
      <c r="L10" s="171"/>
    </row>
    <row r="11" spans="1:12" x14ac:dyDescent="0.2">
      <c r="A11" s="35">
        <v>8</v>
      </c>
      <c r="B11" s="10" t="s">
        <v>27</v>
      </c>
      <c r="C11" s="96">
        <v>2419000</v>
      </c>
      <c r="D11" s="95">
        <v>260000</v>
      </c>
      <c r="E11" s="180">
        <f t="shared" si="0"/>
        <v>2298050</v>
      </c>
      <c r="F11" s="180">
        <f t="shared" si="1"/>
        <v>247000</v>
      </c>
      <c r="G11" s="180">
        <f t="shared" si="2"/>
        <v>2068245</v>
      </c>
      <c r="H11" s="180">
        <f t="shared" si="3"/>
        <v>222300</v>
      </c>
      <c r="I11" s="180"/>
      <c r="J11" s="180"/>
      <c r="K11" s="171"/>
      <c r="L11" s="171"/>
    </row>
    <row r="12" spans="1:12" x14ac:dyDescent="0.2">
      <c r="A12" s="35">
        <v>9</v>
      </c>
      <c r="B12" s="10" t="s">
        <v>1236</v>
      </c>
      <c r="C12" s="96">
        <v>85000</v>
      </c>
      <c r="D12" s="95">
        <v>260000</v>
      </c>
      <c r="E12" s="180">
        <f t="shared" si="0"/>
        <v>80750</v>
      </c>
      <c r="F12" s="180">
        <f t="shared" si="1"/>
        <v>247000</v>
      </c>
      <c r="G12" s="180">
        <f t="shared" si="2"/>
        <v>72675</v>
      </c>
      <c r="H12" s="180">
        <f t="shared" si="3"/>
        <v>222300</v>
      </c>
      <c r="I12" s="180"/>
      <c r="J12" s="180"/>
      <c r="K12" s="171"/>
      <c r="L12" s="171"/>
    </row>
    <row r="13" spans="1:12" x14ac:dyDescent="0.2">
      <c r="A13" s="35">
        <v>10</v>
      </c>
      <c r="B13" s="10" t="s">
        <v>1237</v>
      </c>
      <c r="C13" s="96">
        <v>125000</v>
      </c>
      <c r="D13" s="97">
        <v>60000</v>
      </c>
      <c r="E13" s="180">
        <f t="shared" si="0"/>
        <v>118750</v>
      </c>
      <c r="F13" s="180">
        <f t="shared" si="1"/>
        <v>57000</v>
      </c>
      <c r="G13" s="180">
        <f t="shared" si="2"/>
        <v>106875</v>
      </c>
      <c r="H13" s="180">
        <f t="shared" si="3"/>
        <v>51300</v>
      </c>
      <c r="I13" s="180"/>
      <c r="J13" s="180"/>
      <c r="K13" s="171"/>
      <c r="L13" s="171"/>
    </row>
    <row r="14" spans="1:12" x14ac:dyDescent="0.2">
      <c r="A14" s="65">
        <v>11</v>
      </c>
      <c r="B14" s="10" t="s">
        <v>644</v>
      </c>
      <c r="C14" s="96">
        <v>1758000</v>
      </c>
      <c r="D14" s="97">
        <v>80000</v>
      </c>
      <c r="E14" s="180">
        <f t="shared" si="0"/>
        <v>1670100</v>
      </c>
      <c r="F14" s="180">
        <f t="shared" si="1"/>
        <v>76000</v>
      </c>
      <c r="G14" s="180">
        <f t="shared" si="2"/>
        <v>1503090</v>
      </c>
      <c r="H14" s="180">
        <f t="shared" si="3"/>
        <v>68400</v>
      </c>
      <c r="I14" s="180"/>
      <c r="J14" s="180"/>
      <c r="K14" s="171"/>
      <c r="L14" s="171"/>
    </row>
    <row r="15" spans="1:12" x14ac:dyDescent="0.2">
      <c r="A15" s="35">
        <v>12</v>
      </c>
      <c r="B15" s="10" t="s">
        <v>79</v>
      </c>
      <c r="C15" s="96">
        <v>10500</v>
      </c>
      <c r="D15" s="97">
        <v>15000</v>
      </c>
      <c r="E15" s="180">
        <f t="shared" si="0"/>
        <v>9975</v>
      </c>
      <c r="F15" s="180">
        <f t="shared" si="1"/>
        <v>14250</v>
      </c>
      <c r="G15" s="180">
        <f t="shared" si="2"/>
        <v>8977.5</v>
      </c>
      <c r="H15" s="180">
        <f t="shared" si="3"/>
        <v>12825</v>
      </c>
      <c r="I15" s="180"/>
      <c r="J15" s="180"/>
      <c r="K15" s="171"/>
      <c r="L15" s="171"/>
    </row>
    <row r="16" spans="1:12" x14ac:dyDescent="0.2">
      <c r="A16" s="35">
        <v>13</v>
      </c>
      <c r="B16" s="10" t="s">
        <v>82</v>
      </c>
      <c r="C16" s="93">
        <v>8000</v>
      </c>
      <c r="D16" s="97">
        <v>15000</v>
      </c>
      <c r="E16" s="180">
        <f t="shared" si="0"/>
        <v>7600</v>
      </c>
      <c r="F16" s="180">
        <f t="shared" si="1"/>
        <v>14250</v>
      </c>
      <c r="G16" s="180">
        <f t="shared" si="2"/>
        <v>6840</v>
      </c>
      <c r="H16" s="180">
        <f t="shared" si="3"/>
        <v>12825</v>
      </c>
      <c r="I16" s="180"/>
      <c r="J16" s="180"/>
      <c r="K16" s="171"/>
      <c r="L16" s="171"/>
    </row>
    <row r="17" spans="1:12" x14ac:dyDescent="0.2">
      <c r="A17" s="35">
        <v>14</v>
      </c>
      <c r="B17" s="10" t="s">
        <v>80</v>
      </c>
      <c r="C17" s="93">
        <v>21500</v>
      </c>
      <c r="D17" s="97">
        <v>15000</v>
      </c>
      <c r="E17" s="180">
        <f t="shared" si="0"/>
        <v>20425</v>
      </c>
      <c r="F17" s="180">
        <f t="shared" si="1"/>
        <v>14250</v>
      </c>
      <c r="G17" s="180">
        <f t="shared" si="2"/>
        <v>18382.5</v>
      </c>
      <c r="H17" s="180">
        <f t="shared" si="3"/>
        <v>12825</v>
      </c>
      <c r="I17" s="180"/>
      <c r="J17" s="180"/>
      <c r="K17" s="171"/>
      <c r="L17" s="171"/>
    </row>
    <row r="18" spans="1:12" x14ac:dyDescent="0.2">
      <c r="A18" s="65">
        <v>15</v>
      </c>
      <c r="B18" s="10" t="s">
        <v>81</v>
      </c>
      <c r="C18" s="96">
        <v>5000</v>
      </c>
      <c r="D18" s="97">
        <v>15000</v>
      </c>
      <c r="E18" s="180">
        <f t="shared" si="0"/>
        <v>4750</v>
      </c>
      <c r="F18" s="180">
        <f t="shared" si="1"/>
        <v>14250</v>
      </c>
      <c r="G18" s="180">
        <f t="shared" si="2"/>
        <v>4275</v>
      </c>
      <c r="H18" s="180">
        <f t="shared" si="3"/>
        <v>12825</v>
      </c>
      <c r="I18" s="180"/>
      <c r="J18" s="180"/>
      <c r="K18" s="171"/>
      <c r="L18" s="171"/>
    </row>
    <row r="19" spans="1:12" x14ac:dyDescent="0.2">
      <c r="A19" s="35">
        <v>16</v>
      </c>
      <c r="B19" s="10" t="s">
        <v>128</v>
      </c>
      <c r="C19" s="96">
        <v>24500</v>
      </c>
      <c r="D19" s="97">
        <v>15000</v>
      </c>
      <c r="E19" s="180">
        <f t="shared" si="0"/>
        <v>23275</v>
      </c>
      <c r="F19" s="180">
        <f t="shared" si="1"/>
        <v>14250</v>
      </c>
      <c r="G19" s="180">
        <f t="shared" si="2"/>
        <v>20947.5</v>
      </c>
      <c r="H19" s="180">
        <f t="shared" si="3"/>
        <v>12825</v>
      </c>
      <c r="I19" s="180"/>
      <c r="J19" s="180"/>
      <c r="K19" s="171"/>
      <c r="L19" s="171"/>
    </row>
    <row r="20" spans="1:12" x14ac:dyDescent="0.2">
      <c r="A20" s="35">
        <v>17</v>
      </c>
      <c r="B20" s="10" t="s">
        <v>28</v>
      </c>
      <c r="C20" s="96">
        <v>166500</v>
      </c>
      <c r="D20" s="97">
        <v>20000</v>
      </c>
      <c r="E20" s="180">
        <f t="shared" si="0"/>
        <v>158175</v>
      </c>
      <c r="F20" s="180">
        <f t="shared" si="1"/>
        <v>19000</v>
      </c>
      <c r="G20" s="180">
        <f t="shared" si="2"/>
        <v>142357.5</v>
      </c>
      <c r="H20" s="180">
        <f t="shared" si="3"/>
        <v>17100</v>
      </c>
      <c r="I20" s="180"/>
      <c r="J20" s="180"/>
      <c r="K20" s="171"/>
      <c r="L20" s="171"/>
    </row>
    <row r="21" spans="1:12" x14ac:dyDescent="0.2">
      <c r="A21" s="35">
        <v>18</v>
      </c>
      <c r="B21" s="27" t="s">
        <v>30</v>
      </c>
      <c r="C21" s="112">
        <v>2097000</v>
      </c>
      <c r="D21" s="112">
        <v>450000</v>
      </c>
      <c r="E21" s="180">
        <f t="shared" si="0"/>
        <v>1992150</v>
      </c>
      <c r="F21" s="180">
        <f t="shared" si="1"/>
        <v>427500</v>
      </c>
      <c r="G21" s="180">
        <f t="shared" si="2"/>
        <v>1792935</v>
      </c>
      <c r="H21" s="180">
        <f t="shared" si="3"/>
        <v>384750</v>
      </c>
      <c r="I21" s="180"/>
      <c r="J21" s="180"/>
      <c r="K21" s="171"/>
      <c r="L21" s="171"/>
    </row>
    <row r="22" spans="1:12" x14ac:dyDescent="0.2">
      <c r="A22" s="65">
        <v>19</v>
      </c>
      <c r="B22" s="3" t="s">
        <v>413</v>
      </c>
      <c r="C22" s="96">
        <v>532000</v>
      </c>
      <c r="D22" s="97">
        <v>450000</v>
      </c>
      <c r="E22" s="180">
        <f t="shared" si="0"/>
        <v>505400</v>
      </c>
      <c r="F22" s="180">
        <f t="shared" si="1"/>
        <v>427500</v>
      </c>
      <c r="G22" s="180">
        <f t="shared" si="2"/>
        <v>454860</v>
      </c>
      <c r="H22" s="180">
        <f t="shared" si="3"/>
        <v>384750</v>
      </c>
      <c r="I22" s="180"/>
      <c r="J22" s="180"/>
      <c r="K22" s="171"/>
      <c r="L22" s="171"/>
    </row>
    <row r="23" spans="1:12" x14ac:dyDescent="0.2">
      <c r="A23" s="35">
        <v>20</v>
      </c>
      <c r="B23" s="3" t="s">
        <v>414</v>
      </c>
      <c r="C23" s="96">
        <v>138000</v>
      </c>
      <c r="D23" s="97">
        <v>450000</v>
      </c>
      <c r="E23" s="180">
        <f t="shared" si="0"/>
        <v>131100</v>
      </c>
      <c r="F23" s="180">
        <f t="shared" si="1"/>
        <v>427500</v>
      </c>
      <c r="G23" s="180">
        <f t="shared" si="2"/>
        <v>117990</v>
      </c>
      <c r="H23" s="180">
        <f t="shared" si="3"/>
        <v>384750</v>
      </c>
      <c r="I23" s="180"/>
      <c r="J23" s="180"/>
      <c r="K23" s="171"/>
      <c r="L23" s="171"/>
    </row>
    <row r="24" spans="1:12" x14ac:dyDescent="0.2">
      <c r="A24" s="35">
        <v>21</v>
      </c>
      <c r="B24" s="3" t="s">
        <v>415</v>
      </c>
      <c r="C24" s="93">
        <v>150000</v>
      </c>
      <c r="D24" s="95">
        <v>450000</v>
      </c>
      <c r="E24" s="180">
        <f t="shared" si="0"/>
        <v>142500</v>
      </c>
      <c r="F24" s="180">
        <f t="shared" si="1"/>
        <v>427500</v>
      </c>
      <c r="G24" s="180">
        <f t="shared" si="2"/>
        <v>128250</v>
      </c>
      <c r="H24" s="180">
        <f t="shared" si="3"/>
        <v>384750</v>
      </c>
      <c r="I24" s="180"/>
      <c r="J24" s="180"/>
      <c r="K24" s="171"/>
      <c r="L24" s="171"/>
    </row>
    <row r="25" spans="1:12" x14ac:dyDescent="0.2">
      <c r="A25" s="35">
        <v>22</v>
      </c>
      <c r="B25" s="3" t="s">
        <v>71</v>
      </c>
      <c r="C25" s="93">
        <v>21000</v>
      </c>
      <c r="D25" s="95">
        <v>30000</v>
      </c>
      <c r="E25" s="180">
        <f t="shared" si="0"/>
        <v>19950</v>
      </c>
      <c r="F25" s="180">
        <f t="shared" si="1"/>
        <v>28500</v>
      </c>
      <c r="G25" s="180">
        <f t="shared" si="2"/>
        <v>17955</v>
      </c>
      <c r="H25" s="180">
        <f t="shared" si="3"/>
        <v>25650</v>
      </c>
      <c r="I25" s="180"/>
      <c r="J25" s="180"/>
      <c r="K25" s="171"/>
      <c r="L25" s="171"/>
    </row>
    <row r="26" spans="1:12" x14ac:dyDescent="0.2">
      <c r="A26" s="35">
        <v>23</v>
      </c>
      <c r="B26" s="3" t="s">
        <v>70</v>
      </c>
      <c r="C26" s="93">
        <v>21000</v>
      </c>
      <c r="D26" s="95">
        <v>30000</v>
      </c>
      <c r="E26" s="180">
        <f t="shared" si="0"/>
        <v>19950</v>
      </c>
      <c r="F26" s="180">
        <f t="shared" si="1"/>
        <v>28500</v>
      </c>
      <c r="G26" s="180">
        <f t="shared" si="2"/>
        <v>17955</v>
      </c>
      <c r="H26" s="180">
        <f t="shared" si="3"/>
        <v>25650</v>
      </c>
      <c r="I26" s="180"/>
      <c r="J26" s="180"/>
      <c r="K26" s="171"/>
      <c r="L26" s="171"/>
    </row>
    <row r="27" spans="1:12" x14ac:dyDescent="0.2">
      <c r="A27" s="35">
        <v>24</v>
      </c>
      <c r="B27" s="10" t="s">
        <v>33</v>
      </c>
      <c r="C27" s="93">
        <v>121500</v>
      </c>
      <c r="D27" s="95">
        <v>70000</v>
      </c>
      <c r="E27" s="180">
        <f t="shared" si="0"/>
        <v>115425</v>
      </c>
      <c r="F27" s="180">
        <f t="shared" si="1"/>
        <v>66500</v>
      </c>
      <c r="G27" s="180">
        <f t="shared" si="2"/>
        <v>103882.5</v>
      </c>
      <c r="H27" s="180">
        <f t="shared" si="3"/>
        <v>59850</v>
      </c>
      <c r="I27" s="180"/>
      <c r="J27" s="180"/>
      <c r="K27" s="171"/>
      <c r="L27" s="171"/>
    </row>
    <row r="28" spans="1:12" x14ac:dyDescent="0.2">
      <c r="A28" s="35">
        <v>25</v>
      </c>
      <c r="B28" s="3" t="s">
        <v>77</v>
      </c>
      <c r="C28" s="93">
        <v>779000</v>
      </c>
      <c r="D28" s="95">
        <v>70000</v>
      </c>
      <c r="E28" s="180">
        <f t="shared" si="0"/>
        <v>740050</v>
      </c>
      <c r="F28" s="180">
        <f t="shared" si="1"/>
        <v>66500</v>
      </c>
      <c r="G28" s="180">
        <f t="shared" si="2"/>
        <v>666045</v>
      </c>
      <c r="H28" s="180">
        <f t="shared" si="3"/>
        <v>59850</v>
      </c>
      <c r="I28" s="180"/>
      <c r="J28" s="180"/>
      <c r="K28" s="171"/>
      <c r="L28" s="171"/>
    </row>
    <row r="29" spans="1:12" ht="23.25" customHeight="1" x14ac:dyDescent="0.2">
      <c r="A29" s="35">
        <v>26</v>
      </c>
      <c r="B29" s="57" t="s">
        <v>78</v>
      </c>
      <c r="C29" s="93">
        <v>77000</v>
      </c>
      <c r="D29" s="109">
        <v>70000</v>
      </c>
      <c r="E29" s="180">
        <f t="shared" si="0"/>
        <v>73150</v>
      </c>
      <c r="F29" s="180">
        <f t="shared" si="1"/>
        <v>66500</v>
      </c>
      <c r="G29" s="180">
        <f t="shared" si="2"/>
        <v>65835</v>
      </c>
      <c r="H29" s="180">
        <f t="shared" si="3"/>
        <v>59850</v>
      </c>
      <c r="I29" s="180"/>
      <c r="J29" s="180"/>
      <c r="K29" s="171"/>
      <c r="L29" s="171"/>
    </row>
    <row r="30" spans="1:12" x14ac:dyDescent="0.2">
      <c r="A30" s="35">
        <v>27</v>
      </c>
      <c r="B30" s="10" t="s">
        <v>752</v>
      </c>
      <c r="C30" s="93">
        <v>503500</v>
      </c>
      <c r="D30" s="95">
        <v>70000</v>
      </c>
      <c r="E30" s="180">
        <f t="shared" si="0"/>
        <v>478325</v>
      </c>
      <c r="F30" s="180">
        <f t="shared" si="1"/>
        <v>66500</v>
      </c>
      <c r="G30" s="180">
        <f t="shared" si="2"/>
        <v>430492.5</v>
      </c>
      <c r="H30" s="180">
        <f t="shared" si="3"/>
        <v>59850</v>
      </c>
      <c r="I30" s="180"/>
      <c r="J30" s="180"/>
      <c r="K30" s="171"/>
      <c r="L30" s="171"/>
    </row>
    <row r="31" spans="1:12" x14ac:dyDescent="0.2">
      <c r="A31" s="35">
        <v>28</v>
      </c>
      <c r="B31" s="10" t="s">
        <v>417</v>
      </c>
      <c r="C31" s="98">
        <v>138500</v>
      </c>
      <c r="D31" s="95">
        <v>70000</v>
      </c>
      <c r="E31" s="180">
        <f t="shared" si="0"/>
        <v>131575</v>
      </c>
      <c r="F31" s="180">
        <f t="shared" si="1"/>
        <v>66500</v>
      </c>
      <c r="G31" s="180">
        <f t="shared" si="2"/>
        <v>118417.5</v>
      </c>
      <c r="H31" s="180">
        <f t="shared" si="3"/>
        <v>59850</v>
      </c>
      <c r="I31" s="180"/>
      <c r="J31" s="180"/>
      <c r="K31" s="171"/>
      <c r="L31" s="171"/>
    </row>
    <row r="32" spans="1:12" x14ac:dyDescent="0.2">
      <c r="A32" s="35">
        <v>29</v>
      </c>
      <c r="B32" s="3" t="s">
        <v>34</v>
      </c>
      <c r="C32" s="98">
        <v>889500</v>
      </c>
      <c r="D32" s="95">
        <v>240000</v>
      </c>
      <c r="E32" s="180">
        <f t="shared" si="0"/>
        <v>845025</v>
      </c>
      <c r="F32" s="180">
        <f t="shared" si="1"/>
        <v>228000</v>
      </c>
      <c r="G32" s="180">
        <f t="shared" si="2"/>
        <v>760522.5</v>
      </c>
      <c r="H32" s="180">
        <f t="shared" si="3"/>
        <v>205200</v>
      </c>
      <c r="I32" s="180"/>
      <c r="J32" s="180"/>
      <c r="K32" s="171"/>
      <c r="L32" s="171"/>
    </row>
    <row r="33" spans="1:12" x14ac:dyDescent="0.2">
      <c r="A33" s="35">
        <v>30</v>
      </c>
      <c r="B33" s="3" t="s">
        <v>35</v>
      </c>
      <c r="C33" s="98">
        <v>604500</v>
      </c>
      <c r="D33" s="95">
        <v>240000</v>
      </c>
      <c r="E33" s="180">
        <f t="shared" si="0"/>
        <v>574275</v>
      </c>
      <c r="F33" s="180">
        <f t="shared" si="1"/>
        <v>228000</v>
      </c>
      <c r="G33" s="180">
        <f t="shared" si="2"/>
        <v>516847.5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35">
        <v>31</v>
      </c>
      <c r="B34" s="10" t="s">
        <v>753</v>
      </c>
      <c r="C34" s="98">
        <v>493500</v>
      </c>
      <c r="D34" s="95">
        <v>240000</v>
      </c>
      <c r="E34" s="180">
        <f t="shared" si="0"/>
        <v>468825</v>
      </c>
      <c r="F34" s="180">
        <f t="shared" si="1"/>
        <v>228000</v>
      </c>
      <c r="G34" s="180">
        <f t="shared" si="2"/>
        <v>421942.5</v>
      </c>
      <c r="H34" s="180">
        <f t="shared" si="3"/>
        <v>205200</v>
      </c>
      <c r="I34" s="180"/>
      <c r="J34" s="180"/>
      <c r="K34" s="171"/>
      <c r="L34" s="171"/>
    </row>
    <row r="35" spans="1:12" x14ac:dyDescent="0.2">
      <c r="A35" s="35">
        <v>32</v>
      </c>
      <c r="B35" s="3" t="s">
        <v>754</v>
      </c>
      <c r="C35" s="98">
        <v>96000</v>
      </c>
      <c r="D35" s="95">
        <v>240000</v>
      </c>
      <c r="E35" s="180">
        <f t="shared" si="0"/>
        <v>91200</v>
      </c>
      <c r="F35" s="180">
        <f t="shared" si="1"/>
        <v>228000</v>
      </c>
      <c r="G35" s="180">
        <f t="shared" si="2"/>
        <v>82080</v>
      </c>
      <c r="H35" s="180">
        <f t="shared" si="3"/>
        <v>205200</v>
      </c>
      <c r="I35" s="180"/>
      <c r="J35" s="180"/>
      <c r="K35" s="171"/>
      <c r="L35" s="171"/>
    </row>
    <row r="36" spans="1:12" x14ac:dyDescent="0.2">
      <c r="A36" s="35">
        <v>33</v>
      </c>
      <c r="B36" s="3" t="s">
        <v>420</v>
      </c>
      <c r="C36" s="98">
        <v>47000</v>
      </c>
      <c r="D36" s="95">
        <v>240000</v>
      </c>
      <c r="E36" s="180">
        <f t="shared" si="0"/>
        <v>44650</v>
      </c>
      <c r="F36" s="180">
        <f t="shared" si="1"/>
        <v>228000</v>
      </c>
      <c r="G36" s="180">
        <f t="shared" si="2"/>
        <v>40185</v>
      </c>
      <c r="H36" s="180">
        <f t="shared" si="3"/>
        <v>205200</v>
      </c>
      <c r="I36" s="180"/>
      <c r="J36" s="180"/>
      <c r="K36" s="171"/>
      <c r="L36" s="171"/>
    </row>
    <row r="37" spans="1:12" x14ac:dyDescent="0.2">
      <c r="A37" s="35">
        <v>34</v>
      </c>
      <c r="B37" s="3" t="s">
        <v>217</v>
      </c>
      <c r="C37" s="98" t="s">
        <v>259</v>
      </c>
      <c r="D37" s="95">
        <v>120000</v>
      </c>
      <c r="E37" s="180" t="e">
        <f t="shared" si="0"/>
        <v>#VALUE!</v>
      </c>
      <c r="F37" s="180">
        <f t="shared" si="1"/>
        <v>114000</v>
      </c>
      <c r="G37" s="180" t="e">
        <f t="shared" si="2"/>
        <v>#VALUE!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35">
        <v>35</v>
      </c>
      <c r="B38" s="10" t="s">
        <v>755</v>
      </c>
      <c r="C38" s="98">
        <v>310000</v>
      </c>
      <c r="D38" s="95">
        <v>240000</v>
      </c>
      <c r="E38" s="180">
        <f t="shared" si="0"/>
        <v>294500</v>
      </c>
      <c r="F38" s="180">
        <f t="shared" si="1"/>
        <v>228000</v>
      </c>
      <c r="G38" s="180">
        <f t="shared" si="2"/>
        <v>265050</v>
      </c>
      <c r="H38" s="180">
        <f t="shared" si="3"/>
        <v>205200</v>
      </c>
      <c r="I38" s="180"/>
      <c r="J38" s="180"/>
      <c r="K38" s="171"/>
      <c r="L38" s="171"/>
    </row>
    <row r="39" spans="1:12" x14ac:dyDescent="0.2">
      <c r="A39" s="35">
        <v>36</v>
      </c>
      <c r="B39" s="3" t="s">
        <v>36</v>
      </c>
      <c r="C39" s="98">
        <v>242000</v>
      </c>
      <c r="D39" s="95">
        <v>240000</v>
      </c>
      <c r="E39" s="180">
        <f t="shared" si="0"/>
        <v>229900</v>
      </c>
      <c r="F39" s="180">
        <f t="shared" si="1"/>
        <v>228000</v>
      </c>
      <c r="G39" s="180">
        <f t="shared" si="2"/>
        <v>206910</v>
      </c>
      <c r="H39" s="180">
        <f t="shared" si="3"/>
        <v>205200</v>
      </c>
      <c r="I39" s="180"/>
      <c r="J39" s="180"/>
      <c r="K39" s="171"/>
      <c r="L39" s="171"/>
    </row>
    <row r="40" spans="1:12" x14ac:dyDescent="0.2">
      <c r="A40" s="35">
        <v>37</v>
      </c>
      <c r="B40" s="3" t="s">
        <v>37</v>
      </c>
      <c r="C40" s="110">
        <v>258500</v>
      </c>
      <c r="D40" s="95">
        <v>240000</v>
      </c>
      <c r="E40" s="180">
        <f t="shared" si="0"/>
        <v>245575</v>
      </c>
      <c r="F40" s="180">
        <f t="shared" si="1"/>
        <v>228000</v>
      </c>
      <c r="G40" s="180">
        <f t="shared" si="2"/>
        <v>221017.5</v>
      </c>
      <c r="H40" s="180">
        <f t="shared" si="3"/>
        <v>205200</v>
      </c>
      <c r="I40" s="180"/>
      <c r="J40" s="180"/>
      <c r="K40" s="171"/>
      <c r="L40" s="171"/>
    </row>
    <row r="41" spans="1:12" x14ac:dyDescent="0.2">
      <c r="A41" s="35">
        <v>38</v>
      </c>
      <c r="B41" s="10" t="s">
        <v>656</v>
      </c>
      <c r="C41" s="100">
        <v>444000</v>
      </c>
      <c r="D41" s="97">
        <v>250000</v>
      </c>
      <c r="E41" s="180">
        <f t="shared" si="0"/>
        <v>421800</v>
      </c>
      <c r="F41" s="180">
        <f t="shared" si="1"/>
        <v>237500</v>
      </c>
      <c r="G41" s="180">
        <f t="shared" si="2"/>
        <v>379620</v>
      </c>
      <c r="H41" s="180">
        <f t="shared" si="3"/>
        <v>213750</v>
      </c>
      <c r="I41" s="180"/>
      <c r="J41" s="180"/>
      <c r="K41" s="171"/>
      <c r="L41" s="171"/>
    </row>
    <row r="42" spans="1:12" x14ac:dyDescent="0.2">
      <c r="A42" s="35">
        <v>39</v>
      </c>
      <c r="B42" s="3" t="s">
        <v>39</v>
      </c>
      <c r="C42" s="100">
        <v>158000</v>
      </c>
      <c r="D42" s="97">
        <v>250000</v>
      </c>
      <c r="E42" s="180">
        <f t="shared" si="0"/>
        <v>150100</v>
      </c>
      <c r="F42" s="180">
        <f t="shared" si="1"/>
        <v>237500</v>
      </c>
      <c r="G42" s="180">
        <f t="shared" si="2"/>
        <v>135090</v>
      </c>
      <c r="H42" s="180">
        <f t="shared" si="3"/>
        <v>213750</v>
      </c>
      <c r="I42" s="180"/>
      <c r="J42" s="180"/>
      <c r="K42" s="171"/>
      <c r="L42" s="171"/>
    </row>
    <row r="43" spans="1:12" x14ac:dyDescent="0.2">
      <c r="A43" s="35">
        <v>40</v>
      </c>
      <c r="B43" s="32" t="s">
        <v>745</v>
      </c>
      <c r="C43" s="100">
        <v>393500</v>
      </c>
      <c r="D43" s="97">
        <v>200000</v>
      </c>
      <c r="E43" s="180">
        <f t="shared" si="0"/>
        <v>373825</v>
      </c>
      <c r="F43" s="180">
        <f t="shared" si="1"/>
        <v>190000</v>
      </c>
      <c r="G43" s="180">
        <f t="shared" si="2"/>
        <v>336442.5</v>
      </c>
      <c r="H43" s="180">
        <f t="shared" si="3"/>
        <v>171000</v>
      </c>
      <c r="I43" s="180"/>
      <c r="J43" s="180"/>
      <c r="K43" s="171"/>
      <c r="L43" s="171"/>
    </row>
    <row r="44" spans="1:12" x14ac:dyDescent="0.2">
      <c r="A44" s="35">
        <v>41</v>
      </c>
      <c r="B44" s="3" t="s">
        <v>756</v>
      </c>
      <c r="C44" s="100">
        <v>45000</v>
      </c>
      <c r="D44" s="97">
        <v>60000</v>
      </c>
      <c r="E44" s="180">
        <f t="shared" si="0"/>
        <v>42750</v>
      </c>
      <c r="F44" s="180">
        <f t="shared" si="1"/>
        <v>57000</v>
      </c>
      <c r="G44" s="180">
        <f t="shared" si="2"/>
        <v>38475</v>
      </c>
      <c r="H44" s="180">
        <f t="shared" si="3"/>
        <v>51300</v>
      </c>
      <c r="I44" s="180"/>
      <c r="J44" s="180"/>
      <c r="K44" s="171"/>
      <c r="L44" s="171"/>
    </row>
    <row r="45" spans="1:12" x14ac:dyDescent="0.2">
      <c r="A45" s="35">
        <v>42</v>
      </c>
      <c r="B45" s="3" t="s">
        <v>757</v>
      </c>
      <c r="C45" s="93">
        <v>70000</v>
      </c>
      <c r="D45" s="95">
        <v>60000</v>
      </c>
      <c r="E45" s="180">
        <f t="shared" si="0"/>
        <v>66500</v>
      </c>
      <c r="F45" s="180">
        <f t="shared" si="1"/>
        <v>57000</v>
      </c>
      <c r="G45" s="180">
        <f t="shared" si="2"/>
        <v>59850</v>
      </c>
      <c r="H45" s="180">
        <f t="shared" si="3"/>
        <v>51300</v>
      </c>
      <c r="I45" s="180"/>
      <c r="J45" s="180"/>
      <c r="K45" s="171"/>
      <c r="L45" s="171"/>
    </row>
    <row r="46" spans="1:12" x14ac:dyDescent="0.2">
      <c r="A46" s="35">
        <v>43</v>
      </c>
      <c r="B46" s="3" t="s">
        <v>758</v>
      </c>
      <c r="C46" s="98">
        <v>70000</v>
      </c>
      <c r="D46" s="95">
        <v>30000</v>
      </c>
      <c r="E46" s="180">
        <f t="shared" si="0"/>
        <v>66500</v>
      </c>
      <c r="F46" s="180">
        <f t="shared" si="1"/>
        <v>28500</v>
      </c>
      <c r="G46" s="180">
        <f t="shared" si="2"/>
        <v>59850</v>
      </c>
      <c r="H46" s="180">
        <f t="shared" si="3"/>
        <v>25650</v>
      </c>
      <c r="I46" s="180"/>
      <c r="J46" s="180"/>
      <c r="K46" s="171"/>
      <c r="L46" s="171"/>
    </row>
    <row r="47" spans="1:12" x14ac:dyDescent="0.2">
      <c r="A47" s="35">
        <v>44</v>
      </c>
      <c r="B47" s="3" t="s">
        <v>125</v>
      </c>
      <c r="C47" s="98">
        <v>20000</v>
      </c>
      <c r="D47" s="95">
        <v>30000</v>
      </c>
      <c r="E47" s="180">
        <f t="shared" si="0"/>
        <v>19000</v>
      </c>
      <c r="F47" s="180">
        <f t="shared" si="1"/>
        <v>28500</v>
      </c>
      <c r="G47" s="180">
        <f t="shared" si="2"/>
        <v>17100</v>
      </c>
      <c r="H47" s="180">
        <f t="shared" si="3"/>
        <v>25650</v>
      </c>
      <c r="I47" s="180"/>
      <c r="J47" s="180"/>
      <c r="K47" s="171"/>
      <c r="L47" s="171"/>
    </row>
    <row r="48" spans="1:12" x14ac:dyDescent="0.2">
      <c r="A48" s="35">
        <v>45</v>
      </c>
      <c r="B48" s="3" t="s">
        <v>759</v>
      </c>
      <c r="C48" s="98">
        <v>60000</v>
      </c>
      <c r="D48" s="95">
        <v>60000</v>
      </c>
      <c r="E48" s="180">
        <f t="shared" si="0"/>
        <v>57000</v>
      </c>
      <c r="F48" s="180">
        <f t="shared" si="1"/>
        <v>57000</v>
      </c>
      <c r="G48" s="180">
        <f t="shared" si="2"/>
        <v>51300</v>
      </c>
      <c r="H48" s="180">
        <f t="shared" si="3"/>
        <v>51300</v>
      </c>
      <c r="I48" s="180"/>
      <c r="J48" s="180"/>
      <c r="K48" s="171"/>
      <c r="L48" s="171"/>
    </row>
    <row r="49" spans="1:12" x14ac:dyDescent="0.2">
      <c r="A49" s="217" t="s">
        <v>130</v>
      </c>
      <c r="B49" s="217"/>
      <c r="C49" s="217"/>
      <c r="D49" s="217"/>
      <c r="E49" s="180"/>
      <c r="F49" s="180"/>
      <c r="G49" s="180">
        <f t="shared" si="2"/>
        <v>0</v>
      </c>
      <c r="H49" s="180">
        <f t="shared" si="3"/>
        <v>0</v>
      </c>
      <c r="I49" s="180"/>
      <c r="J49" s="180"/>
      <c r="K49" s="171"/>
      <c r="L49" s="171"/>
    </row>
    <row r="50" spans="1:12" x14ac:dyDescent="0.2">
      <c r="A50" s="2">
        <v>46</v>
      </c>
      <c r="B50" s="3" t="s">
        <v>131</v>
      </c>
      <c r="C50" s="12">
        <v>917500</v>
      </c>
      <c r="D50" s="74">
        <v>100000</v>
      </c>
      <c r="E50" s="180">
        <f t="shared" si="0"/>
        <v>871625</v>
      </c>
      <c r="F50" s="180">
        <f t="shared" si="1"/>
        <v>95000</v>
      </c>
      <c r="G50" s="180">
        <f t="shared" si="2"/>
        <v>784462.5</v>
      </c>
      <c r="H50" s="180">
        <f t="shared" si="3"/>
        <v>85500</v>
      </c>
      <c r="I50" s="180"/>
      <c r="J50" s="180"/>
      <c r="K50" s="171"/>
      <c r="L50" s="171"/>
    </row>
    <row r="51" spans="1:12" x14ac:dyDescent="0.2">
      <c r="A51" s="2">
        <v>47</v>
      </c>
      <c r="B51" s="3" t="s">
        <v>132</v>
      </c>
      <c r="C51" s="12">
        <v>66000</v>
      </c>
      <c r="D51" s="74">
        <v>100000</v>
      </c>
      <c r="E51" s="180">
        <f t="shared" si="0"/>
        <v>62700</v>
      </c>
      <c r="F51" s="180">
        <f t="shared" si="1"/>
        <v>95000</v>
      </c>
      <c r="G51" s="180">
        <f t="shared" si="2"/>
        <v>56430</v>
      </c>
      <c r="H51" s="180">
        <f t="shared" si="3"/>
        <v>85500</v>
      </c>
      <c r="I51" s="180"/>
      <c r="J51" s="180"/>
      <c r="K51" s="171"/>
      <c r="L51" s="171"/>
    </row>
    <row r="52" spans="1:12" x14ac:dyDescent="0.2">
      <c r="A52" s="2">
        <v>48</v>
      </c>
      <c r="B52" s="3" t="s">
        <v>133</v>
      </c>
      <c r="C52" s="81">
        <v>280000</v>
      </c>
      <c r="D52" s="74">
        <v>100000</v>
      </c>
      <c r="E52" s="180">
        <f t="shared" si="0"/>
        <v>266000</v>
      </c>
      <c r="F52" s="180">
        <f t="shared" si="1"/>
        <v>95000</v>
      </c>
      <c r="G52" s="180">
        <f t="shared" si="2"/>
        <v>239400</v>
      </c>
      <c r="H52" s="180">
        <f t="shared" si="3"/>
        <v>85500</v>
      </c>
      <c r="I52" s="180"/>
      <c r="J52" s="180"/>
      <c r="K52" s="171"/>
      <c r="L52" s="171"/>
    </row>
    <row r="53" spans="1:12" x14ac:dyDescent="0.2">
      <c r="A53" s="2">
        <v>49</v>
      </c>
      <c r="B53" s="10" t="s">
        <v>138</v>
      </c>
      <c r="C53" s="12">
        <v>126500</v>
      </c>
      <c r="D53" s="74">
        <v>100000</v>
      </c>
      <c r="E53" s="180">
        <f t="shared" si="0"/>
        <v>120175</v>
      </c>
      <c r="F53" s="180">
        <f t="shared" si="1"/>
        <v>95000</v>
      </c>
      <c r="G53" s="180">
        <f t="shared" si="2"/>
        <v>108157.5</v>
      </c>
      <c r="H53" s="180">
        <f t="shared" si="3"/>
        <v>85500</v>
      </c>
      <c r="I53" s="180"/>
      <c r="J53" s="180"/>
      <c r="K53" s="171"/>
      <c r="L53" s="171"/>
    </row>
    <row r="54" spans="1:12" x14ac:dyDescent="0.2">
      <c r="A54" s="2">
        <v>50</v>
      </c>
      <c r="B54" s="3" t="s">
        <v>760</v>
      </c>
      <c r="C54" s="12">
        <v>1294000</v>
      </c>
      <c r="D54" s="74">
        <v>100000</v>
      </c>
      <c r="E54" s="180">
        <f t="shared" si="0"/>
        <v>1229300</v>
      </c>
      <c r="F54" s="180">
        <f t="shared" si="1"/>
        <v>95000</v>
      </c>
      <c r="G54" s="180">
        <f t="shared" si="2"/>
        <v>1106370</v>
      </c>
      <c r="H54" s="180">
        <f t="shared" si="3"/>
        <v>85500</v>
      </c>
      <c r="I54" s="180"/>
      <c r="J54" s="180"/>
      <c r="K54" s="171"/>
      <c r="L54" s="171"/>
    </row>
    <row r="55" spans="1:12" x14ac:dyDescent="0.2">
      <c r="A55" s="2">
        <v>51</v>
      </c>
      <c r="B55" s="3" t="s">
        <v>296</v>
      </c>
      <c r="C55" s="12">
        <v>48000</v>
      </c>
      <c r="D55" s="74">
        <v>100000</v>
      </c>
      <c r="E55" s="180">
        <f t="shared" si="0"/>
        <v>45600</v>
      </c>
      <c r="F55" s="180">
        <f t="shared" si="1"/>
        <v>95000</v>
      </c>
      <c r="G55" s="180">
        <f t="shared" si="2"/>
        <v>41040</v>
      </c>
      <c r="H55" s="180">
        <f t="shared" si="3"/>
        <v>85500</v>
      </c>
      <c r="I55" s="180"/>
      <c r="J55" s="180"/>
      <c r="K55" s="171"/>
      <c r="L55" s="171"/>
    </row>
    <row r="56" spans="1:12" x14ac:dyDescent="0.2">
      <c r="A56" s="2">
        <v>52</v>
      </c>
      <c r="B56" s="3" t="s">
        <v>134</v>
      </c>
      <c r="C56" s="12">
        <v>94500</v>
      </c>
      <c r="D56" s="74">
        <v>100000</v>
      </c>
      <c r="E56" s="180">
        <f t="shared" si="0"/>
        <v>89775</v>
      </c>
      <c r="F56" s="180">
        <f t="shared" si="1"/>
        <v>95000</v>
      </c>
      <c r="G56" s="180">
        <f t="shared" si="2"/>
        <v>80797.5</v>
      </c>
      <c r="H56" s="180">
        <f t="shared" si="3"/>
        <v>85500</v>
      </c>
      <c r="I56" s="180"/>
      <c r="J56" s="180"/>
      <c r="K56" s="171"/>
      <c r="L56" s="171"/>
    </row>
    <row r="57" spans="1:12" x14ac:dyDescent="0.2">
      <c r="A57" s="2">
        <v>53</v>
      </c>
      <c r="B57" s="3" t="s">
        <v>761</v>
      </c>
      <c r="C57" s="12">
        <v>15000</v>
      </c>
      <c r="D57" s="74">
        <v>100000</v>
      </c>
      <c r="E57" s="180">
        <f t="shared" si="0"/>
        <v>14250</v>
      </c>
      <c r="F57" s="180">
        <f t="shared" si="1"/>
        <v>95000</v>
      </c>
      <c r="G57" s="180">
        <f t="shared" si="2"/>
        <v>12825</v>
      </c>
      <c r="H57" s="180">
        <f t="shared" si="3"/>
        <v>85500</v>
      </c>
      <c r="I57" s="180"/>
      <c r="J57" s="180"/>
      <c r="K57" s="171"/>
      <c r="L57" s="171"/>
    </row>
    <row r="58" spans="1:12" x14ac:dyDescent="0.2">
      <c r="A58" s="2">
        <v>54</v>
      </c>
      <c r="B58" s="3" t="s">
        <v>762</v>
      </c>
      <c r="C58" s="12">
        <v>35000</v>
      </c>
      <c r="D58" s="74">
        <v>100000</v>
      </c>
      <c r="E58" s="180">
        <f t="shared" si="0"/>
        <v>33250</v>
      </c>
      <c r="F58" s="180">
        <f t="shared" si="1"/>
        <v>95000</v>
      </c>
      <c r="G58" s="180">
        <f t="shared" si="2"/>
        <v>29925</v>
      </c>
      <c r="H58" s="180">
        <f t="shared" si="3"/>
        <v>85500</v>
      </c>
      <c r="I58" s="180"/>
      <c r="J58" s="180"/>
      <c r="K58" s="171"/>
      <c r="L58" s="171"/>
    </row>
    <row r="59" spans="1:12" x14ac:dyDescent="0.2">
      <c r="A59" s="2">
        <v>55</v>
      </c>
      <c r="B59" s="3" t="s">
        <v>763</v>
      </c>
      <c r="C59" s="12">
        <v>40000</v>
      </c>
      <c r="D59" s="74">
        <v>100000</v>
      </c>
      <c r="E59" s="180">
        <f t="shared" si="0"/>
        <v>38000</v>
      </c>
      <c r="F59" s="180">
        <f t="shared" si="1"/>
        <v>95000</v>
      </c>
      <c r="G59" s="180">
        <f t="shared" si="2"/>
        <v>34200</v>
      </c>
      <c r="H59" s="180">
        <f t="shared" si="3"/>
        <v>85500</v>
      </c>
      <c r="I59" s="180"/>
      <c r="J59" s="180"/>
      <c r="K59" s="171"/>
      <c r="L59" s="171"/>
    </row>
    <row r="60" spans="1:12" x14ac:dyDescent="0.2">
      <c r="A60" s="2">
        <v>56</v>
      </c>
      <c r="B60" s="3" t="s">
        <v>472</v>
      </c>
      <c r="C60" s="12">
        <v>160000</v>
      </c>
      <c r="D60" s="74">
        <v>30000</v>
      </c>
      <c r="E60" s="180">
        <f t="shared" si="0"/>
        <v>152000</v>
      </c>
      <c r="F60" s="180">
        <f t="shared" si="1"/>
        <v>28500</v>
      </c>
      <c r="G60" s="180">
        <f t="shared" si="2"/>
        <v>136800</v>
      </c>
      <c r="H60" s="180">
        <f t="shared" si="3"/>
        <v>25650</v>
      </c>
      <c r="I60" s="180"/>
      <c r="J60" s="180"/>
      <c r="K60" s="171"/>
      <c r="L60" s="171"/>
    </row>
    <row r="61" spans="1:12" x14ac:dyDescent="0.2">
      <c r="A61" s="2">
        <v>57</v>
      </c>
      <c r="B61" s="10" t="s">
        <v>764</v>
      </c>
      <c r="C61" s="81">
        <v>80000</v>
      </c>
      <c r="D61" s="74">
        <v>100000</v>
      </c>
      <c r="E61" s="180">
        <f t="shared" si="0"/>
        <v>76000</v>
      </c>
      <c r="F61" s="180">
        <f t="shared" si="1"/>
        <v>95000</v>
      </c>
      <c r="G61" s="180">
        <f t="shared" si="2"/>
        <v>68400</v>
      </c>
      <c r="H61" s="180">
        <f t="shared" si="3"/>
        <v>85500</v>
      </c>
      <c r="I61" s="180"/>
      <c r="J61" s="180"/>
      <c r="K61" s="171"/>
      <c r="L61" s="171"/>
    </row>
    <row r="62" spans="1:12" x14ac:dyDescent="0.2">
      <c r="A62" s="217" t="s">
        <v>43</v>
      </c>
      <c r="B62" s="217"/>
      <c r="C62" s="217"/>
      <c r="D62" s="217"/>
      <c r="E62" s="180"/>
      <c r="F62" s="180"/>
      <c r="G62" s="180">
        <f t="shared" si="2"/>
        <v>0</v>
      </c>
      <c r="H62" s="180">
        <f t="shared" si="3"/>
        <v>0</v>
      </c>
      <c r="I62" s="180"/>
      <c r="J62" s="180"/>
      <c r="K62" s="171"/>
      <c r="L62" s="171"/>
    </row>
    <row r="63" spans="1:12" x14ac:dyDescent="0.2">
      <c r="A63" s="2">
        <v>58</v>
      </c>
      <c r="B63" s="10" t="s">
        <v>765</v>
      </c>
      <c r="C63" s="74">
        <v>333500</v>
      </c>
      <c r="D63" s="74">
        <v>450000</v>
      </c>
      <c r="E63" s="180">
        <f t="shared" si="0"/>
        <v>316825</v>
      </c>
      <c r="F63" s="180">
        <f t="shared" si="1"/>
        <v>427500</v>
      </c>
      <c r="G63" s="180">
        <f t="shared" si="2"/>
        <v>285142.5</v>
      </c>
      <c r="H63" s="180">
        <f t="shared" si="3"/>
        <v>384750</v>
      </c>
      <c r="I63" s="180"/>
      <c r="J63" s="180"/>
      <c r="K63" s="171"/>
      <c r="L63" s="171"/>
    </row>
    <row r="64" spans="1:12" x14ac:dyDescent="0.2">
      <c r="A64" s="2">
        <v>59</v>
      </c>
      <c r="B64" s="3" t="s">
        <v>44</v>
      </c>
      <c r="C64" s="74">
        <v>215000</v>
      </c>
      <c r="D64" s="74">
        <v>450000</v>
      </c>
      <c r="E64" s="180">
        <f t="shared" si="0"/>
        <v>204250</v>
      </c>
      <c r="F64" s="180">
        <f t="shared" si="1"/>
        <v>427500</v>
      </c>
      <c r="G64" s="180">
        <f t="shared" si="2"/>
        <v>183825</v>
      </c>
      <c r="H64" s="180">
        <f t="shared" si="3"/>
        <v>384750</v>
      </c>
      <c r="I64" s="180"/>
      <c r="J64" s="180"/>
      <c r="K64" s="171"/>
      <c r="L64" s="171"/>
    </row>
    <row r="65" spans="1:12" x14ac:dyDescent="0.2">
      <c r="A65" s="2">
        <v>60</v>
      </c>
      <c r="B65" s="3" t="s">
        <v>45</v>
      </c>
      <c r="C65" s="12">
        <v>207000</v>
      </c>
      <c r="D65" s="74">
        <v>450000</v>
      </c>
      <c r="E65" s="180">
        <f t="shared" si="0"/>
        <v>196650</v>
      </c>
      <c r="F65" s="180">
        <f t="shared" si="1"/>
        <v>427500</v>
      </c>
      <c r="G65" s="180">
        <f t="shared" si="2"/>
        <v>176985</v>
      </c>
      <c r="H65" s="180">
        <f t="shared" si="3"/>
        <v>384750</v>
      </c>
      <c r="I65" s="180"/>
      <c r="J65" s="180"/>
      <c r="K65" s="171"/>
      <c r="L65" s="171"/>
    </row>
    <row r="66" spans="1:12" x14ac:dyDescent="0.2">
      <c r="A66" s="2">
        <v>61</v>
      </c>
      <c r="B66" s="3" t="s">
        <v>46</v>
      </c>
      <c r="C66" s="12">
        <v>222500</v>
      </c>
      <c r="D66" s="74">
        <v>450000</v>
      </c>
      <c r="E66" s="180">
        <f t="shared" si="0"/>
        <v>211375</v>
      </c>
      <c r="F66" s="180">
        <f t="shared" si="1"/>
        <v>427500</v>
      </c>
      <c r="G66" s="180">
        <f t="shared" si="2"/>
        <v>190237.5</v>
      </c>
      <c r="H66" s="180">
        <f t="shared" si="3"/>
        <v>384750</v>
      </c>
      <c r="I66" s="180"/>
      <c r="J66" s="180"/>
      <c r="K66" s="171"/>
      <c r="L66" s="171"/>
    </row>
    <row r="67" spans="1:12" x14ac:dyDescent="0.2">
      <c r="A67" s="2">
        <v>62</v>
      </c>
      <c r="B67" s="3" t="s">
        <v>47</v>
      </c>
      <c r="C67" s="12">
        <v>211000</v>
      </c>
      <c r="D67" s="74">
        <v>450000</v>
      </c>
      <c r="E67" s="180">
        <f t="shared" si="0"/>
        <v>200450</v>
      </c>
      <c r="F67" s="180">
        <f t="shared" si="1"/>
        <v>427500</v>
      </c>
      <c r="G67" s="180">
        <f t="shared" si="2"/>
        <v>180405</v>
      </c>
      <c r="H67" s="180">
        <f t="shared" si="3"/>
        <v>384750</v>
      </c>
      <c r="I67" s="180"/>
      <c r="J67" s="180"/>
      <c r="K67" s="171"/>
      <c r="L67" s="171"/>
    </row>
    <row r="68" spans="1:12" x14ac:dyDescent="0.2">
      <c r="A68" s="2">
        <v>63</v>
      </c>
      <c r="B68" s="3" t="s">
        <v>48</v>
      </c>
      <c r="C68" s="81">
        <v>211000</v>
      </c>
      <c r="D68" s="74">
        <v>450000</v>
      </c>
      <c r="E68" s="180">
        <f t="shared" ref="E68:E131" si="4">-(C68*5%)+C68</f>
        <v>200450</v>
      </c>
      <c r="F68" s="180">
        <f t="shared" ref="F68:F131" si="5">-(D68*5%)+D68</f>
        <v>427500</v>
      </c>
      <c r="G68" s="180">
        <f t="shared" ref="G68:G131" si="6">+E68-E68*10/100</f>
        <v>180405</v>
      </c>
      <c r="H68" s="180">
        <f t="shared" ref="H68:H131" si="7">+F68-F68*10/100</f>
        <v>384750</v>
      </c>
      <c r="I68" s="180"/>
      <c r="J68" s="180"/>
      <c r="K68" s="171"/>
      <c r="L68" s="171"/>
    </row>
    <row r="69" spans="1:12" x14ac:dyDescent="0.2">
      <c r="A69" s="2">
        <v>64</v>
      </c>
      <c r="B69" s="3" t="s">
        <v>430</v>
      </c>
      <c r="C69" s="12">
        <v>432000</v>
      </c>
      <c r="D69" s="74">
        <v>450000</v>
      </c>
      <c r="E69" s="180">
        <f t="shared" si="4"/>
        <v>410400</v>
      </c>
      <c r="F69" s="180">
        <f t="shared" si="5"/>
        <v>427500</v>
      </c>
      <c r="G69" s="180">
        <f t="shared" si="6"/>
        <v>369360</v>
      </c>
      <c r="H69" s="180">
        <f t="shared" si="7"/>
        <v>384750</v>
      </c>
      <c r="I69" s="180"/>
      <c r="J69" s="180"/>
      <c r="K69" s="171"/>
      <c r="L69" s="171"/>
    </row>
    <row r="70" spans="1:12" x14ac:dyDescent="0.2">
      <c r="A70" s="2">
        <v>65</v>
      </c>
      <c r="B70" s="3" t="s">
        <v>51</v>
      </c>
      <c r="C70" s="12">
        <v>207500</v>
      </c>
      <c r="D70" s="74">
        <v>450000</v>
      </c>
      <c r="E70" s="180">
        <f t="shared" si="4"/>
        <v>197125</v>
      </c>
      <c r="F70" s="180">
        <f t="shared" si="5"/>
        <v>427500</v>
      </c>
      <c r="G70" s="180">
        <f t="shared" si="6"/>
        <v>177412.5</v>
      </c>
      <c r="H70" s="180">
        <f t="shared" si="7"/>
        <v>384750</v>
      </c>
      <c r="I70" s="180"/>
      <c r="J70" s="180"/>
      <c r="K70" s="171"/>
      <c r="L70" s="171"/>
    </row>
    <row r="71" spans="1:12" x14ac:dyDescent="0.2">
      <c r="A71" s="2">
        <v>66</v>
      </c>
      <c r="B71" s="3" t="s">
        <v>53</v>
      </c>
      <c r="C71" s="12">
        <v>226000</v>
      </c>
      <c r="D71" s="74">
        <v>450000</v>
      </c>
      <c r="E71" s="180">
        <f t="shared" si="4"/>
        <v>214700</v>
      </c>
      <c r="F71" s="180">
        <f t="shared" si="5"/>
        <v>427500</v>
      </c>
      <c r="G71" s="180">
        <f t="shared" si="6"/>
        <v>193230</v>
      </c>
      <c r="H71" s="180">
        <f t="shared" si="7"/>
        <v>384750</v>
      </c>
      <c r="I71" s="180"/>
      <c r="J71" s="180"/>
      <c r="K71" s="171"/>
      <c r="L71" s="171"/>
    </row>
    <row r="72" spans="1:12" x14ac:dyDescent="0.2">
      <c r="A72" s="2">
        <v>67</v>
      </c>
      <c r="B72" s="3" t="s">
        <v>54</v>
      </c>
      <c r="C72" s="12">
        <v>211000</v>
      </c>
      <c r="D72" s="74">
        <v>450000</v>
      </c>
      <c r="E72" s="180">
        <f t="shared" si="4"/>
        <v>200450</v>
      </c>
      <c r="F72" s="180">
        <f t="shared" si="5"/>
        <v>427500</v>
      </c>
      <c r="G72" s="180">
        <f t="shared" si="6"/>
        <v>180405</v>
      </c>
      <c r="H72" s="180">
        <f t="shared" si="7"/>
        <v>384750</v>
      </c>
      <c r="I72" s="180"/>
      <c r="J72" s="180"/>
      <c r="K72" s="171"/>
      <c r="L72" s="171"/>
    </row>
    <row r="73" spans="1:12" x14ac:dyDescent="0.2">
      <c r="A73" s="2">
        <v>68</v>
      </c>
      <c r="B73" s="3" t="s">
        <v>52</v>
      </c>
      <c r="C73" s="12">
        <v>207500</v>
      </c>
      <c r="D73" s="74">
        <v>450000</v>
      </c>
      <c r="E73" s="180">
        <f t="shared" si="4"/>
        <v>197125</v>
      </c>
      <c r="F73" s="180">
        <f t="shared" si="5"/>
        <v>427500</v>
      </c>
      <c r="G73" s="180">
        <f t="shared" si="6"/>
        <v>177412.5</v>
      </c>
      <c r="H73" s="180">
        <f t="shared" si="7"/>
        <v>384750</v>
      </c>
      <c r="I73" s="180"/>
      <c r="J73" s="180"/>
      <c r="K73" s="171"/>
      <c r="L73" s="171"/>
    </row>
    <row r="74" spans="1:12" x14ac:dyDescent="0.2">
      <c r="A74" s="2">
        <v>69</v>
      </c>
      <c r="B74" s="3" t="s">
        <v>766</v>
      </c>
      <c r="C74" s="13">
        <v>222500</v>
      </c>
      <c r="D74" s="74">
        <v>30000</v>
      </c>
      <c r="E74" s="180">
        <f t="shared" si="4"/>
        <v>211375</v>
      </c>
      <c r="F74" s="180">
        <f t="shared" si="5"/>
        <v>28500</v>
      </c>
      <c r="G74" s="180">
        <f t="shared" si="6"/>
        <v>190237.5</v>
      </c>
      <c r="H74" s="180">
        <f t="shared" si="7"/>
        <v>25650</v>
      </c>
      <c r="I74" s="180"/>
      <c r="J74" s="180"/>
      <c r="K74" s="171"/>
      <c r="L74" s="171"/>
    </row>
    <row r="75" spans="1:12" x14ac:dyDescent="0.2">
      <c r="A75" s="2">
        <v>70</v>
      </c>
      <c r="B75" s="3" t="s">
        <v>432</v>
      </c>
      <c r="C75" s="12">
        <v>52500</v>
      </c>
      <c r="D75" s="74">
        <v>450000</v>
      </c>
      <c r="E75" s="180">
        <f t="shared" si="4"/>
        <v>49875</v>
      </c>
      <c r="F75" s="180">
        <f t="shared" si="5"/>
        <v>427500</v>
      </c>
      <c r="G75" s="180">
        <f t="shared" si="6"/>
        <v>44887.5</v>
      </c>
      <c r="H75" s="180">
        <f t="shared" si="7"/>
        <v>384750</v>
      </c>
      <c r="I75" s="180"/>
      <c r="J75" s="180"/>
      <c r="K75" s="171"/>
      <c r="L75" s="171"/>
    </row>
    <row r="76" spans="1:12" x14ac:dyDescent="0.2">
      <c r="A76" s="2">
        <v>71</v>
      </c>
      <c r="B76" s="3" t="s">
        <v>767</v>
      </c>
      <c r="C76" s="12">
        <v>122500</v>
      </c>
      <c r="D76" s="74">
        <v>450000</v>
      </c>
      <c r="E76" s="180">
        <f t="shared" si="4"/>
        <v>116375</v>
      </c>
      <c r="F76" s="180">
        <f t="shared" si="5"/>
        <v>427500</v>
      </c>
      <c r="G76" s="180">
        <f t="shared" si="6"/>
        <v>104737.5</v>
      </c>
      <c r="H76" s="180">
        <f t="shared" si="7"/>
        <v>384750</v>
      </c>
      <c r="I76" s="180"/>
      <c r="J76" s="180"/>
      <c r="K76" s="171"/>
      <c r="L76" s="171"/>
    </row>
    <row r="77" spans="1:12" x14ac:dyDescent="0.2">
      <c r="A77" s="2">
        <v>72</v>
      </c>
      <c r="B77" s="3" t="s">
        <v>434</v>
      </c>
      <c r="C77" s="12">
        <v>159500</v>
      </c>
      <c r="D77" s="74">
        <v>450000</v>
      </c>
      <c r="E77" s="180">
        <f t="shared" si="4"/>
        <v>151525</v>
      </c>
      <c r="F77" s="180">
        <f t="shared" si="5"/>
        <v>427500</v>
      </c>
      <c r="G77" s="180">
        <f t="shared" si="6"/>
        <v>136372.5</v>
      </c>
      <c r="H77" s="180">
        <f t="shared" si="7"/>
        <v>384750</v>
      </c>
      <c r="I77" s="180"/>
      <c r="J77" s="180"/>
      <c r="K77" s="171"/>
      <c r="L77" s="171"/>
    </row>
    <row r="78" spans="1:12" x14ac:dyDescent="0.2">
      <c r="A78" s="2">
        <v>73</v>
      </c>
      <c r="B78" s="3" t="s">
        <v>1203</v>
      </c>
      <c r="C78" s="81">
        <v>66000</v>
      </c>
      <c r="D78" s="74">
        <v>450000</v>
      </c>
      <c r="E78" s="180">
        <f t="shared" si="4"/>
        <v>62700</v>
      </c>
      <c r="F78" s="180">
        <f t="shared" si="5"/>
        <v>427500</v>
      </c>
      <c r="G78" s="180">
        <f t="shared" si="6"/>
        <v>56430</v>
      </c>
      <c r="H78" s="180">
        <f t="shared" si="7"/>
        <v>384750</v>
      </c>
      <c r="I78" s="180"/>
      <c r="J78" s="180"/>
      <c r="K78" s="171"/>
      <c r="L78" s="171"/>
    </row>
    <row r="79" spans="1:12" x14ac:dyDescent="0.2">
      <c r="A79" s="2">
        <v>74</v>
      </c>
      <c r="B79" s="3" t="s">
        <v>435</v>
      </c>
      <c r="C79" s="12">
        <v>20000</v>
      </c>
      <c r="D79" s="74">
        <v>30000</v>
      </c>
      <c r="E79" s="180">
        <f t="shared" si="4"/>
        <v>19000</v>
      </c>
      <c r="F79" s="180">
        <f t="shared" si="5"/>
        <v>28500</v>
      </c>
      <c r="G79" s="180">
        <f t="shared" si="6"/>
        <v>17100</v>
      </c>
      <c r="H79" s="180">
        <f t="shared" si="7"/>
        <v>25650</v>
      </c>
      <c r="I79" s="180"/>
      <c r="J79" s="180"/>
      <c r="K79" s="171"/>
      <c r="L79" s="171"/>
    </row>
    <row r="80" spans="1:12" x14ac:dyDescent="0.2">
      <c r="A80" s="2">
        <v>75</v>
      </c>
      <c r="B80" s="3" t="s">
        <v>768</v>
      </c>
      <c r="C80" s="12">
        <v>45000</v>
      </c>
      <c r="D80" s="74">
        <v>30000</v>
      </c>
      <c r="E80" s="180">
        <f t="shared" si="4"/>
        <v>42750</v>
      </c>
      <c r="F80" s="180">
        <f t="shared" si="5"/>
        <v>28500</v>
      </c>
      <c r="G80" s="180">
        <f t="shared" si="6"/>
        <v>38475</v>
      </c>
      <c r="H80" s="180">
        <f t="shared" si="7"/>
        <v>25650</v>
      </c>
      <c r="I80" s="180"/>
      <c r="J80" s="180"/>
      <c r="K80" s="171"/>
      <c r="L80" s="171"/>
    </row>
    <row r="81" spans="1:12" x14ac:dyDescent="0.2">
      <c r="A81" s="2">
        <v>76</v>
      </c>
      <c r="B81" s="3" t="s">
        <v>61</v>
      </c>
      <c r="C81" s="12">
        <v>170000</v>
      </c>
      <c r="D81" s="74">
        <v>450000</v>
      </c>
      <c r="E81" s="180">
        <f t="shared" si="4"/>
        <v>161500</v>
      </c>
      <c r="F81" s="180">
        <f t="shared" si="5"/>
        <v>427500</v>
      </c>
      <c r="G81" s="180">
        <f t="shared" si="6"/>
        <v>145350</v>
      </c>
      <c r="H81" s="180">
        <f t="shared" si="7"/>
        <v>384750</v>
      </c>
      <c r="I81" s="180"/>
      <c r="J81" s="180"/>
      <c r="K81" s="171"/>
      <c r="L81" s="171"/>
    </row>
    <row r="82" spans="1:12" x14ac:dyDescent="0.2">
      <c r="A82" s="2">
        <v>77</v>
      </c>
      <c r="B82" s="3" t="s">
        <v>62</v>
      </c>
      <c r="C82" s="12">
        <v>170000</v>
      </c>
      <c r="D82" s="74">
        <v>450000</v>
      </c>
      <c r="E82" s="180">
        <f t="shared" si="4"/>
        <v>161500</v>
      </c>
      <c r="F82" s="180">
        <f t="shared" si="5"/>
        <v>427500</v>
      </c>
      <c r="G82" s="180">
        <f t="shared" si="6"/>
        <v>145350</v>
      </c>
      <c r="H82" s="180">
        <f t="shared" si="7"/>
        <v>384750</v>
      </c>
      <c r="I82" s="180"/>
      <c r="J82" s="180"/>
      <c r="K82" s="171"/>
      <c r="L82" s="171"/>
    </row>
    <row r="83" spans="1:12" x14ac:dyDescent="0.2">
      <c r="A83" s="2">
        <v>78</v>
      </c>
      <c r="B83" s="3" t="s">
        <v>63</v>
      </c>
      <c r="C83" s="12">
        <v>159500</v>
      </c>
      <c r="D83" s="74">
        <v>450000</v>
      </c>
      <c r="E83" s="180">
        <f t="shared" si="4"/>
        <v>151525</v>
      </c>
      <c r="F83" s="180">
        <f t="shared" si="5"/>
        <v>427500</v>
      </c>
      <c r="G83" s="180">
        <f t="shared" si="6"/>
        <v>136372.5</v>
      </c>
      <c r="H83" s="180">
        <f t="shared" si="7"/>
        <v>384750</v>
      </c>
      <c r="I83" s="180"/>
      <c r="J83" s="180"/>
      <c r="K83" s="171"/>
      <c r="L83" s="171"/>
    </row>
    <row r="84" spans="1:12" x14ac:dyDescent="0.2">
      <c r="A84" s="2">
        <v>79</v>
      </c>
      <c r="B84" s="3" t="s">
        <v>64</v>
      </c>
      <c r="C84" s="12">
        <v>49500</v>
      </c>
      <c r="D84" s="74">
        <v>450000</v>
      </c>
      <c r="E84" s="180">
        <f t="shared" si="4"/>
        <v>47025</v>
      </c>
      <c r="F84" s="180">
        <f t="shared" si="5"/>
        <v>427500</v>
      </c>
      <c r="G84" s="180">
        <f t="shared" si="6"/>
        <v>42322.5</v>
      </c>
      <c r="H84" s="180">
        <f t="shared" si="7"/>
        <v>384750</v>
      </c>
      <c r="I84" s="180"/>
      <c r="J84" s="180"/>
      <c r="K84" s="171"/>
      <c r="L84" s="171"/>
    </row>
    <row r="85" spans="1:12" x14ac:dyDescent="0.2">
      <c r="A85" s="2">
        <v>80</v>
      </c>
      <c r="B85" s="3" t="s">
        <v>65</v>
      </c>
      <c r="C85" s="12">
        <v>69000</v>
      </c>
      <c r="D85" s="74">
        <v>450000</v>
      </c>
      <c r="E85" s="180">
        <f t="shared" si="4"/>
        <v>65550</v>
      </c>
      <c r="F85" s="180">
        <f t="shared" si="5"/>
        <v>427500</v>
      </c>
      <c r="G85" s="180">
        <f t="shared" si="6"/>
        <v>58995</v>
      </c>
      <c r="H85" s="180">
        <f t="shared" si="7"/>
        <v>384750</v>
      </c>
      <c r="I85" s="180"/>
      <c r="J85" s="180"/>
      <c r="K85" s="171"/>
      <c r="L85" s="171"/>
    </row>
    <row r="86" spans="1:12" x14ac:dyDescent="0.2">
      <c r="A86" s="2">
        <v>81</v>
      </c>
      <c r="B86" s="3" t="s">
        <v>769</v>
      </c>
      <c r="C86" s="12">
        <v>126500</v>
      </c>
      <c r="D86" s="74">
        <v>30000</v>
      </c>
      <c r="E86" s="180">
        <f t="shared" si="4"/>
        <v>120175</v>
      </c>
      <c r="F86" s="180">
        <f t="shared" si="5"/>
        <v>28500</v>
      </c>
      <c r="G86" s="180">
        <f t="shared" si="6"/>
        <v>108157.5</v>
      </c>
      <c r="H86" s="180">
        <f t="shared" si="7"/>
        <v>25650</v>
      </c>
      <c r="I86" s="180"/>
      <c r="J86" s="180"/>
      <c r="K86" s="171"/>
      <c r="L86" s="171"/>
    </row>
    <row r="87" spans="1:12" x14ac:dyDescent="0.2">
      <c r="A87" s="2">
        <v>82</v>
      </c>
      <c r="B87" s="3" t="s">
        <v>1204</v>
      </c>
      <c r="C87" s="67">
        <v>116000</v>
      </c>
      <c r="D87" s="77">
        <v>70000</v>
      </c>
      <c r="E87" s="180">
        <f t="shared" si="4"/>
        <v>110200</v>
      </c>
      <c r="F87" s="180">
        <f t="shared" si="5"/>
        <v>66500</v>
      </c>
      <c r="G87" s="180">
        <f t="shared" si="6"/>
        <v>99180</v>
      </c>
      <c r="H87" s="180">
        <f t="shared" si="7"/>
        <v>59850</v>
      </c>
      <c r="I87" s="180"/>
      <c r="J87" s="180"/>
      <c r="K87" s="171"/>
      <c r="L87" s="171"/>
    </row>
    <row r="88" spans="1:12" x14ac:dyDescent="0.2">
      <c r="A88" s="2">
        <v>83</v>
      </c>
      <c r="B88" s="10" t="s">
        <v>770</v>
      </c>
      <c r="C88" s="67">
        <v>187500</v>
      </c>
      <c r="D88" s="77">
        <v>70000</v>
      </c>
      <c r="E88" s="180">
        <f t="shared" si="4"/>
        <v>178125</v>
      </c>
      <c r="F88" s="180">
        <f t="shared" si="5"/>
        <v>66500</v>
      </c>
      <c r="G88" s="180">
        <f t="shared" si="6"/>
        <v>160312.5</v>
      </c>
      <c r="H88" s="180">
        <f t="shared" si="7"/>
        <v>59850</v>
      </c>
      <c r="I88" s="180"/>
      <c r="J88" s="180"/>
      <c r="K88" s="171"/>
      <c r="L88" s="171"/>
    </row>
    <row r="89" spans="1:12" x14ac:dyDescent="0.2">
      <c r="A89" s="2">
        <v>84</v>
      </c>
      <c r="B89" s="32" t="s">
        <v>744</v>
      </c>
      <c r="C89" s="67">
        <v>1901000</v>
      </c>
      <c r="D89" s="77">
        <v>70000</v>
      </c>
      <c r="E89" s="180">
        <f t="shared" si="4"/>
        <v>1805950</v>
      </c>
      <c r="F89" s="180">
        <f t="shared" si="5"/>
        <v>66500</v>
      </c>
      <c r="G89" s="180">
        <f t="shared" si="6"/>
        <v>1625355</v>
      </c>
      <c r="H89" s="180">
        <f t="shared" si="7"/>
        <v>59850</v>
      </c>
      <c r="I89" s="180"/>
      <c r="J89" s="180"/>
      <c r="K89" s="171"/>
      <c r="L89" s="171"/>
    </row>
    <row r="90" spans="1:12" x14ac:dyDescent="0.2">
      <c r="A90" s="2">
        <v>85</v>
      </c>
      <c r="B90" s="9" t="s">
        <v>96</v>
      </c>
      <c r="C90" s="67">
        <v>79000</v>
      </c>
      <c r="D90" s="77">
        <v>70000</v>
      </c>
      <c r="E90" s="180">
        <f t="shared" si="4"/>
        <v>75050</v>
      </c>
      <c r="F90" s="180">
        <f t="shared" si="5"/>
        <v>66500</v>
      </c>
      <c r="G90" s="180">
        <f t="shared" si="6"/>
        <v>67545</v>
      </c>
      <c r="H90" s="180">
        <f t="shared" si="7"/>
        <v>59850</v>
      </c>
      <c r="I90" s="180"/>
      <c r="J90" s="180"/>
      <c r="K90" s="171"/>
      <c r="L90" s="171"/>
    </row>
    <row r="91" spans="1:12" x14ac:dyDescent="0.2">
      <c r="A91" s="2">
        <v>86</v>
      </c>
      <c r="B91" s="9" t="s">
        <v>293</v>
      </c>
      <c r="C91" s="12">
        <v>194000</v>
      </c>
      <c r="D91" s="77">
        <v>70000</v>
      </c>
      <c r="E91" s="180">
        <f t="shared" si="4"/>
        <v>184300</v>
      </c>
      <c r="F91" s="180">
        <f t="shared" si="5"/>
        <v>66500</v>
      </c>
      <c r="G91" s="180">
        <f t="shared" si="6"/>
        <v>165870</v>
      </c>
      <c r="H91" s="180">
        <f t="shared" si="7"/>
        <v>59850</v>
      </c>
      <c r="I91" s="180"/>
      <c r="J91" s="180"/>
      <c r="K91" s="171"/>
      <c r="L91" s="171"/>
    </row>
    <row r="92" spans="1:12" x14ac:dyDescent="0.2">
      <c r="A92" s="2">
        <v>87</v>
      </c>
      <c r="B92" s="9" t="s">
        <v>771</v>
      </c>
      <c r="C92" s="12">
        <v>85000</v>
      </c>
      <c r="D92" s="77">
        <v>70000</v>
      </c>
      <c r="E92" s="180">
        <f t="shared" si="4"/>
        <v>80750</v>
      </c>
      <c r="F92" s="180">
        <f t="shared" si="5"/>
        <v>66500</v>
      </c>
      <c r="G92" s="180">
        <f t="shared" si="6"/>
        <v>72675</v>
      </c>
      <c r="H92" s="180">
        <f t="shared" si="7"/>
        <v>59850</v>
      </c>
      <c r="I92" s="180"/>
      <c r="J92" s="180"/>
      <c r="K92" s="171"/>
      <c r="L92" s="171"/>
    </row>
    <row r="93" spans="1:12" x14ac:dyDescent="0.2">
      <c r="A93" s="2">
        <v>88</v>
      </c>
      <c r="B93" s="9" t="s">
        <v>405</v>
      </c>
      <c r="C93" s="12">
        <v>25000</v>
      </c>
      <c r="D93" s="77">
        <v>70000</v>
      </c>
      <c r="E93" s="180">
        <f t="shared" si="4"/>
        <v>23750</v>
      </c>
      <c r="F93" s="180">
        <f t="shared" si="5"/>
        <v>66500</v>
      </c>
      <c r="G93" s="180">
        <f t="shared" si="6"/>
        <v>21375</v>
      </c>
      <c r="H93" s="180">
        <f t="shared" si="7"/>
        <v>59850</v>
      </c>
      <c r="I93" s="180"/>
      <c r="J93" s="180"/>
      <c r="K93" s="171"/>
      <c r="L93" s="171"/>
    </row>
    <row r="94" spans="1:12" x14ac:dyDescent="0.2">
      <c r="A94" s="2">
        <v>89</v>
      </c>
      <c r="B94" s="9" t="s">
        <v>99</v>
      </c>
      <c r="C94" s="12">
        <v>80000</v>
      </c>
      <c r="D94" s="77">
        <v>70000</v>
      </c>
      <c r="E94" s="180">
        <f t="shared" si="4"/>
        <v>76000</v>
      </c>
      <c r="F94" s="180">
        <f t="shared" si="5"/>
        <v>66500</v>
      </c>
      <c r="G94" s="180">
        <f t="shared" si="6"/>
        <v>68400</v>
      </c>
      <c r="H94" s="180">
        <f t="shared" si="7"/>
        <v>59850</v>
      </c>
      <c r="I94" s="180"/>
      <c r="J94" s="180"/>
      <c r="K94" s="171"/>
      <c r="L94" s="171"/>
    </row>
    <row r="95" spans="1:12" x14ac:dyDescent="0.2">
      <c r="A95" s="2">
        <v>90</v>
      </c>
      <c r="B95" s="9" t="s">
        <v>772</v>
      </c>
      <c r="C95" s="81">
        <v>30000</v>
      </c>
      <c r="D95" s="77">
        <v>70000</v>
      </c>
      <c r="E95" s="180">
        <f t="shared" si="4"/>
        <v>28500</v>
      </c>
      <c r="F95" s="180">
        <f t="shared" si="5"/>
        <v>66500</v>
      </c>
      <c r="G95" s="180">
        <f t="shared" si="6"/>
        <v>25650</v>
      </c>
      <c r="H95" s="180">
        <f t="shared" si="7"/>
        <v>59850</v>
      </c>
      <c r="I95" s="180"/>
      <c r="J95" s="180"/>
      <c r="K95" s="171"/>
      <c r="L95" s="171"/>
    </row>
    <row r="96" spans="1:12" x14ac:dyDescent="0.2">
      <c r="A96" s="2">
        <v>91</v>
      </c>
      <c r="B96" s="10" t="s">
        <v>437</v>
      </c>
      <c r="C96" s="12">
        <v>90000</v>
      </c>
      <c r="D96" s="77">
        <v>70000</v>
      </c>
      <c r="E96" s="180">
        <f t="shared" si="4"/>
        <v>85500</v>
      </c>
      <c r="F96" s="180">
        <f t="shared" si="5"/>
        <v>66500</v>
      </c>
      <c r="G96" s="180">
        <f t="shared" si="6"/>
        <v>76950</v>
      </c>
      <c r="H96" s="180">
        <f t="shared" si="7"/>
        <v>59850</v>
      </c>
      <c r="I96" s="180"/>
      <c r="J96" s="180"/>
      <c r="K96" s="171"/>
      <c r="L96" s="171"/>
    </row>
    <row r="97" spans="1:12" x14ac:dyDescent="0.2">
      <c r="A97" s="2">
        <v>92</v>
      </c>
      <c r="B97" s="9" t="s">
        <v>103</v>
      </c>
      <c r="C97" s="81">
        <v>25000</v>
      </c>
      <c r="D97" s="77">
        <v>70000</v>
      </c>
      <c r="E97" s="180">
        <f t="shared" si="4"/>
        <v>23750</v>
      </c>
      <c r="F97" s="180">
        <f t="shared" si="5"/>
        <v>66500</v>
      </c>
      <c r="G97" s="180">
        <f t="shared" si="6"/>
        <v>21375</v>
      </c>
      <c r="H97" s="180">
        <f t="shared" si="7"/>
        <v>59850</v>
      </c>
      <c r="I97" s="180"/>
      <c r="J97" s="180"/>
      <c r="K97" s="171"/>
      <c r="L97" s="171"/>
    </row>
    <row r="98" spans="1:12" x14ac:dyDescent="0.2">
      <c r="A98" s="2">
        <v>93</v>
      </c>
      <c r="B98" s="9" t="s">
        <v>104</v>
      </c>
      <c r="C98" s="81">
        <v>25000</v>
      </c>
      <c r="D98" s="77">
        <v>70000</v>
      </c>
      <c r="E98" s="180">
        <f t="shared" si="4"/>
        <v>23750</v>
      </c>
      <c r="F98" s="180">
        <f t="shared" si="5"/>
        <v>66500</v>
      </c>
      <c r="G98" s="180">
        <f t="shared" si="6"/>
        <v>21375</v>
      </c>
      <c r="H98" s="180">
        <f t="shared" si="7"/>
        <v>59850</v>
      </c>
      <c r="I98" s="180"/>
      <c r="J98" s="180"/>
      <c r="K98" s="171"/>
      <c r="L98" s="171"/>
    </row>
    <row r="99" spans="1:12" x14ac:dyDescent="0.2">
      <c r="A99" s="2">
        <v>94</v>
      </c>
      <c r="B99" s="10" t="s">
        <v>731</v>
      </c>
      <c r="C99" s="81">
        <v>40000</v>
      </c>
      <c r="D99" s="77">
        <v>70000</v>
      </c>
      <c r="E99" s="180">
        <f t="shared" si="4"/>
        <v>38000</v>
      </c>
      <c r="F99" s="180">
        <f t="shared" si="5"/>
        <v>66500</v>
      </c>
      <c r="G99" s="180">
        <f t="shared" si="6"/>
        <v>34200</v>
      </c>
      <c r="H99" s="180">
        <f t="shared" si="7"/>
        <v>59850</v>
      </c>
      <c r="I99" s="180"/>
      <c r="J99" s="180"/>
      <c r="K99" s="171"/>
      <c r="L99" s="171"/>
    </row>
    <row r="100" spans="1:12" x14ac:dyDescent="0.2">
      <c r="A100" s="2">
        <v>95</v>
      </c>
      <c r="B100" s="9" t="s">
        <v>102</v>
      </c>
      <c r="C100" s="12">
        <v>20000</v>
      </c>
      <c r="D100" s="77">
        <v>70000</v>
      </c>
      <c r="E100" s="180">
        <f t="shared" si="4"/>
        <v>19000</v>
      </c>
      <c r="F100" s="180">
        <f t="shared" si="5"/>
        <v>66500</v>
      </c>
      <c r="G100" s="180">
        <f t="shared" si="6"/>
        <v>17100</v>
      </c>
      <c r="H100" s="180">
        <f t="shared" si="7"/>
        <v>59850</v>
      </c>
      <c r="I100" s="180"/>
      <c r="J100" s="180"/>
      <c r="K100" s="171"/>
      <c r="L100" s="171"/>
    </row>
    <row r="101" spans="1:12" x14ac:dyDescent="0.2">
      <c r="A101" s="2">
        <v>96</v>
      </c>
      <c r="B101" s="9" t="s">
        <v>18</v>
      </c>
      <c r="C101" s="12">
        <v>33000</v>
      </c>
      <c r="D101" s="86">
        <v>15000</v>
      </c>
      <c r="E101" s="180">
        <f t="shared" si="4"/>
        <v>31350</v>
      </c>
      <c r="F101" s="180">
        <f t="shared" si="5"/>
        <v>14250</v>
      </c>
      <c r="G101" s="180">
        <f t="shared" si="6"/>
        <v>28215</v>
      </c>
      <c r="H101" s="180">
        <f t="shared" si="7"/>
        <v>12825</v>
      </c>
      <c r="I101" s="180"/>
      <c r="J101" s="180"/>
      <c r="K101" s="171"/>
      <c r="L101" s="171"/>
    </row>
    <row r="102" spans="1:12" x14ac:dyDescent="0.2">
      <c r="A102" s="2">
        <v>97</v>
      </c>
      <c r="B102" s="10" t="s">
        <v>473</v>
      </c>
      <c r="C102" s="67">
        <v>90000</v>
      </c>
      <c r="D102" s="85">
        <v>30000</v>
      </c>
      <c r="E102" s="180">
        <f t="shared" si="4"/>
        <v>85500</v>
      </c>
      <c r="F102" s="180">
        <f t="shared" si="5"/>
        <v>28500</v>
      </c>
      <c r="G102" s="180">
        <f t="shared" si="6"/>
        <v>76950</v>
      </c>
      <c r="H102" s="180">
        <f t="shared" si="7"/>
        <v>25650</v>
      </c>
      <c r="I102" s="180"/>
      <c r="J102" s="180"/>
      <c r="K102" s="171"/>
      <c r="L102" s="171"/>
    </row>
    <row r="103" spans="1:12" x14ac:dyDescent="0.2">
      <c r="A103" s="2">
        <v>98</v>
      </c>
      <c r="B103" s="10" t="s">
        <v>678</v>
      </c>
      <c r="C103" s="67">
        <v>40000</v>
      </c>
      <c r="D103" s="85">
        <v>15000</v>
      </c>
      <c r="E103" s="180">
        <f t="shared" si="4"/>
        <v>38000</v>
      </c>
      <c r="F103" s="180">
        <f t="shared" si="5"/>
        <v>14250</v>
      </c>
      <c r="G103" s="180">
        <f t="shared" si="6"/>
        <v>34200</v>
      </c>
      <c r="H103" s="180">
        <f t="shared" si="7"/>
        <v>12825</v>
      </c>
      <c r="I103" s="180"/>
      <c r="J103" s="180"/>
      <c r="K103" s="171"/>
      <c r="L103" s="171"/>
    </row>
    <row r="104" spans="1:12" x14ac:dyDescent="0.2">
      <c r="A104" s="2">
        <v>99</v>
      </c>
      <c r="B104" s="23" t="s">
        <v>732</v>
      </c>
      <c r="C104" s="67">
        <v>405000</v>
      </c>
      <c r="D104" s="77">
        <v>50000</v>
      </c>
      <c r="E104" s="180">
        <f t="shared" si="4"/>
        <v>384750</v>
      </c>
      <c r="F104" s="180">
        <f t="shared" si="5"/>
        <v>47500</v>
      </c>
      <c r="G104" s="180">
        <f t="shared" si="6"/>
        <v>346275</v>
      </c>
      <c r="H104" s="180">
        <f t="shared" si="7"/>
        <v>42750</v>
      </c>
      <c r="I104" s="180"/>
      <c r="J104" s="180"/>
      <c r="K104" s="171"/>
      <c r="L104" s="171"/>
    </row>
    <row r="105" spans="1:12" x14ac:dyDescent="0.2">
      <c r="A105" s="2">
        <v>101</v>
      </c>
      <c r="B105" s="10" t="s">
        <v>114</v>
      </c>
      <c r="C105" s="12">
        <v>13000</v>
      </c>
      <c r="D105" s="86">
        <v>15000</v>
      </c>
      <c r="E105" s="180">
        <f t="shared" si="4"/>
        <v>12350</v>
      </c>
      <c r="F105" s="180">
        <f t="shared" si="5"/>
        <v>14250</v>
      </c>
      <c r="G105" s="180">
        <f t="shared" si="6"/>
        <v>11115</v>
      </c>
      <c r="H105" s="180">
        <f t="shared" si="7"/>
        <v>12825</v>
      </c>
      <c r="I105" s="180"/>
      <c r="J105" s="180"/>
      <c r="K105" s="171"/>
      <c r="L105" s="171"/>
    </row>
    <row r="106" spans="1:12" x14ac:dyDescent="0.2">
      <c r="A106" s="2">
        <v>102</v>
      </c>
      <c r="B106" s="8" t="s">
        <v>22</v>
      </c>
      <c r="C106" s="12">
        <v>172000</v>
      </c>
      <c r="D106" s="86">
        <v>30000</v>
      </c>
      <c r="E106" s="180">
        <f t="shared" si="4"/>
        <v>163400</v>
      </c>
      <c r="F106" s="180">
        <f t="shared" si="5"/>
        <v>28500</v>
      </c>
      <c r="G106" s="180">
        <f t="shared" si="6"/>
        <v>147060</v>
      </c>
      <c r="H106" s="180">
        <f t="shared" si="7"/>
        <v>25650</v>
      </c>
      <c r="I106" s="180"/>
      <c r="J106" s="180"/>
      <c r="K106" s="171"/>
      <c r="L106" s="171"/>
    </row>
    <row r="107" spans="1:12" x14ac:dyDescent="0.2">
      <c r="A107" s="2">
        <v>103</v>
      </c>
      <c r="B107" s="10" t="s">
        <v>115</v>
      </c>
      <c r="C107" s="12">
        <v>13500</v>
      </c>
      <c r="D107" s="86">
        <v>15000</v>
      </c>
      <c r="E107" s="180">
        <f t="shared" si="4"/>
        <v>12825</v>
      </c>
      <c r="F107" s="180">
        <f t="shared" si="5"/>
        <v>14250</v>
      </c>
      <c r="G107" s="180">
        <f t="shared" si="6"/>
        <v>11542.5</v>
      </c>
      <c r="H107" s="180">
        <f t="shared" si="7"/>
        <v>12825</v>
      </c>
      <c r="I107" s="180"/>
      <c r="J107" s="180"/>
      <c r="K107" s="171"/>
      <c r="L107" s="171"/>
    </row>
    <row r="108" spans="1:12" x14ac:dyDescent="0.2">
      <c r="A108" s="2">
        <v>104</v>
      </c>
      <c r="B108" s="10" t="s">
        <v>773</v>
      </c>
      <c r="C108" s="118">
        <v>40000</v>
      </c>
      <c r="D108" s="86">
        <v>30000</v>
      </c>
      <c r="E108" s="180">
        <f t="shared" si="4"/>
        <v>38000</v>
      </c>
      <c r="F108" s="180">
        <f t="shared" si="5"/>
        <v>28500</v>
      </c>
      <c r="G108" s="180">
        <f t="shared" si="6"/>
        <v>34200</v>
      </c>
      <c r="H108" s="180">
        <f t="shared" si="7"/>
        <v>25650</v>
      </c>
      <c r="I108" s="180"/>
      <c r="J108" s="180"/>
      <c r="K108" s="171"/>
      <c r="L108" s="171"/>
    </row>
    <row r="109" spans="1:12" x14ac:dyDescent="0.2">
      <c r="A109" s="2">
        <v>105</v>
      </c>
      <c r="B109" s="10" t="s">
        <v>116</v>
      </c>
      <c r="C109" s="67">
        <v>108000</v>
      </c>
      <c r="D109" s="85">
        <v>30000</v>
      </c>
      <c r="E109" s="180">
        <f t="shared" si="4"/>
        <v>102600</v>
      </c>
      <c r="F109" s="180">
        <f t="shared" si="5"/>
        <v>28500</v>
      </c>
      <c r="G109" s="180">
        <f t="shared" si="6"/>
        <v>92340</v>
      </c>
      <c r="H109" s="180">
        <f t="shared" si="7"/>
        <v>25650</v>
      </c>
      <c r="I109" s="180"/>
      <c r="J109" s="180"/>
      <c r="K109" s="171"/>
      <c r="L109" s="171"/>
    </row>
    <row r="110" spans="1:12" x14ac:dyDescent="0.2">
      <c r="A110" s="2">
        <v>106</v>
      </c>
      <c r="B110" s="41" t="s">
        <v>743</v>
      </c>
      <c r="C110" s="67">
        <v>975000</v>
      </c>
      <c r="D110" s="85">
        <v>60000</v>
      </c>
      <c r="E110" s="180">
        <f t="shared" si="4"/>
        <v>926250</v>
      </c>
      <c r="F110" s="180">
        <f t="shared" si="5"/>
        <v>57000</v>
      </c>
      <c r="G110" s="180">
        <f t="shared" si="6"/>
        <v>833625</v>
      </c>
      <c r="H110" s="180">
        <f t="shared" si="7"/>
        <v>51300</v>
      </c>
      <c r="I110" s="180"/>
      <c r="J110" s="180"/>
      <c r="K110" s="171"/>
      <c r="L110" s="171"/>
    </row>
    <row r="111" spans="1:12" x14ac:dyDescent="0.2">
      <c r="A111" s="2">
        <v>107</v>
      </c>
      <c r="B111" s="10" t="s">
        <v>120</v>
      </c>
      <c r="C111" s="67">
        <v>975000</v>
      </c>
      <c r="D111" s="77">
        <v>30000</v>
      </c>
      <c r="E111" s="180">
        <f t="shared" si="4"/>
        <v>926250</v>
      </c>
      <c r="F111" s="180">
        <f t="shared" si="5"/>
        <v>28500</v>
      </c>
      <c r="G111" s="180">
        <f t="shared" si="6"/>
        <v>833625</v>
      </c>
      <c r="H111" s="180">
        <f t="shared" si="7"/>
        <v>25650</v>
      </c>
      <c r="I111" s="180"/>
      <c r="J111" s="180"/>
      <c r="K111" s="171"/>
      <c r="L111" s="171"/>
    </row>
    <row r="112" spans="1:12" x14ac:dyDescent="0.2">
      <c r="A112" s="2">
        <v>108</v>
      </c>
      <c r="B112" s="9" t="s">
        <v>118</v>
      </c>
      <c r="C112" s="67">
        <v>135000</v>
      </c>
      <c r="D112" s="77">
        <v>30000</v>
      </c>
      <c r="E112" s="180">
        <f t="shared" si="4"/>
        <v>128250</v>
      </c>
      <c r="F112" s="180">
        <f t="shared" si="5"/>
        <v>28500</v>
      </c>
      <c r="G112" s="180">
        <f t="shared" si="6"/>
        <v>115425</v>
      </c>
      <c r="H112" s="180">
        <f t="shared" si="7"/>
        <v>25650</v>
      </c>
      <c r="I112" s="180"/>
      <c r="J112" s="180"/>
      <c r="K112" s="171"/>
      <c r="L112" s="171"/>
    </row>
    <row r="113" spans="1:12" x14ac:dyDescent="0.2">
      <c r="A113" s="2">
        <v>109</v>
      </c>
      <c r="B113" s="9" t="s">
        <v>119</v>
      </c>
      <c r="C113" s="67">
        <v>21500</v>
      </c>
      <c r="D113" s="77">
        <v>30000</v>
      </c>
      <c r="E113" s="180">
        <f t="shared" si="4"/>
        <v>20425</v>
      </c>
      <c r="F113" s="180">
        <f t="shared" si="5"/>
        <v>28500</v>
      </c>
      <c r="G113" s="180">
        <f t="shared" si="6"/>
        <v>18382.5</v>
      </c>
      <c r="H113" s="180">
        <f t="shared" si="7"/>
        <v>25650</v>
      </c>
      <c r="I113" s="180"/>
      <c r="J113" s="180"/>
      <c r="K113" s="171"/>
      <c r="L113" s="171"/>
    </row>
    <row r="114" spans="1:12" x14ac:dyDescent="0.2">
      <c r="A114" s="2">
        <v>110</v>
      </c>
      <c r="B114" s="9" t="s">
        <v>121</v>
      </c>
      <c r="C114" s="67">
        <v>170500</v>
      </c>
      <c r="D114" s="77">
        <v>30000</v>
      </c>
      <c r="E114" s="180">
        <f t="shared" si="4"/>
        <v>161975</v>
      </c>
      <c r="F114" s="180">
        <f t="shared" si="5"/>
        <v>28500</v>
      </c>
      <c r="G114" s="180">
        <f t="shared" si="6"/>
        <v>145777.5</v>
      </c>
      <c r="H114" s="180">
        <f t="shared" si="7"/>
        <v>25650</v>
      </c>
      <c r="I114" s="180"/>
      <c r="J114" s="180"/>
      <c r="K114" s="171"/>
      <c r="L114" s="171"/>
    </row>
    <row r="115" spans="1:12" x14ac:dyDescent="0.2">
      <c r="A115" s="2">
        <v>111</v>
      </c>
      <c r="B115" s="23" t="s">
        <v>2</v>
      </c>
      <c r="C115" s="67">
        <v>187500</v>
      </c>
      <c r="D115" s="77">
        <v>70000</v>
      </c>
      <c r="E115" s="180">
        <f t="shared" si="4"/>
        <v>178125</v>
      </c>
      <c r="F115" s="180">
        <f t="shared" si="5"/>
        <v>66500</v>
      </c>
      <c r="G115" s="180">
        <f t="shared" si="6"/>
        <v>160312.5</v>
      </c>
      <c r="H115" s="180">
        <f t="shared" si="7"/>
        <v>59850</v>
      </c>
      <c r="I115" s="180"/>
      <c r="J115" s="180"/>
      <c r="K115" s="171"/>
      <c r="L115" s="171"/>
    </row>
    <row r="116" spans="1:12" x14ac:dyDescent="0.2">
      <c r="A116" s="2">
        <v>112</v>
      </c>
      <c r="B116" s="9" t="s">
        <v>139</v>
      </c>
      <c r="C116" s="67">
        <v>126500</v>
      </c>
      <c r="D116" s="77">
        <v>30000</v>
      </c>
      <c r="E116" s="180">
        <f t="shared" si="4"/>
        <v>120175</v>
      </c>
      <c r="F116" s="180">
        <f t="shared" si="5"/>
        <v>28500</v>
      </c>
      <c r="G116" s="180">
        <f t="shared" si="6"/>
        <v>108157.5</v>
      </c>
      <c r="H116" s="180">
        <f t="shared" si="7"/>
        <v>25650</v>
      </c>
      <c r="I116" s="180"/>
      <c r="J116" s="180"/>
      <c r="K116" s="171"/>
      <c r="L116" s="171"/>
    </row>
    <row r="117" spans="1:12" x14ac:dyDescent="0.2">
      <c r="A117" s="2">
        <v>113</v>
      </c>
      <c r="B117" s="9" t="s">
        <v>140</v>
      </c>
      <c r="C117" s="67">
        <v>11500</v>
      </c>
      <c r="D117" s="77">
        <v>30000</v>
      </c>
      <c r="E117" s="180">
        <f t="shared" si="4"/>
        <v>10925</v>
      </c>
      <c r="F117" s="180">
        <f t="shared" si="5"/>
        <v>28500</v>
      </c>
      <c r="G117" s="180">
        <f t="shared" si="6"/>
        <v>9832.5</v>
      </c>
      <c r="H117" s="180">
        <f t="shared" si="7"/>
        <v>25650</v>
      </c>
      <c r="I117" s="180"/>
      <c r="J117" s="180"/>
      <c r="K117" s="171"/>
      <c r="L117" s="171"/>
    </row>
    <row r="118" spans="1:12" x14ac:dyDescent="0.2">
      <c r="A118" s="2">
        <v>114</v>
      </c>
      <c r="B118" s="9" t="s">
        <v>141</v>
      </c>
      <c r="C118" s="83">
        <v>14000</v>
      </c>
      <c r="D118" s="77">
        <v>30000</v>
      </c>
      <c r="E118" s="180">
        <f t="shared" si="4"/>
        <v>13300</v>
      </c>
      <c r="F118" s="180">
        <f t="shared" si="5"/>
        <v>28500</v>
      </c>
      <c r="G118" s="180">
        <f t="shared" si="6"/>
        <v>11970</v>
      </c>
      <c r="H118" s="180">
        <f t="shared" si="7"/>
        <v>25650</v>
      </c>
      <c r="I118" s="180"/>
      <c r="J118" s="180"/>
      <c r="K118" s="171"/>
      <c r="L118" s="171"/>
    </row>
    <row r="119" spans="1:12" x14ac:dyDescent="0.2">
      <c r="A119" s="2">
        <v>115</v>
      </c>
      <c r="B119" s="23" t="s">
        <v>742</v>
      </c>
      <c r="C119" s="83">
        <v>875000</v>
      </c>
      <c r="D119" s="77">
        <v>90000</v>
      </c>
      <c r="E119" s="180">
        <f t="shared" si="4"/>
        <v>831250</v>
      </c>
      <c r="F119" s="180">
        <f t="shared" si="5"/>
        <v>85500</v>
      </c>
      <c r="G119" s="180">
        <f t="shared" si="6"/>
        <v>748125</v>
      </c>
      <c r="H119" s="180">
        <f t="shared" si="7"/>
        <v>76950</v>
      </c>
      <c r="I119" s="180"/>
      <c r="J119" s="180"/>
      <c r="K119" s="171"/>
      <c r="L119" s="171"/>
    </row>
    <row r="120" spans="1:12" x14ac:dyDescent="0.2">
      <c r="A120" s="2">
        <v>116</v>
      </c>
      <c r="B120" s="3" t="s">
        <v>143</v>
      </c>
      <c r="C120" s="67">
        <v>397500</v>
      </c>
      <c r="D120" s="77">
        <v>100000</v>
      </c>
      <c r="E120" s="180">
        <f t="shared" si="4"/>
        <v>377625</v>
      </c>
      <c r="F120" s="180">
        <f t="shared" si="5"/>
        <v>95000</v>
      </c>
      <c r="G120" s="180">
        <f t="shared" si="6"/>
        <v>339862.5</v>
      </c>
      <c r="H120" s="180">
        <f t="shared" si="7"/>
        <v>85500</v>
      </c>
      <c r="I120" s="180"/>
      <c r="J120" s="180"/>
      <c r="K120" s="171"/>
      <c r="L120" s="171"/>
    </row>
    <row r="121" spans="1:12" x14ac:dyDescent="0.2">
      <c r="A121" s="2">
        <v>117</v>
      </c>
      <c r="B121" s="3" t="s">
        <v>154</v>
      </c>
      <c r="C121" s="67" t="s">
        <v>259</v>
      </c>
      <c r="D121" s="77"/>
      <c r="E121" s="180" t="e">
        <f t="shared" si="4"/>
        <v>#VALUE!</v>
      </c>
      <c r="F121" s="180">
        <f t="shared" si="5"/>
        <v>0</v>
      </c>
      <c r="G121" s="180" t="e">
        <f t="shared" si="6"/>
        <v>#VALUE!</v>
      </c>
      <c r="H121" s="180">
        <f t="shared" si="7"/>
        <v>0</v>
      </c>
      <c r="I121" s="180"/>
      <c r="J121" s="180"/>
      <c r="K121" s="171"/>
      <c r="L121" s="171"/>
    </row>
    <row r="122" spans="1:12" x14ac:dyDescent="0.2">
      <c r="A122" s="2">
        <v>118</v>
      </c>
      <c r="B122" s="3" t="s">
        <v>144</v>
      </c>
      <c r="C122" s="67">
        <v>21500</v>
      </c>
      <c r="D122" s="77">
        <v>120000</v>
      </c>
      <c r="E122" s="180">
        <f t="shared" si="4"/>
        <v>20425</v>
      </c>
      <c r="F122" s="180">
        <f t="shared" si="5"/>
        <v>114000</v>
      </c>
      <c r="G122" s="180">
        <f t="shared" si="6"/>
        <v>18382.5</v>
      </c>
      <c r="H122" s="180">
        <f t="shared" si="7"/>
        <v>102600</v>
      </c>
      <c r="I122" s="180"/>
      <c r="J122" s="180"/>
      <c r="K122" s="171"/>
      <c r="L122" s="171"/>
    </row>
    <row r="123" spans="1:12" x14ac:dyDescent="0.2">
      <c r="A123" s="2">
        <v>119</v>
      </c>
      <c r="B123" s="32" t="s">
        <v>741</v>
      </c>
      <c r="C123" s="67">
        <v>1622500</v>
      </c>
      <c r="D123" s="77">
        <v>60000</v>
      </c>
      <c r="E123" s="180">
        <f t="shared" si="4"/>
        <v>1541375</v>
      </c>
      <c r="F123" s="180">
        <f t="shared" si="5"/>
        <v>57000</v>
      </c>
      <c r="G123" s="180">
        <f t="shared" si="6"/>
        <v>1387237.5</v>
      </c>
      <c r="H123" s="180">
        <f t="shared" si="7"/>
        <v>51300</v>
      </c>
      <c r="I123" s="180"/>
      <c r="J123" s="180"/>
      <c r="K123" s="171"/>
      <c r="L123" s="171"/>
    </row>
    <row r="124" spans="1:12" x14ac:dyDescent="0.2">
      <c r="A124" s="2">
        <v>120</v>
      </c>
      <c r="B124" s="3" t="s">
        <v>146</v>
      </c>
      <c r="C124" s="67">
        <v>532500</v>
      </c>
      <c r="D124" s="77">
        <v>20000</v>
      </c>
      <c r="E124" s="180">
        <f t="shared" si="4"/>
        <v>505875</v>
      </c>
      <c r="F124" s="180">
        <f t="shared" si="5"/>
        <v>19000</v>
      </c>
      <c r="G124" s="180">
        <f t="shared" si="6"/>
        <v>455287.5</v>
      </c>
      <c r="H124" s="180">
        <f t="shared" si="7"/>
        <v>17100</v>
      </c>
      <c r="I124" s="180"/>
      <c r="J124" s="180"/>
      <c r="K124" s="171"/>
      <c r="L124" s="171"/>
    </row>
    <row r="125" spans="1:12" x14ac:dyDescent="0.2">
      <c r="A125" s="2">
        <v>121</v>
      </c>
      <c r="B125" s="3" t="s">
        <v>147</v>
      </c>
      <c r="C125" s="67">
        <v>2004500</v>
      </c>
      <c r="D125" s="77">
        <v>80000</v>
      </c>
      <c r="E125" s="180">
        <f t="shared" si="4"/>
        <v>1904275</v>
      </c>
      <c r="F125" s="180">
        <f t="shared" si="5"/>
        <v>76000</v>
      </c>
      <c r="G125" s="180">
        <f t="shared" si="6"/>
        <v>1713847.5</v>
      </c>
      <c r="H125" s="180">
        <f t="shared" si="7"/>
        <v>68400</v>
      </c>
      <c r="I125" s="180"/>
      <c r="J125" s="180"/>
      <c r="K125" s="171"/>
      <c r="L125" s="171"/>
    </row>
    <row r="126" spans="1:12" x14ac:dyDescent="0.2">
      <c r="A126" s="2">
        <v>122</v>
      </c>
      <c r="B126" s="32" t="s">
        <v>83</v>
      </c>
      <c r="C126" s="67"/>
      <c r="D126" s="77"/>
      <c r="E126" s="180"/>
      <c r="F126" s="180"/>
      <c r="G126" s="180">
        <f t="shared" si="6"/>
        <v>0</v>
      </c>
      <c r="H126" s="180">
        <f t="shared" si="7"/>
        <v>0</v>
      </c>
      <c r="I126" s="180"/>
      <c r="J126" s="180"/>
      <c r="K126" s="171"/>
      <c r="L126" s="171"/>
    </row>
    <row r="127" spans="1:12" x14ac:dyDescent="0.2">
      <c r="A127" s="2">
        <v>123</v>
      </c>
      <c r="B127" s="3" t="s">
        <v>83</v>
      </c>
      <c r="C127" s="67">
        <v>454000</v>
      </c>
      <c r="D127" s="77">
        <v>20000</v>
      </c>
      <c r="E127" s="180">
        <f t="shared" si="4"/>
        <v>431300</v>
      </c>
      <c r="F127" s="180">
        <f t="shared" si="5"/>
        <v>19000</v>
      </c>
      <c r="G127" s="180">
        <f t="shared" si="6"/>
        <v>388170</v>
      </c>
      <c r="H127" s="180">
        <f t="shared" si="7"/>
        <v>17100</v>
      </c>
      <c r="I127" s="180"/>
      <c r="J127" s="180"/>
      <c r="K127" s="171"/>
      <c r="L127" s="171"/>
    </row>
    <row r="128" spans="1:12" x14ac:dyDescent="0.2">
      <c r="A128" s="2">
        <v>124</v>
      </c>
      <c r="B128" s="3" t="s">
        <v>148</v>
      </c>
      <c r="C128" s="12">
        <v>74000</v>
      </c>
      <c r="D128" s="74">
        <v>20000</v>
      </c>
      <c r="E128" s="180">
        <f t="shared" si="4"/>
        <v>70300</v>
      </c>
      <c r="F128" s="180">
        <f t="shared" si="5"/>
        <v>19000</v>
      </c>
      <c r="G128" s="180">
        <f t="shared" si="6"/>
        <v>63270</v>
      </c>
      <c r="H128" s="180">
        <f t="shared" si="7"/>
        <v>17100</v>
      </c>
      <c r="I128" s="180"/>
      <c r="J128" s="180"/>
      <c r="K128" s="171"/>
      <c r="L128" s="171"/>
    </row>
    <row r="129" spans="1:12" x14ac:dyDescent="0.2">
      <c r="A129" s="217" t="s">
        <v>149</v>
      </c>
      <c r="B129" s="217"/>
      <c r="C129" s="217"/>
      <c r="D129" s="217"/>
      <c r="E129" s="180"/>
      <c r="F129" s="180"/>
      <c r="G129" s="180">
        <f t="shared" si="6"/>
        <v>0</v>
      </c>
      <c r="H129" s="180">
        <f t="shared" si="7"/>
        <v>0</v>
      </c>
      <c r="I129" s="180"/>
      <c r="J129" s="180"/>
      <c r="K129" s="171"/>
      <c r="L129" s="171"/>
    </row>
    <row r="130" spans="1:12" x14ac:dyDescent="0.2">
      <c r="A130" s="35">
        <v>125</v>
      </c>
      <c r="B130" s="11" t="s">
        <v>150</v>
      </c>
      <c r="C130" s="12">
        <v>417000</v>
      </c>
      <c r="D130" s="74">
        <v>27000</v>
      </c>
      <c r="E130" s="180">
        <f t="shared" si="4"/>
        <v>396150</v>
      </c>
      <c r="F130" s="180">
        <f t="shared" si="5"/>
        <v>25650</v>
      </c>
      <c r="G130" s="180">
        <f t="shared" si="6"/>
        <v>356535</v>
      </c>
      <c r="H130" s="180">
        <f t="shared" si="7"/>
        <v>23085</v>
      </c>
      <c r="I130" s="180"/>
      <c r="J130" s="180"/>
      <c r="K130" s="171"/>
      <c r="L130" s="171"/>
    </row>
    <row r="131" spans="1:12" x14ac:dyDescent="0.2">
      <c r="A131" s="35">
        <v>126</v>
      </c>
      <c r="B131" s="11" t="s">
        <v>151</v>
      </c>
      <c r="C131" s="12">
        <v>70000</v>
      </c>
      <c r="D131" s="74">
        <v>20000</v>
      </c>
      <c r="E131" s="180">
        <f t="shared" si="4"/>
        <v>66500</v>
      </c>
      <c r="F131" s="180">
        <f t="shared" si="5"/>
        <v>19000</v>
      </c>
      <c r="G131" s="180">
        <f t="shared" si="6"/>
        <v>59850</v>
      </c>
      <c r="H131" s="180">
        <f t="shared" si="7"/>
        <v>17100</v>
      </c>
      <c r="I131" s="180"/>
      <c r="J131" s="180"/>
      <c r="K131" s="171"/>
      <c r="L131" s="171"/>
    </row>
    <row r="132" spans="1:12" x14ac:dyDescent="0.2">
      <c r="A132" s="35">
        <v>127</v>
      </c>
      <c r="B132" s="11" t="s">
        <v>440</v>
      </c>
      <c r="C132" s="12">
        <v>47000</v>
      </c>
      <c r="D132" s="74">
        <v>20000</v>
      </c>
      <c r="E132" s="180">
        <f t="shared" ref="E132:E195" si="8">-(C132*5%)+C132</f>
        <v>44650</v>
      </c>
      <c r="F132" s="180">
        <f t="shared" ref="F132:F195" si="9">-(D132*5%)+D132</f>
        <v>19000</v>
      </c>
      <c r="G132" s="180">
        <f t="shared" ref="G132:G195" si="10">+E132-E132*10/100</f>
        <v>40185</v>
      </c>
      <c r="H132" s="180">
        <f t="shared" ref="H132:H195" si="11">+F132-F132*10/100</f>
        <v>17100</v>
      </c>
      <c r="I132" s="180"/>
      <c r="J132" s="180"/>
      <c r="K132" s="171"/>
      <c r="L132" s="171"/>
    </row>
    <row r="133" spans="1:12" x14ac:dyDescent="0.2">
      <c r="A133" s="35">
        <v>128</v>
      </c>
      <c r="B133" s="11" t="s">
        <v>25</v>
      </c>
      <c r="C133" s="12">
        <v>206000</v>
      </c>
      <c r="D133" s="74">
        <v>20000</v>
      </c>
      <c r="E133" s="180">
        <f t="shared" si="8"/>
        <v>195700</v>
      </c>
      <c r="F133" s="180">
        <f t="shared" si="9"/>
        <v>19000</v>
      </c>
      <c r="G133" s="180">
        <f t="shared" si="10"/>
        <v>176130</v>
      </c>
      <c r="H133" s="180">
        <f t="shared" si="11"/>
        <v>17100</v>
      </c>
      <c r="I133" s="180"/>
      <c r="J133" s="180"/>
      <c r="K133" s="171"/>
      <c r="L133" s="171"/>
    </row>
    <row r="134" spans="1:12" x14ac:dyDescent="0.2">
      <c r="A134" s="35">
        <v>129</v>
      </c>
      <c r="B134" s="11" t="s">
        <v>152</v>
      </c>
      <c r="C134" s="12">
        <v>1827000</v>
      </c>
      <c r="D134" s="74">
        <v>30000</v>
      </c>
      <c r="E134" s="180">
        <f t="shared" si="8"/>
        <v>1735650</v>
      </c>
      <c r="F134" s="180">
        <f t="shared" si="9"/>
        <v>28500</v>
      </c>
      <c r="G134" s="180">
        <f t="shared" si="10"/>
        <v>1562085</v>
      </c>
      <c r="H134" s="180">
        <f t="shared" si="11"/>
        <v>25650</v>
      </c>
      <c r="I134" s="180"/>
      <c r="J134" s="180"/>
      <c r="K134" s="171"/>
      <c r="L134" s="171"/>
    </row>
    <row r="135" spans="1:12" x14ac:dyDescent="0.2">
      <c r="A135" s="35">
        <v>130</v>
      </c>
      <c r="B135" s="11" t="s">
        <v>153</v>
      </c>
      <c r="C135" s="12">
        <v>532500</v>
      </c>
      <c r="D135" s="74">
        <v>30000</v>
      </c>
      <c r="E135" s="180">
        <f t="shared" si="8"/>
        <v>505875</v>
      </c>
      <c r="F135" s="180">
        <f t="shared" si="9"/>
        <v>28500</v>
      </c>
      <c r="G135" s="180">
        <f t="shared" si="10"/>
        <v>455287.5</v>
      </c>
      <c r="H135" s="180">
        <f t="shared" si="11"/>
        <v>25650</v>
      </c>
      <c r="I135" s="180"/>
      <c r="J135" s="180"/>
      <c r="K135" s="171"/>
      <c r="L135" s="171"/>
    </row>
    <row r="136" spans="1:12" x14ac:dyDescent="0.2">
      <c r="A136" s="35">
        <v>131</v>
      </c>
      <c r="B136" s="3" t="s">
        <v>23</v>
      </c>
      <c r="C136" s="12">
        <v>1305000</v>
      </c>
      <c r="D136" s="74">
        <v>120000</v>
      </c>
      <c r="E136" s="180">
        <f t="shared" si="8"/>
        <v>1239750</v>
      </c>
      <c r="F136" s="180">
        <f t="shared" si="9"/>
        <v>114000</v>
      </c>
      <c r="G136" s="180">
        <f t="shared" si="10"/>
        <v>1115775</v>
      </c>
      <c r="H136" s="180">
        <f t="shared" si="11"/>
        <v>102600</v>
      </c>
      <c r="I136" s="180"/>
      <c r="J136" s="180"/>
      <c r="K136" s="171"/>
      <c r="L136" s="171"/>
    </row>
    <row r="137" spans="1:12" x14ac:dyDescent="0.2">
      <c r="A137" s="35">
        <v>132</v>
      </c>
      <c r="B137" s="3" t="s">
        <v>441</v>
      </c>
      <c r="C137" s="12">
        <v>7000</v>
      </c>
      <c r="D137" s="74">
        <v>20000</v>
      </c>
      <c r="E137" s="180">
        <f t="shared" si="8"/>
        <v>6650</v>
      </c>
      <c r="F137" s="180">
        <f t="shared" si="9"/>
        <v>19000</v>
      </c>
      <c r="G137" s="180">
        <f t="shared" si="10"/>
        <v>5985</v>
      </c>
      <c r="H137" s="180">
        <f t="shared" si="11"/>
        <v>17100</v>
      </c>
      <c r="I137" s="180"/>
      <c r="J137" s="180"/>
      <c r="K137" s="171"/>
      <c r="L137" s="171"/>
    </row>
    <row r="138" spans="1:12" x14ac:dyDescent="0.2">
      <c r="A138" s="35">
        <v>133</v>
      </c>
      <c r="B138" s="8" t="s">
        <v>3</v>
      </c>
      <c r="C138" s="12">
        <v>147000</v>
      </c>
      <c r="D138" s="74">
        <v>20000</v>
      </c>
      <c r="E138" s="180">
        <f t="shared" si="8"/>
        <v>139650</v>
      </c>
      <c r="F138" s="180">
        <f t="shared" si="9"/>
        <v>19000</v>
      </c>
      <c r="G138" s="180">
        <f t="shared" si="10"/>
        <v>125685</v>
      </c>
      <c r="H138" s="180">
        <f t="shared" si="11"/>
        <v>17100</v>
      </c>
      <c r="I138" s="180"/>
      <c r="J138" s="180"/>
      <c r="K138" s="171"/>
      <c r="L138" s="171"/>
    </row>
    <row r="139" spans="1:12" x14ac:dyDescent="0.2">
      <c r="A139" s="35">
        <v>134</v>
      </c>
      <c r="B139" s="8" t="s">
        <v>155</v>
      </c>
      <c r="C139" s="12">
        <v>130000</v>
      </c>
      <c r="D139" s="74">
        <v>20000</v>
      </c>
      <c r="E139" s="180">
        <f t="shared" si="8"/>
        <v>123500</v>
      </c>
      <c r="F139" s="180">
        <f t="shared" si="9"/>
        <v>19000</v>
      </c>
      <c r="G139" s="180">
        <f t="shared" si="10"/>
        <v>111150</v>
      </c>
      <c r="H139" s="180">
        <f t="shared" si="11"/>
        <v>17100</v>
      </c>
      <c r="I139" s="180"/>
      <c r="J139" s="180"/>
      <c r="K139" s="171"/>
      <c r="L139" s="171"/>
    </row>
    <row r="140" spans="1:12" x14ac:dyDescent="0.2">
      <c r="A140" s="35">
        <v>135</v>
      </c>
      <c r="B140" s="8" t="s">
        <v>24</v>
      </c>
      <c r="C140" s="81">
        <v>52500</v>
      </c>
      <c r="D140" s="74">
        <v>20000</v>
      </c>
      <c r="E140" s="180">
        <f t="shared" si="8"/>
        <v>49875</v>
      </c>
      <c r="F140" s="180">
        <f t="shared" si="9"/>
        <v>19000</v>
      </c>
      <c r="G140" s="180">
        <f t="shared" si="10"/>
        <v>44887.5</v>
      </c>
      <c r="H140" s="180">
        <f t="shared" si="11"/>
        <v>17100</v>
      </c>
      <c r="I140" s="180"/>
      <c r="J140" s="180"/>
      <c r="K140" s="171"/>
      <c r="L140" s="171"/>
    </row>
    <row r="141" spans="1:12" x14ac:dyDescent="0.2">
      <c r="A141" s="35">
        <v>136</v>
      </c>
      <c r="B141" s="8" t="s">
        <v>297</v>
      </c>
      <c r="C141" s="81">
        <v>448000</v>
      </c>
      <c r="D141" s="74">
        <v>30000</v>
      </c>
      <c r="E141" s="180">
        <f t="shared" si="8"/>
        <v>425600</v>
      </c>
      <c r="F141" s="180">
        <f t="shared" si="9"/>
        <v>28500</v>
      </c>
      <c r="G141" s="180">
        <f t="shared" si="10"/>
        <v>383040</v>
      </c>
      <c r="H141" s="180">
        <f t="shared" si="11"/>
        <v>25650</v>
      </c>
      <c r="I141" s="180"/>
      <c r="J141" s="180"/>
      <c r="K141" s="171"/>
      <c r="L141" s="171"/>
    </row>
    <row r="142" spans="1:12" x14ac:dyDescent="0.2">
      <c r="A142" s="35">
        <v>137</v>
      </c>
      <c r="B142" s="8" t="s">
        <v>443</v>
      </c>
      <c r="C142" s="81">
        <v>851500</v>
      </c>
      <c r="D142" s="74">
        <v>30000</v>
      </c>
      <c r="E142" s="180">
        <f t="shared" si="8"/>
        <v>808925</v>
      </c>
      <c r="F142" s="180">
        <f t="shared" si="9"/>
        <v>28500</v>
      </c>
      <c r="G142" s="180">
        <f t="shared" si="10"/>
        <v>728032.5</v>
      </c>
      <c r="H142" s="180">
        <f t="shared" si="11"/>
        <v>25650</v>
      </c>
      <c r="I142" s="180"/>
      <c r="J142" s="180"/>
      <c r="K142" s="171"/>
      <c r="L142" s="171"/>
    </row>
    <row r="143" spans="1:12" x14ac:dyDescent="0.2">
      <c r="A143" s="35">
        <v>138</v>
      </c>
      <c r="B143" s="8" t="s">
        <v>1201</v>
      </c>
      <c r="C143" s="12">
        <v>601000</v>
      </c>
      <c r="D143" s="74">
        <v>60000</v>
      </c>
      <c r="E143" s="180">
        <f t="shared" si="8"/>
        <v>570950</v>
      </c>
      <c r="F143" s="180">
        <f t="shared" si="9"/>
        <v>57000</v>
      </c>
      <c r="G143" s="180">
        <f t="shared" si="10"/>
        <v>513855</v>
      </c>
      <c r="H143" s="180">
        <f t="shared" si="11"/>
        <v>51300</v>
      </c>
      <c r="I143" s="180"/>
      <c r="J143" s="180"/>
      <c r="K143" s="171"/>
      <c r="L143" s="171"/>
    </row>
    <row r="144" spans="1:12" x14ac:dyDescent="0.2">
      <c r="A144" s="35">
        <v>139</v>
      </c>
      <c r="B144" s="8" t="s">
        <v>444</v>
      </c>
      <c r="C144" s="12">
        <v>731000</v>
      </c>
      <c r="D144" s="74">
        <v>60000</v>
      </c>
      <c r="E144" s="180">
        <f t="shared" si="8"/>
        <v>694450</v>
      </c>
      <c r="F144" s="180">
        <f t="shared" si="9"/>
        <v>57000</v>
      </c>
      <c r="G144" s="180">
        <f t="shared" si="10"/>
        <v>625005</v>
      </c>
      <c r="H144" s="180">
        <f t="shared" si="11"/>
        <v>51300</v>
      </c>
      <c r="I144" s="180"/>
      <c r="J144" s="180"/>
      <c r="K144" s="171"/>
      <c r="L144" s="171"/>
    </row>
    <row r="145" spans="1:12" x14ac:dyDescent="0.2">
      <c r="A145" s="35">
        <v>140</v>
      </c>
      <c r="B145" s="8" t="s">
        <v>1253</v>
      </c>
      <c r="C145" s="12">
        <v>150000</v>
      </c>
      <c r="D145" s="74" t="s">
        <v>1275</v>
      </c>
      <c r="E145" s="180">
        <f t="shared" si="8"/>
        <v>142500</v>
      </c>
      <c r="F145" s="180" t="e">
        <f t="shared" si="9"/>
        <v>#VALUE!</v>
      </c>
      <c r="G145" s="180">
        <f t="shared" si="10"/>
        <v>128250</v>
      </c>
      <c r="H145" s="180" t="e">
        <f t="shared" si="11"/>
        <v>#VALUE!</v>
      </c>
      <c r="I145" s="180"/>
      <c r="J145" s="180"/>
      <c r="K145" s="171"/>
      <c r="L145" s="171"/>
    </row>
    <row r="146" spans="1:12" ht="23.25" customHeight="1" x14ac:dyDescent="0.2">
      <c r="A146" s="35">
        <v>141</v>
      </c>
      <c r="B146" s="56" t="s">
        <v>1200</v>
      </c>
      <c r="C146" s="12" t="s">
        <v>259</v>
      </c>
      <c r="D146" s="108">
        <v>150000</v>
      </c>
      <c r="E146" s="180" t="e">
        <f t="shared" si="8"/>
        <v>#VALUE!</v>
      </c>
      <c r="F146" s="180">
        <f t="shared" si="9"/>
        <v>142500</v>
      </c>
      <c r="G146" s="180" t="e">
        <f t="shared" si="10"/>
        <v>#VALUE!</v>
      </c>
      <c r="H146" s="180">
        <f t="shared" si="11"/>
        <v>128250</v>
      </c>
      <c r="I146" s="180"/>
      <c r="J146" s="180"/>
      <c r="K146" s="171"/>
      <c r="L146" s="171"/>
    </row>
    <row r="147" spans="1:12" x14ac:dyDescent="0.2">
      <c r="A147" s="35">
        <v>142</v>
      </c>
      <c r="B147" s="8" t="s">
        <v>774</v>
      </c>
      <c r="C147" s="12">
        <v>215000</v>
      </c>
      <c r="D147" s="74">
        <v>20000</v>
      </c>
      <c r="E147" s="180">
        <f t="shared" si="8"/>
        <v>204250</v>
      </c>
      <c r="F147" s="180">
        <f t="shared" si="9"/>
        <v>19000</v>
      </c>
      <c r="G147" s="180">
        <f t="shared" si="10"/>
        <v>183825</v>
      </c>
      <c r="H147" s="180">
        <f t="shared" si="11"/>
        <v>17100</v>
      </c>
      <c r="I147" s="180"/>
      <c r="J147" s="180"/>
      <c r="K147" s="171"/>
      <c r="L147" s="171"/>
    </row>
    <row r="148" spans="1:12" x14ac:dyDescent="0.2">
      <c r="A148" s="35">
        <v>143</v>
      </c>
      <c r="B148" s="8" t="s">
        <v>775</v>
      </c>
      <c r="C148" s="12">
        <v>230000</v>
      </c>
      <c r="D148" s="74">
        <v>20000</v>
      </c>
      <c r="E148" s="180">
        <f t="shared" si="8"/>
        <v>218500</v>
      </c>
      <c r="F148" s="180">
        <f t="shared" si="9"/>
        <v>19000</v>
      </c>
      <c r="G148" s="180">
        <f t="shared" si="10"/>
        <v>196650</v>
      </c>
      <c r="H148" s="180">
        <f t="shared" si="11"/>
        <v>17100</v>
      </c>
      <c r="I148" s="180"/>
      <c r="J148" s="180"/>
      <c r="K148" s="171"/>
      <c r="L148" s="171"/>
    </row>
    <row r="149" spans="1:12" x14ac:dyDescent="0.2">
      <c r="A149" s="35">
        <v>144</v>
      </c>
      <c r="B149" s="8" t="s">
        <v>1</v>
      </c>
      <c r="C149" s="67">
        <v>111000</v>
      </c>
      <c r="D149" s="74">
        <v>20000</v>
      </c>
      <c r="E149" s="180">
        <f t="shared" si="8"/>
        <v>105450</v>
      </c>
      <c r="F149" s="180">
        <f t="shared" si="9"/>
        <v>19000</v>
      </c>
      <c r="G149" s="180">
        <f t="shared" si="10"/>
        <v>94905</v>
      </c>
      <c r="H149" s="180">
        <f t="shared" si="11"/>
        <v>17100</v>
      </c>
      <c r="I149" s="180"/>
      <c r="J149" s="180"/>
      <c r="K149" s="171"/>
      <c r="L149" s="171"/>
    </row>
    <row r="150" spans="1:12" x14ac:dyDescent="0.2">
      <c r="A150" s="35">
        <v>145</v>
      </c>
      <c r="B150" s="8" t="s">
        <v>0</v>
      </c>
      <c r="C150" s="74">
        <v>17500</v>
      </c>
      <c r="D150" s="74">
        <v>20000</v>
      </c>
      <c r="E150" s="180">
        <f t="shared" si="8"/>
        <v>16625</v>
      </c>
      <c r="F150" s="180">
        <f t="shared" si="9"/>
        <v>19000</v>
      </c>
      <c r="G150" s="180">
        <f t="shared" si="10"/>
        <v>14962.5</v>
      </c>
      <c r="H150" s="180">
        <f t="shared" si="11"/>
        <v>17100</v>
      </c>
      <c r="I150" s="180"/>
      <c r="J150" s="180"/>
      <c r="K150" s="171"/>
      <c r="L150" s="171"/>
    </row>
    <row r="151" spans="1:12" x14ac:dyDescent="0.2">
      <c r="A151" s="35">
        <v>146</v>
      </c>
      <c r="B151" s="8" t="s">
        <v>4</v>
      </c>
      <c r="C151" s="74">
        <v>5000</v>
      </c>
      <c r="D151" s="74">
        <v>20000</v>
      </c>
      <c r="E151" s="180">
        <f t="shared" si="8"/>
        <v>4750</v>
      </c>
      <c r="F151" s="180">
        <f t="shared" si="9"/>
        <v>19000</v>
      </c>
      <c r="G151" s="180">
        <f t="shared" si="10"/>
        <v>4275</v>
      </c>
      <c r="H151" s="180">
        <f t="shared" si="11"/>
        <v>17100</v>
      </c>
      <c r="I151" s="180"/>
      <c r="J151" s="180"/>
      <c r="K151" s="171"/>
      <c r="L151" s="171"/>
    </row>
    <row r="152" spans="1:12" x14ac:dyDescent="0.2">
      <c r="A152" s="35">
        <v>147</v>
      </c>
      <c r="B152" s="8" t="s">
        <v>219</v>
      </c>
      <c r="C152" s="74">
        <v>249000</v>
      </c>
      <c r="D152" s="74">
        <v>30000</v>
      </c>
      <c r="E152" s="180">
        <f t="shared" si="8"/>
        <v>236550</v>
      </c>
      <c r="F152" s="180">
        <f t="shared" si="9"/>
        <v>28500</v>
      </c>
      <c r="G152" s="180">
        <f t="shared" si="10"/>
        <v>212895</v>
      </c>
      <c r="H152" s="180">
        <f t="shared" si="11"/>
        <v>25650</v>
      </c>
      <c r="I152" s="180"/>
      <c r="J152" s="180"/>
      <c r="K152" s="171"/>
      <c r="L152" s="171"/>
    </row>
    <row r="153" spans="1:12" x14ac:dyDescent="0.2">
      <c r="A153" s="35">
        <v>148</v>
      </c>
      <c r="B153" s="8" t="s">
        <v>158</v>
      </c>
      <c r="C153" s="12">
        <v>319000</v>
      </c>
      <c r="D153" s="74">
        <v>30000</v>
      </c>
      <c r="E153" s="180">
        <f t="shared" si="8"/>
        <v>303050</v>
      </c>
      <c r="F153" s="180">
        <f t="shared" si="9"/>
        <v>28500</v>
      </c>
      <c r="G153" s="180">
        <f t="shared" si="10"/>
        <v>272745</v>
      </c>
      <c r="H153" s="180">
        <f t="shared" si="11"/>
        <v>25650</v>
      </c>
      <c r="I153" s="180"/>
      <c r="J153" s="180"/>
      <c r="K153" s="171"/>
      <c r="L153" s="171"/>
    </row>
    <row r="154" spans="1:12" x14ac:dyDescent="0.2">
      <c r="A154" s="35">
        <v>149</v>
      </c>
      <c r="B154" s="10" t="s">
        <v>299</v>
      </c>
      <c r="C154" s="12">
        <v>427000</v>
      </c>
      <c r="D154" s="74">
        <v>30000</v>
      </c>
      <c r="E154" s="180">
        <f t="shared" si="8"/>
        <v>405650</v>
      </c>
      <c r="F154" s="180">
        <f t="shared" si="9"/>
        <v>28500</v>
      </c>
      <c r="G154" s="180">
        <f t="shared" si="10"/>
        <v>365085</v>
      </c>
      <c r="H154" s="180">
        <f t="shared" si="11"/>
        <v>25650</v>
      </c>
      <c r="I154" s="180"/>
      <c r="J154" s="180"/>
      <c r="K154" s="171"/>
      <c r="L154" s="171"/>
    </row>
    <row r="155" spans="1:12" x14ac:dyDescent="0.2">
      <c r="A155" s="35">
        <v>150</v>
      </c>
      <c r="B155" s="13" t="s">
        <v>776</v>
      </c>
      <c r="C155" s="67">
        <v>376000</v>
      </c>
      <c r="D155" s="74">
        <v>30000</v>
      </c>
      <c r="E155" s="180">
        <f t="shared" si="8"/>
        <v>357200</v>
      </c>
      <c r="F155" s="180">
        <f t="shared" si="9"/>
        <v>28500</v>
      </c>
      <c r="G155" s="180">
        <f t="shared" si="10"/>
        <v>321480</v>
      </c>
      <c r="H155" s="180">
        <f t="shared" si="11"/>
        <v>25650</v>
      </c>
      <c r="I155" s="180"/>
      <c r="J155" s="180"/>
      <c r="K155" s="171"/>
      <c r="L155" s="171"/>
    </row>
    <row r="156" spans="1:12" x14ac:dyDescent="0.2">
      <c r="A156" s="35">
        <v>151</v>
      </c>
      <c r="B156" s="13" t="s">
        <v>1245</v>
      </c>
      <c r="C156" s="67">
        <v>15000</v>
      </c>
      <c r="D156" s="77">
        <v>20000</v>
      </c>
      <c r="E156" s="180">
        <f t="shared" si="8"/>
        <v>14250</v>
      </c>
      <c r="F156" s="180">
        <f t="shared" si="9"/>
        <v>19000</v>
      </c>
      <c r="G156" s="180">
        <f t="shared" si="10"/>
        <v>12825</v>
      </c>
      <c r="H156" s="180">
        <f t="shared" si="11"/>
        <v>17100</v>
      </c>
      <c r="I156" s="180"/>
      <c r="J156" s="180"/>
      <c r="K156" s="171"/>
      <c r="L156" s="171"/>
    </row>
    <row r="157" spans="1:12" x14ac:dyDescent="0.2">
      <c r="A157" s="220" t="s">
        <v>159</v>
      </c>
      <c r="B157" s="220"/>
      <c r="C157" s="220"/>
      <c r="D157" s="220"/>
      <c r="E157" s="180"/>
      <c r="F157" s="180"/>
      <c r="G157" s="180">
        <f t="shared" si="10"/>
        <v>0</v>
      </c>
      <c r="H157" s="180">
        <f t="shared" si="11"/>
        <v>0</v>
      </c>
      <c r="I157" s="180"/>
      <c r="J157" s="180"/>
      <c r="K157" s="171"/>
      <c r="L157" s="171"/>
    </row>
    <row r="158" spans="1:12" x14ac:dyDescent="0.2">
      <c r="A158" s="2">
        <v>152</v>
      </c>
      <c r="B158" s="10" t="s">
        <v>160</v>
      </c>
      <c r="C158" s="105" t="s">
        <v>259</v>
      </c>
      <c r="D158" s="105" t="s">
        <v>259</v>
      </c>
      <c r="E158" s="180" t="e">
        <f t="shared" si="8"/>
        <v>#VALUE!</v>
      </c>
      <c r="F158" s="180" t="e">
        <f t="shared" si="9"/>
        <v>#VALUE!</v>
      </c>
      <c r="G158" s="180" t="e">
        <f t="shared" si="10"/>
        <v>#VALUE!</v>
      </c>
      <c r="H158" s="180" t="e">
        <f t="shared" si="11"/>
        <v>#VALUE!</v>
      </c>
      <c r="I158" s="180"/>
      <c r="J158" s="180"/>
      <c r="K158" s="171"/>
      <c r="L158" s="171"/>
    </row>
    <row r="159" spans="1:12" x14ac:dyDescent="0.2">
      <c r="A159" s="2">
        <v>153</v>
      </c>
      <c r="B159" s="10" t="s">
        <v>161</v>
      </c>
      <c r="C159" s="105" t="s">
        <v>259</v>
      </c>
      <c r="D159" s="105" t="s">
        <v>259</v>
      </c>
      <c r="E159" s="180" t="e">
        <f t="shared" si="8"/>
        <v>#VALUE!</v>
      </c>
      <c r="F159" s="180" t="e">
        <f t="shared" si="9"/>
        <v>#VALUE!</v>
      </c>
      <c r="G159" s="180" t="e">
        <f t="shared" si="10"/>
        <v>#VALUE!</v>
      </c>
      <c r="H159" s="180" t="e">
        <f t="shared" si="11"/>
        <v>#VALUE!</v>
      </c>
      <c r="I159" s="180"/>
      <c r="J159" s="180"/>
      <c r="K159" s="171"/>
      <c r="L159" s="171"/>
    </row>
    <row r="160" spans="1:12" x14ac:dyDescent="0.2">
      <c r="A160" s="2">
        <v>154</v>
      </c>
      <c r="B160" s="10" t="s">
        <v>777</v>
      </c>
      <c r="C160" s="74">
        <v>268000</v>
      </c>
      <c r="D160" s="74">
        <v>18000</v>
      </c>
      <c r="E160" s="180">
        <f t="shared" si="8"/>
        <v>254600</v>
      </c>
      <c r="F160" s="180">
        <f t="shared" si="9"/>
        <v>17100</v>
      </c>
      <c r="G160" s="180">
        <f t="shared" si="10"/>
        <v>229140</v>
      </c>
      <c r="H160" s="180">
        <f t="shared" si="11"/>
        <v>15390</v>
      </c>
      <c r="I160" s="180"/>
      <c r="J160" s="180"/>
      <c r="K160" s="171"/>
      <c r="L160" s="171"/>
    </row>
    <row r="161" spans="1:12" x14ac:dyDescent="0.2">
      <c r="A161" s="2">
        <v>155</v>
      </c>
      <c r="B161" s="10" t="s">
        <v>778</v>
      </c>
      <c r="C161" s="74">
        <v>30000</v>
      </c>
      <c r="D161" s="74">
        <v>15000</v>
      </c>
      <c r="E161" s="180">
        <f t="shared" si="8"/>
        <v>28500</v>
      </c>
      <c r="F161" s="180">
        <f t="shared" si="9"/>
        <v>14250</v>
      </c>
      <c r="G161" s="180">
        <f t="shared" si="10"/>
        <v>25650</v>
      </c>
      <c r="H161" s="180">
        <f t="shared" si="11"/>
        <v>12825</v>
      </c>
      <c r="I161" s="180"/>
      <c r="J161" s="180"/>
      <c r="K161" s="171"/>
      <c r="L161" s="171"/>
    </row>
    <row r="162" spans="1:12" x14ac:dyDescent="0.2">
      <c r="A162" s="2">
        <v>156</v>
      </c>
      <c r="B162" s="10" t="s">
        <v>779</v>
      </c>
      <c r="C162" s="74">
        <v>160500</v>
      </c>
      <c r="D162" s="74">
        <v>30000</v>
      </c>
      <c r="E162" s="180">
        <f t="shared" si="8"/>
        <v>152475</v>
      </c>
      <c r="F162" s="180">
        <f t="shared" si="9"/>
        <v>28500</v>
      </c>
      <c r="G162" s="180">
        <f t="shared" si="10"/>
        <v>137227.5</v>
      </c>
      <c r="H162" s="180">
        <f t="shared" si="11"/>
        <v>25650</v>
      </c>
      <c r="I162" s="180"/>
      <c r="J162" s="180"/>
      <c r="K162" s="171"/>
      <c r="L162" s="171"/>
    </row>
    <row r="163" spans="1:12" x14ac:dyDescent="0.2">
      <c r="A163" s="2">
        <v>157</v>
      </c>
      <c r="B163" s="10" t="s">
        <v>780</v>
      </c>
      <c r="C163" s="12">
        <v>975500</v>
      </c>
      <c r="D163" s="74">
        <v>30000</v>
      </c>
      <c r="E163" s="180">
        <f t="shared" si="8"/>
        <v>926725</v>
      </c>
      <c r="F163" s="180">
        <f t="shared" si="9"/>
        <v>28500</v>
      </c>
      <c r="G163" s="180">
        <f t="shared" si="10"/>
        <v>834052.5</v>
      </c>
      <c r="H163" s="180">
        <f t="shared" si="11"/>
        <v>25650</v>
      </c>
      <c r="I163" s="180"/>
      <c r="J163" s="180"/>
      <c r="K163" s="171"/>
      <c r="L163" s="171"/>
    </row>
    <row r="164" spans="1:12" x14ac:dyDescent="0.2">
      <c r="A164" s="2">
        <v>158</v>
      </c>
      <c r="B164" s="10" t="s">
        <v>166</v>
      </c>
      <c r="C164" s="12">
        <v>352000</v>
      </c>
      <c r="D164" s="74">
        <v>20000</v>
      </c>
      <c r="E164" s="180">
        <f t="shared" si="8"/>
        <v>334400</v>
      </c>
      <c r="F164" s="180">
        <f t="shared" si="9"/>
        <v>19000</v>
      </c>
      <c r="G164" s="180">
        <f t="shared" si="10"/>
        <v>300960</v>
      </c>
      <c r="H164" s="180">
        <f t="shared" si="11"/>
        <v>17100</v>
      </c>
      <c r="I164" s="180"/>
      <c r="J164" s="180"/>
      <c r="K164" s="171"/>
      <c r="L164" s="171"/>
    </row>
    <row r="165" spans="1:12" x14ac:dyDescent="0.2">
      <c r="A165" s="2">
        <v>159</v>
      </c>
      <c r="B165" s="8" t="s">
        <v>734</v>
      </c>
      <c r="C165" s="12">
        <v>364500</v>
      </c>
      <c r="D165" s="74">
        <v>30000</v>
      </c>
      <c r="E165" s="180">
        <f t="shared" si="8"/>
        <v>346275</v>
      </c>
      <c r="F165" s="180">
        <f t="shared" si="9"/>
        <v>28500</v>
      </c>
      <c r="G165" s="180">
        <f t="shared" si="10"/>
        <v>311647.5</v>
      </c>
      <c r="H165" s="180">
        <f t="shared" si="11"/>
        <v>25650</v>
      </c>
      <c r="I165" s="180"/>
      <c r="J165" s="180"/>
      <c r="K165" s="171"/>
      <c r="L165" s="171"/>
    </row>
    <row r="166" spans="1:12" x14ac:dyDescent="0.2">
      <c r="A166" s="2">
        <v>160</v>
      </c>
      <c r="B166" s="8" t="s">
        <v>781</v>
      </c>
      <c r="C166" s="12">
        <v>121500</v>
      </c>
      <c r="D166" s="74">
        <v>20000</v>
      </c>
      <c r="E166" s="180">
        <f t="shared" si="8"/>
        <v>115425</v>
      </c>
      <c r="F166" s="180">
        <f t="shared" si="9"/>
        <v>19000</v>
      </c>
      <c r="G166" s="180">
        <f t="shared" si="10"/>
        <v>103882.5</v>
      </c>
      <c r="H166" s="180">
        <f t="shared" si="11"/>
        <v>17100</v>
      </c>
      <c r="I166" s="180"/>
      <c r="J166" s="180"/>
      <c r="K166" s="171"/>
      <c r="L166" s="171"/>
    </row>
    <row r="167" spans="1:12" x14ac:dyDescent="0.2">
      <c r="A167" s="2">
        <v>161</v>
      </c>
      <c r="B167" s="8" t="s">
        <v>687</v>
      </c>
      <c r="C167" s="12">
        <v>78000</v>
      </c>
      <c r="D167" s="74">
        <v>20000</v>
      </c>
      <c r="E167" s="180">
        <f t="shared" si="8"/>
        <v>74100</v>
      </c>
      <c r="F167" s="180">
        <f t="shared" si="9"/>
        <v>19000</v>
      </c>
      <c r="G167" s="180">
        <f t="shared" si="10"/>
        <v>66690</v>
      </c>
      <c r="H167" s="180">
        <f t="shared" si="11"/>
        <v>17100</v>
      </c>
      <c r="I167" s="180"/>
      <c r="J167" s="180"/>
      <c r="K167" s="171"/>
      <c r="L167" s="171"/>
    </row>
    <row r="168" spans="1:12" x14ac:dyDescent="0.2">
      <c r="A168" s="2">
        <v>162</v>
      </c>
      <c r="B168" s="8" t="s">
        <v>17</v>
      </c>
      <c r="C168" s="113" t="s">
        <v>259</v>
      </c>
      <c r="D168" s="105" t="s">
        <v>259</v>
      </c>
      <c r="E168" s="180" t="e">
        <f t="shared" si="8"/>
        <v>#VALUE!</v>
      </c>
      <c r="F168" s="180" t="e">
        <f t="shared" si="9"/>
        <v>#VALUE!</v>
      </c>
      <c r="G168" s="180" t="e">
        <f t="shared" si="10"/>
        <v>#VALUE!</v>
      </c>
      <c r="H168" s="180" t="e">
        <f t="shared" si="11"/>
        <v>#VALUE!</v>
      </c>
      <c r="I168" s="180"/>
      <c r="J168" s="180"/>
      <c r="K168" s="171"/>
      <c r="L168" s="171"/>
    </row>
    <row r="169" spans="1:12" x14ac:dyDescent="0.2">
      <c r="A169" s="2">
        <v>163</v>
      </c>
      <c r="B169" s="8" t="s">
        <v>360</v>
      </c>
      <c r="C169" s="74">
        <v>317000</v>
      </c>
      <c r="D169" s="74">
        <v>20000</v>
      </c>
      <c r="E169" s="180">
        <f t="shared" si="8"/>
        <v>301150</v>
      </c>
      <c r="F169" s="180">
        <f t="shared" si="9"/>
        <v>19000</v>
      </c>
      <c r="G169" s="180">
        <f t="shared" si="10"/>
        <v>271035</v>
      </c>
      <c r="H169" s="180">
        <f t="shared" si="11"/>
        <v>17100</v>
      </c>
      <c r="I169" s="180"/>
      <c r="J169" s="180"/>
      <c r="K169" s="171"/>
      <c r="L169" s="171"/>
    </row>
    <row r="170" spans="1:12" x14ac:dyDescent="0.2">
      <c r="A170" s="2">
        <v>164</v>
      </c>
      <c r="B170" s="3" t="s">
        <v>361</v>
      </c>
      <c r="C170" s="12">
        <v>271000</v>
      </c>
      <c r="D170" s="74">
        <v>20000</v>
      </c>
      <c r="E170" s="180">
        <f t="shared" si="8"/>
        <v>257450</v>
      </c>
      <c r="F170" s="180">
        <f t="shared" si="9"/>
        <v>19000</v>
      </c>
      <c r="G170" s="180">
        <f t="shared" si="10"/>
        <v>231705</v>
      </c>
      <c r="H170" s="180">
        <f t="shared" si="11"/>
        <v>17100</v>
      </c>
      <c r="I170" s="180"/>
      <c r="J170" s="180"/>
      <c r="K170" s="171"/>
      <c r="L170" s="171"/>
    </row>
    <row r="171" spans="1:12" x14ac:dyDescent="0.2">
      <c r="A171" s="2">
        <v>165</v>
      </c>
      <c r="B171" s="8" t="s">
        <v>169</v>
      </c>
      <c r="C171" s="12">
        <v>86000</v>
      </c>
      <c r="D171" s="74">
        <v>20000</v>
      </c>
      <c r="E171" s="180">
        <f t="shared" si="8"/>
        <v>81700</v>
      </c>
      <c r="F171" s="180">
        <f t="shared" si="9"/>
        <v>19000</v>
      </c>
      <c r="G171" s="180">
        <f t="shared" si="10"/>
        <v>73530</v>
      </c>
      <c r="H171" s="180">
        <f t="shared" si="11"/>
        <v>17100</v>
      </c>
      <c r="I171" s="180"/>
      <c r="J171" s="180"/>
      <c r="K171" s="171"/>
      <c r="L171" s="171"/>
    </row>
    <row r="172" spans="1:12" x14ac:dyDescent="0.2">
      <c r="A172" s="2">
        <v>166</v>
      </c>
      <c r="B172" s="8" t="s">
        <v>736</v>
      </c>
      <c r="C172" s="67">
        <v>55500</v>
      </c>
      <c r="D172" s="77">
        <v>20000</v>
      </c>
      <c r="E172" s="180">
        <f t="shared" si="8"/>
        <v>52725</v>
      </c>
      <c r="F172" s="180">
        <f t="shared" si="9"/>
        <v>19000</v>
      </c>
      <c r="G172" s="180">
        <f t="shared" si="10"/>
        <v>47452.5</v>
      </c>
      <c r="H172" s="180">
        <f t="shared" si="11"/>
        <v>17100</v>
      </c>
      <c r="I172" s="180"/>
      <c r="J172" s="180"/>
      <c r="K172" s="171"/>
      <c r="L172" s="171"/>
    </row>
    <row r="173" spans="1:12" x14ac:dyDescent="0.2">
      <c r="A173" s="2">
        <v>167</v>
      </c>
      <c r="B173" s="41" t="s">
        <v>819</v>
      </c>
      <c r="C173" s="67">
        <v>616000</v>
      </c>
      <c r="D173" s="77">
        <v>60000</v>
      </c>
      <c r="E173" s="180">
        <f t="shared" si="8"/>
        <v>585200</v>
      </c>
      <c r="F173" s="180">
        <f t="shared" si="9"/>
        <v>57000</v>
      </c>
      <c r="G173" s="180">
        <f t="shared" si="10"/>
        <v>526680</v>
      </c>
      <c r="H173" s="180">
        <f t="shared" si="11"/>
        <v>51300</v>
      </c>
      <c r="I173" s="180"/>
      <c r="J173" s="180"/>
      <c r="K173" s="171"/>
      <c r="L173" s="171"/>
    </row>
    <row r="174" spans="1:12" x14ac:dyDescent="0.2">
      <c r="A174" s="2">
        <v>168</v>
      </c>
      <c r="B174" s="13" t="s">
        <v>771</v>
      </c>
      <c r="C174" s="159">
        <v>40000</v>
      </c>
      <c r="D174" s="77">
        <v>20000</v>
      </c>
      <c r="E174" s="180">
        <f t="shared" si="8"/>
        <v>38000</v>
      </c>
      <c r="F174" s="180">
        <f t="shared" si="9"/>
        <v>19000</v>
      </c>
      <c r="G174" s="180">
        <f t="shared" si="10"/>
        <v>34200</v>
      </c>
      <c r="H174" s="180">
        <f t="shared" si="11"/>
        <v>17100</v>
      </c>
      <c r="I174" s="180"/>
      <c r="J174" s="180"/>
      <c r="K174" s="171"/>
      <c r="L174" s="171"/>
    </row>
    <row r="175" spans="1:12" x14ac:dyDescent="0.2">
      <c r="A175" s="2">
        <v>169</v>
      </c>
      <c r="B175" s="10" t="s">
        <v>782</v>
      </c>
      <c r="C175" s="67">
        <v>120000</v>
      </c>
      <c r="D175" s="77">
        <v>60000</v>
      </c>
      <c r="E175" s="180">
        <f t="shared" si="8"/>
        <v>114000</v>
      </c>
      <c r="F175" s="180">
        <f t="shared" si="9"/>
        <v>57000</v>
      </c>
      <c r="G175" s="180">
        <f t="shared" si="10"/>
        <v>102600</v>
      </c>
      <c r="H175" s="180">
        <f t="shared" si="11"/>
        <v>51300</v>
      </c>
      <c r="I175" s="180"/>
      <c r="J175" s="180"/>
      <c r="K175" s="171"/>
      <c r="L175" s="171"/>
    </row>
    <row r="176" spans="1:12" x14ac:dyDescent="0.2">
      <c r="A176" s="2">
        <v>170</v>
      </c>
      <c r="B176" s="13" t="s">
        <v>173</v>
      </c>
      <c r="C176" s="67">
        <v>389500</v>
      </c>
      <c r="D176" s="77">
        <v>60000</v>
      </c>
      <c r="E176" s="180">
        <f t="shared" si="8"/>
        <v>370025</v>
      </c>
      <c r="F176" s="180">
        <f t="shared" si="9"/>
        <v>57000</v>
      </c>
      <c r="G176" s="180">
        <f t="shared" si="10"/>
        <v>333022.5</v>
      </c>
      <c r="H176" s="180">
        <f t="shared" si="11"/>
        <v>51300</v>
      </c>
      <c r="I176" s="180"/>
      <c r="J176" s="180"/>
      <c r="K176" s="171"/>
      <c r="L176" s="171"/>
    </row>
    <row r="177" spans="1:12" x14ac:dyDescent="0.2">
      <c r="A177" s="2">
        <v>171</v>
      </c>
      <c r="B177" s="13" t="s">
        <v>1238</v>
      </c>
      <c r="C177" s="67">
        <v>175000</v>
      </c>
      <c r="D177" s="77">
        <v>80000</v>
      </c>
      <c r="E177" s="180">
        <f t="shared" si="8"/>
        <v>166250</v>
      </c>
      <c r="F177" s="180">
        <f t="shared" si="9"/>
        <v>76000</v>
      </c>
      <c r="G177" s="180">
        <f t="shared" si="10"/>
        <v>149625</v>
      </c>
      <c r="H177" s="180">
        <f t="shared" si="11"/>
        <v>68400</v>
      </c>
      <c r="I177" s="180"/>
      <c r="J177" s="180"/>
      <c r="K177" s="171"/>
      <c r="L177" s="171"/>
    </row>
    <row r="178" spans="1:12" x14ac:dyDescent="0.2">
      <c r="A178" s="2">
        <v>172</v>
      </c>
      <c r="B178" s="13" t="s">
        <v>1239</v>
      </c>
      <c r="C178" s="67">
        <v>55000</v>
      </c>
      <c r="D178" s="77">
        <v>20000</v>
      </c>
      <c r="E178" s="180">
        <f t="shared" si="8"/>
        <v>52250</v>
      </c>
      <c r="F178" s="180">
        <f t="shared" si="9"/>
        <v>19000</v>
      </c>
      <c r="G178" s="180">
        <f t="shared" si="10"/>
        <v>47025</v>
      </c>
      <c r="H178" s="180">
        <f t="shared" si="11"/>
        <v>17100</v>
      </c>
      <c r="I178" s="180"/>
      <c r="J178" s="180"/>
      <c r="K178" s="171"/>
      <c r="L178" s="171"/>
    </row>
    <row r="179" spans="1:12" x14ac:dyDescent="0.2">
      <c r="A179" s="2">
        <v>173</v>
      </c>
      <c r="B179" s="13" t="s">
        <v>1240</v>
      </c>
      <c r="C179" s="67">
        <v>55000</v>
      </c>
      <c r="D179" s="77">
        <v>20000</v>
      </c>
      <c r="E179" s="180">
        <f t="shared" si="8"/>
        <v>52250</v>
      </c>
      <c r="F179" s="180">
        <f t="shared" si="9"/>
        <v>19000</v>
      </c>
      <c r="G179" s="180">
        <f t="shared" si="10"/>
        <v>47025</v>
      </c>
      <c r="H179" s="180">
        <f t="shared" si="11"/>
        <v>17100</v>
      </c>
      <c r="I179" s="180"/>
      <c r="J179" s="180"/>
      <c r="K179" s="171"/>
      <c r="L179" s="171"/>
    </row>
    <row r="180" spans="1:12" x14ac:dyDescent="0.2">
      <c r="A180" s="2">
        <v>174</v>
      </c>
      <c r="B180" s="43" t="s">
        <v>454</v>
      </c>
      <c r="C180" s="67">
        <v>1540000</v>
      </c>
      <c r="D180" s="77">
        <v>60000</v>
      </c>
      <c r="E180" s="180">
        <f t="shared" si="8"/>
        <v>1463000</v>
      </c>
      <c r="F180" s="180">
        <f t="shared" si="9"/>
        <v>57000</v>
      </c>
      <c r="G180" s="180">
        <f t="shared" si="10"/>
        <v>1316700</v>
      </c>
      <c r="H180" s="180">
        <f t="shared" si="11"/>
        <v>51300</v>
      </c>
      <c r="I180" s="180"/>
      <c r="J180" s="180"/>
      <c r="K180" s="171"/>
      <c r="L180" s="171"/>
    </row>
    <row r="181" spans="1:12" x14ac:dyDescent="0.2">
      <c r="A181" s="2">
        <v>175</v>
      </c>
      <c r="B181" s="13" t="s">
        <v>820</v>
      </c>
      <c r="C181" s="67">
        <v>28000</v>
      </c>
      <c r="D181" s="77">
        <v>30000</v>
      </c>
      <c r="E181" s="180">
        <f t="shared" si="8"/>
        <v>26600</v>
      </c>
      <c r="F181" s="180">
        <f t="shared" si="9"/>
        <v>28500</v>
      </c>
      <c r="G181" s="180">
        <f t="shared" si="10"/>
        <v>23940</v>
      </c>
      <c r="H181" s="180">
        <f t="shared" si="11"/>
        <v>25650</v>
      </c>
      <c r="I181" s="180"/>
      <c r="J181" s="180"/>
      <c r="K181" s="171"/>
      <c r="L181" s="171"/>
    </row>
    <row r="182" spans="1:12" x14ac:dyDescent="0.2">
      <c r="A182" s="2">
        <v>176</v>
      </c>
      <c r="B182" s="13" t="s">
        <v>455</v>
      </c>
      <c r="C182" s="67">
        <v>163000</v>
      </c>
      <c r="D182" s="77">
        <v>60000</v>
      </c>
      <c r="E182" s="180">
        <f t="shared" si="8"/>
        <v>154850</v>
      </c>
      <c r="F182" s="180">
        <f t="shared" si="9"/>
        <v>57000</v>
      </c>
      <c r="G182" s="180">
        <f t="shared" si="10"/>
        <v>139365</v>
      </c>
      <c r="H182" s="180">
        <f t="shared" si="11"/>
        <v>51300</v>
      </c>
      <c r="I182" s="180"/>
      <c r="J182" s="180"/>
      <c r="K182" s="171"/>
      <c r="L182" s="171"/>
    </row>
    <row r="183" spans="1:12" x14ac:dyDescent="0.2">
      <c r="A183" s="2">
        <v>177</v>
      </c>
      <c r="B183" s="13" t="s">
        <v>1231</v>
      </c>
      <c r="C183" s="67">
        <v>1251500</v>
      </c>
      <c r="D183" s="77">
        <v>30000</v>
      </c>
      <c r="E183" s="180">
        <f t="shared" si="8"/>
        <v>1188925</v>
      </c>
      <c r="F183" s="180">
        <f t="shared" si="9"/>
        <v>28500</v>
      </c>
      <c r="G183" s="180">
        <f t="shared" si="10"/>
        <v>1070032.5</v>
      </c>
      <c r="H183" s="180">
        <f t="shared" si="11"/>
        <v>25650</v>
      </c>
      <c r="I183" s="180"/>
      <c r="J183" s="180"/>
      <c r="K183" s="171"/>
      <c r="L183" s="171"/>
    </row>
    <row r="184" spans="1:12" x14ac:dyDescent="0.2">
      <c r="A184" s="2">
        <v>178</v>
      </c>
      <c r="B184" s="13" t="s">
        <v>177</v>
      </c>
      <c r="C184" s="159">
        <v>198000</v>
      </c>
      <c r="D184" s="77">
        <v>20000</v>
      </c>
      <c r="E184" s="180">
        <f t="shared" si="8"/>
        <v>188100</v>
      </c>
      <c r="F184" s="180">
        <f t="shared" si="9"/>
        <v>19000</v>
      </c>
      <c r="G184" s="180">
        <f t="shared" si="10"/>
        <v>169290</v>
      </c>
      <c r="H184" s="180">
        <f t="shared" si="11"/>
        <v>17100</v>
      </c>
      <c r="I184" s="180"/>
      <c r="J184" s="180"/>
      <c r="K184" s="171"/>
      <c r="L184" s="171"/>
    </row>
    <row r="185" spans="1:12" x14ac:dyDescent="0.2">
      <c r="A185" s="2">
        <v>179</v>
      </c>
      <c r="B185" s="13" t="s">
        <v>785</v>
      </c>
      <c r="C185" s="159">
        <v>30000</v>
      </c>
      <c r="D185" s="77">
        <v>20000</v>
      </c>
      <c r="E185" s="180">
        <f t="shared" si="8"/>
        <v>28500</v>
      </c>
      <c r="F185" s="180">
        <f t="shared" si="9"/>
        <v>19000</v>
      </c>
      <c r="G185" s="180">
        <f t="shared" si="10"/>
        <v>25650</v>
      </c>
      <c r="H185" s="180">
        <f t="shared" si="11"/>
        <v>17100</v>
      </c>
      <c r="I185" s="180"/>
      <c r="J185" s="180"/>
      <c r="K185" s="171"/>
      <c r="L185" s="171"/>
    </row>
    <row r="186" spans="1:12" x14ac:dyDescent="0.2">
      <c r="A186" s="2">
        <v>180</v>
      </c>
      <c r="B186" s="13" t="s">
        <v>820</v>
      </c>
      <c r="C186" s="159">
        <v>45000</v>
      </c>
      <c r="D186" s="77">
        <v>20000</v>
      </c>
      <c r="E186" s="180">
        <f t="shared" si="8"/>
        <v>42750</v>
      </c>
      <c r="F186" s="180">
        <f t="shared" si="9"/>
        <v>19000</v>
      </c>
      <c r="G186" s="180">
        <f t="shared" si="10"/>
        <v>38475</v>
      </c>
      <c r="H186" s="180">
        <f t="shared" si="11"/>
        <v>17100</v>
      </c>
      <c r="I186" s="180"/>
      <c r="J186" s="180"/>
      <c r="K186" s="171"/>
      <c r="L186" s="171"/>
    </row>
    <row r="187" spans="1:12" x14ac:dyDescent="0.2">
      <c r="A187" s="2">
        <v>181</v>
      </c>
      <c r="B187" s="13" t="s">
        <v>448</v>
      </c>
      <c r="C187" s="159">
        <v>40000</v>
      </c>
      <c r="D187" s="77">
        <v>30000</v>
      </c>
      <c r="E187" s="180">
        <f t="shared" si="8"/>
        <v>38000</v>
      </c>
      <c r="F187" s="180">
        <f t="shared" si="9"/>
        <v>28500</v>
      </c>
      <c r="G187" s="180">
        <f t="shared" si="10"/>
        <v>34200</v>
      </c>
      <c r="H187" s="180">
        <f t="shared" si="11"/>
        <v>25650</v>
      </c>
      <c r="I187" s="180"/>
      <c r="J187" s="180"/>
      <c r="K187" s="171"/>
      <c r="L187" s="171"/>
    </row>
    <row r="188" spans="1:12" x14ac:dyDescent="0.2">
      <c r="A188" s="2">
        <v>182</v>
      </c>
      <c r="B188" s="13" t="s">
        <v>787</v>
      </c>
      <c r="C188" s="159">
        <v>20000</v>
      </c>
      <c r="D188" s="77">
        <v>30000</v>
      </c>
      <c r="E188" s="180">
        <f t="shared" si="8"/>
        <v>19000</v>
      </c>
      <c r="F188" s="180">
        <f t="shared" si="9"/>
        <v>28500</v>
      </c>
      <c r="G188" s="180">
        <f t="shared" si="10"/>
        <v>17100</v>
      </c>
      <c r="H188" s="180">
        <f t="shared" si="11"/>
        <v>25650</v>
      </c>
      <c r="I188" s="180"/>
      <c r="J188" s="180"/>
      <c r="K188" s="171"/>
      <c r="L188" s="171"/>
    </row>
    <row r="189" spans="1:12" x14ac:dyDescent="0.2">
      <c r="A189" s="2">
        <v>183</v>
      </c>
      <c r="B189" s="43" t="s">
        <v>632</v>
      </c>
      <c r="C189" s="67">
        <v>785000</v>
      </c>
      <c r="D189" s="77">
        <v>140000</v>
      </c>
      <c r="E189" s="180">
        <f t="shared" si="8"/>
        <v>745750</v>
      </c>
      <c r="F189" s="180">
        <f t="shared" si="9"/>
        <v>133000</v>
      </c>
      <c r="G189" s="180">
        <f t="shared" si="10"/>
        <v>671175</v>
      </c>
      <c r="H189" s="180">
        <f t="shared" si="11"/>
        <v>119700</v>
      </c>
      <c r="I189" s="180"/>
      <c r="J189" s="180"/>
      <c r="K189" s="171"/>
      <c r="L189" s="171"/>
    </row>
    <row r="190" spans="1:12" x14ac:dyDescent="0.2">
      <c r="A190" s="2">
        <v>184</v>
      </c>
      <c r="B190" s="13" t="s">
        <v>175</v>
      </c>
      <c r="C190" s="74">
        <v>24500</v>
      </c>
      <c r="D190" s="74">
        <v>30000</v>
      </c>
      <c r="E190" s="180">
        <f t="shared" si="8"/>
        <v>23275</v>
      </c>
      <c r="F190" s="180">
        <f t="shared" si="9"/>
        <v>28500</v>
      </c>
      <c r="G190" s="180">
        <f t="shared" si="10"/>
        <v>20947.5</v>
      </c>
      <c r="H190" s="180">
        <f t="shared" si="11"/>
        <v>25650</v>
      </c>
      <c r="I190" s="180"/>
      <c r="J190" s="180"/>
      <c r="K190" s="171"/>
      <c r="L190" s="171"/>
    </row>
    <row r="191" spans="1:12" x14ac:dyDescent="0.2">
      <c r="A191" s="2">
        <v>185</v>
      </c>
      <c r="B191" s="10" t="s">
        <v>172</v>
      </c>
      <c r="C191" s="74">
        <v>107000</v>
      </c>
      <c r="D191" s="74">
        <v>60000</v>
      </c>
      <c r="E191" s="180">
        <f t="shared" si="8"/>
        <v>101650</v>
      </c>
      <c r="F191" s="180">
        <f t="shared" si="9"/>
        <v>57000</v>
      </c>
      <c r="G191" s="180">
        <f t="shared" si="10"/>
        <v>91485</v>
      </c>
      <c r="H191" s="180">
        <f t="shared" si="11"/>
        <v>51300</v>
      </c>
      <c r="I191" s="180"/>
      <c r="J191" s="180"/>
      <c r="K191" s="171"/>
      <c r="L191" s="171"/>
    </row>
    <row r="192" spans="1:12" x14ac:dyDescent="0.2">
      <c r="A192" s="2">
        <v>186</v>
      </c>
      <c r="B192" s="10" t="s">
        <v>783</v>
      </c>
      <c r="C192" s="74">
        <v>484500</v>
      </c>
      <c r="D192" s="74">
        <v>60000</v>
      </c>
      <c r="E192" s="180">
        <f t="shared" si="8"/>
        <v>460275</v>
      </c>
      <c r="F192" s="180">
        <f t="shared" si="9"/>
        <v>57000</v>
      </c>
      <c r="G192" s="180">
        <f t="shared" si="10"/>
        <v>414247.5</v>
      </c>
      <c r="H192" s="180">
        <f t="shared" si="11"/>
        <v>51300</v>
      </c>
      <c r="I192" s="180"/>
      <c r="J192" s="180"/>
      <c r="K192" s="171"/>
      <c r="L192" s="171"/>
    </row>
    <row r="193" spans="1:12" x14ac:dyDescent="0.2">
      <c r="A193" s="2">
        <v>187</v>
      </c>
      <c r="B193" s="10" t="s">
        <v>784</v>
      </c>
      <c r="C193" s="74">
        <v>685500</v>
      </c>
      <c r="D193" s="74">
        <v>40000</v>
      </c>
      <c r="E193" s="180">
        <f t="shared" si="8"/>
        <v>651225</v>
      </c>
      <c r="F193" s="180">
        <f t="shared" si="9"/>
        <v>38000</v>
      </c>
      <c r="G193" s="180">
        <f t="shared" si="10"/>
        <v>586102.5</v>
      </c>
      <c r="H193" s="180">
        <f t="shared" si="11"/>
        <v>34200</v>
      </c>
      <c r="I193" s="180"/>
      <c r="J193" s="180"/>
      <c r="K193" s="171"/>
      <c r="L193" s="171"/>
    </row>
    <row r="194" spans="1:12" x14ac:dyDescent="0.2">
      <c r="A194" s="2">
        <v>188</v>
      </c>
      <c r="B194" s="10" t="s">
        <v>1232</v>
      </c>
      <c r="C194" s="74">
        <v>303000</v>
      </c>
      <c r="D194" s="74">
        <v>20000</v>
      </c>
      <c r="E194" s="180">
        <f t="shared" si="8"/>
        <v>287850</v>
      </c>
      <c r="F194" s="180">
        <f t="shared" si="9"/>
        <v>19000</v>
      </c>
      <c r="G194" s="180">
        <f t="shared" si="10"/>
        <v>259065</v>
      </c>
      <c r="H194" s="180">
        <f t="shared" si="11"/>
        <v>17100</v>
      </c>
      <c r="I194" s="180"/>
      <c r="J194" s="180"/>
      <c r="K194" s="171"/>
      <c r="L194" s="171"/>
    </row>
    <row r="195" spans="1:12" x14ac:dyDescent="0.2">
      <c r="A195" s="2">
        <v>189</v>
      </c>
      <c r="B195" s="10" t="s">
        <v>785</v>
      </c>
      <c r="C195" s="74">
        <v>43500</v>
      </c>
      <c r="D195" s="74">
        <v>20000</v>
      </c>
      <c r="E195" s="180">
        <f t="shared" si="8"/>
        <v>41325</v>
      </c>
      <c r="F195" s="180">
        <f t="shared" si="9"/>
        <v>19000</v>
      </c>
      <c r="G195" s="180">
        <f t="shared" si="10"/>
        <v>37192.5</v>
      </c>
      <c r="H195" s="180">
        <f t="shared" si="11"/>
        <v>17100</v>
      </c>
      <c r="I195" s="180"/>
      <c r="J195" s="180"/>
      <c r="K195" s="171"/>
      <c r="L195" s="171"/>
    </row>
    <row r="196" spans="1:12" x14ac:dyDescent="0.2">
      <c r="A196" s="2">
        <v>190</v>
      </c>
      <c r="B196" s="10" t="s">
        <v>786</v>
      </c>
      <c r="C196" s="74">
        <v>45000</v>
      </c>
      <c r="D196" s="74">
        <v>20000</v>
      </c>
      <c r="E196" s="180">
        <f t="shared" ref="E196:E259" si="12">-(C196*5%)+C196</f>
        <v>42750</v>
      </c>
      <c r="F196" s="180">
        <f t="shared" ref="F196:F259" si="13">-(D196*5%)+D196</f>
        <v>19000</v>
      </c>
      <c r="G196" s="180">
        <f t="shared" ref="G196:G259" si="14">+E196-E196*10/100</f>
        <v>38475</v>
      </c>
      <c r="H196" s="180">
        <f t="shared" ref="H196:H259" si="15">+F196-F196*10/100</f>
        <v>17100</v>
      </c>
      <c r="I196" s="180"/>
      <c r="J196" s="180"/>
      <c r="K196" s="171"/>
      <c r="L196" s="171"/>
    </row>
    <row r="197" spans="1:12" x14ac:dyDescent="0.2">
      <c r="A197" s="2">
        <v>191</v>
      </c>
      <c r="B197" s="10" t="s">
        <v>448</v>
      </c>
      <c r="C197" s="74">
        <v>37500</v>
      </c>
      <c r="D197" s="74">
        <v>30000</v>
      </c>
      <c r="E197" s="180">
        <f t="shared" si="12"/>
        <v>35625</v>
      </c>
      <c r="F197" s="180">
        <f t="shared" si="13"/>
        <v>28500</v>
      </c>
      <c r="G197" s="180">
        <f t="shared" si="14"/>
        <v>32062.5</v>
      </c>
      <c r="H197" s="180">
        <f t="shared" si="15"/>
        <v>25650</v>
      </c>
      <c r="I197" s="180"/>
      <c r="J197" s="180"/>
      <c r="K197" s="171"/>
      <c r="L197" s="171"/>
    </row>
    <row r="198" spans="1:12" x14ac:dyDescent="0.2">
      <c r="A198" s="2">
        <v>192</v>
      </c>
      <c r="B198" s="10" t="s">
        <v>787</v>
      </c>
      <c r="C198" s="74">
        <v>20000</v>
      </c>
      <c r="D198" s="74">
        <v>30000</v>
      </c>
      <c r="E198" s="180">
        <f t="shared" si="12"/>
        <v>19000</v>
      </c>
      <c r="F198" s="180">
        <f t="shared" si="13"/>
        <v>28500</v>
      </c>
      <c r="G198" s="180">
        <f t="shared" si="14"/>
        <v>17100</v>
      </c>
      <c r="H198" s="180">
        <f t="shared" si="15"/>
        <v>25650</v>
      </c>
      <c r="I198" s="180"/>
      <c r="J198" s="180"/>
      <c r="K198" s="171"/>
      <c r="L198" s="171"/>
    </row>
    <row r="199" spans="1:12" ht="15" customHeight="1" x14ac:dyDescent="0.2">
      <c r="A199" s="242" t="s">
        <v>740</v>
      </c>
      <c r="B199" s="242"/>
      <c r="C199" s="242"/>
      <c r="D199" s="242"/>
      <c r="E199" s="180"/>
      <c r="F199" s="180"/>
      <c r="G199" s="180">
        <f t="shared" si="14"/>
        <v>0</v>
      </c>
      <c r="H199" s="180">
        <f t="shared" si="15"/>
        <v>0</v>
      </c>
      <c r="I199" s="180"/>
      <c r="J199" s="180"/>
      <c r="K199" s="171"/>
      <c r="L199" s="171"/>
    </row>
    <row r="200" spans="1:12" x14ac:dyDescent="0.2">
      <c r="A200" s="2">
        <v>193</v>
      </c>
      <c r="B200" s="10" t="s">
        <v>179</v>
      </c>
      <c r="C200" s="12">
        <v>3508500</v>
      </c>
      <c r="D200" s="74">
        <v>150000</v>
      </c>
      <c r="E200" s="180">
        <f t="shared" si="12"/>
        <v>3333075</v>
      </c>
      <c r="F200" s="180">
        <f t="shared" si="13"/>
        <v>142500</v>
      </c>
      <c r="G200" s="180">
        <f t="shared" si="14"/>
        <v>2999767.5</v>
      </c>
      <c r="H200" s="180">
        <f t="shared" si="15"/>
        <v>128250</v>
      </c>
      <c r="I200" s="180"/>
      <c r="J200" s="180"/>
      <c r="K200" s="171"/>
      <c r="L200" s="171"/>
    </row>
    <row r="201" spans="1:12" x14ac:dyDescent="0.2">
      <c r="A201" s="2">
        <v>194</v>
      </c>
      <c r="B201" s="10" t="s">
        <v>180</v>
      </c>
      <c r="C201" s="77">
        <v>3508500</v>
      </c>
      <c r="D201" s="77">
        <v>150000</v>
      </c>
      <c r="E201" s="180">
        <f t="shared" si="12"/>
        <v>3333075</v>
      </c>
      <c r="F201" s="180">
        <f t="shared" si="13"/>
        <v>142500</v>
      </c>
      <c r="G201" s="180">
        <f t="shared" si="14"/>
        <v>2999767.5</v>
      </c>
      <c r="H201" s="180">
        <f t="shared" si="15"/>
        <v>128250</v>
      </c>
      <c r="I201" s="180"/>
      <c r="J201" s="180"/>
      <c r="K201" s="171"/>
      <c r="L201" s="171"/>
    </row>
    <row r="202" spans="1:12" x14ac:dyDescent="0.2">
      <c r="A202" s="2">
        <v>195</v>
      </c>
      <c r="B202" s="10" t="s">
        <v>1246</v>
      </c>
      <c r="C202" s="77">
        <v>725000</v>
      </c>
      <c r="D202" s="77">
        <v>120000</v>
      </c>
      <c r="E202" s="180">
        <f t="shared" si="12"/>
        <v>688750</v>
      </c>
      <c r="F202" s="180">
        <f t="shared" si="13"/>
        <v>114000</v>
      </c>
      <c r="G202" s="180">
        <f t="shared" si="14"/>
        <v>619875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2">
        <v>196</v>
      </c>
      <c r="B203" s="10" t="s">
        <v>181</v>
      </c>
      <c r="C203" s="77">
        <v>2431000</v>
      </c>
      <c r="D203" s="77">
        <v>150000</v>
      </c>
      <c r="E203" s="180">
        <f t="shared" si="12"/>
        <v>2309450</v>
      </c>
      <c r="F203" s="180">
        <f t="shared" si="13"/>
        <v>142500</v>
      </c>
      <c r="G203" s="180">
        <f t="shared" si="14"/>
        <v>2078505</v>
      </c>
      <c r="H203" s="180">
        <f t="shared" si="15"/>
        <v>128250</v>
      </c>
      <c r="I203" s="180"/>
      <c r="J203" s="180"/>
      <c r="K203" s="171"/>
      <c r="L203" s="171"/>
    </row>
    <row r="204" spans="1:12" x14ac:dyDescent="0.2">
      <c r="A204" s="2">
        <v>197</v>
      </c>
      <c r="B204" s="10" t="s">
        <v>182</v>
      </c>
      <c r="C204" s="74">
        <v>1989500</v>
      </c>
      <c r="D204" s="74">
        <v>150000</v>
      </c>
      <c r="E204" s="180">
        <f t="shared" si="12"/>
        <v>1890025</v>
      </c>
      <c r="F204" s="180">
        <f t="shared" si="13"/>
        <v>142500</v>
      </c>
      <c r="G204" s="180">
        <f t="shared" si="14"/>
        <v>1701022.5</v>
      </c>
      <c r="H204" s="180">
        <f t="shared" si="15"/>
        <v>128250</v>
      </c>
      <c r="I204" s="180"/>
      <c r="J204" s="180"/>
      <c r="K204" s="171"/>
      <c r="L204" s="171"/>
    </row>
    <row r="205" spans="1:12" x14ac:dyDescent="0.2">
      <c r="A205" s="2">
        <v>198</v>
      </c>
      <c r="B205" s="10" t="s">
        <v>367</v>
      </c>
      <c r="C205" s="74">
        <v>154000</v>
      </c>
      <c r="D205" s="74">
        <v>150000</v>
      </c>
      <c r="E205" s="180">
        <f t="shared" si="12"/>
        <v>146300</v>
      </c>
      <c r="F205" s="180">
        <f t="shared" si="13"/>
        <v>142500</v>
      </c>
      <c r="G205" s="180">
        <f t="shared" si="14"/>
        <v>131670</v>
      </c>
      <c r="H205" s="180">
        <f t="shared" si="15"/>
        <v>128250</v>
      </c>
      <c r="I205" s="180"/>
      <c r="J205" s="180"/>
      <c r="K205" s="171"/>
      <c r="L205" s="171"/>
    </row>
    <row r="206" spans="1:12" x14ac:dyDescent="0.2">
      <c r="A206" s="2">
        <v>199</v>
      </c>
      <c r="B206" s="10" t="s">
        <v>368</v>
      </c>
      <c r="C206" s="74">
        <v>45500</v>
      </c>
      <c r="D206" s="74">
        <v>60000</v>
      </c>
      <c r="E206" s="180">
        <f t="shared" si="12"/>
        <v>43225</v>
      </c>
      <c r="F206" s="180">
        <f t="shared" si="13"/>
        <v>57000</v>
      </c>
      <c r="G206" s="180">
        <f t="shared" si="14"/>
        <v>38902.5</v>
      </c>
      <c r="H206" s="180">
        <f t="shared" si="15"/>
        <v>51300</v>
      </c>
      <c r="I206" s="180"/>
      <c r="J206" s="180"/>
      <c r="K206" s="171"/>
      <c r="L206" s="171"/>
    </row>
    <row r="207" spans="1:12" x14ac:dyDescent="0.2">
      <c r="A207" s="2">
        <v>200</v>
      </c>
      <c r="B207" s="10" t="s">
        <v>343</v>
      </c>
      <c r="C207" s="74">
        <v>198000</v>
      </c>
      <c r="D207" s="74">
        <v>60000</v>
      </c>
      <c r="E207" s="180">
        <f t="shared" si="12"/>
        <v>188100</v>
      </c>
      <c r="F207" s="180">
        <f t="shared" si="13"/>
        <v>57000</v>
      </c>
      <c r="G207" s="180">
        <f t="shared" si="14"/>
        <v>169290</v>
      </c>
      <c r="H207" s="180">
        <f t="shared" si="15"/>
        <v>51300</v>
      </c>
      <c r="I207" s="180"/>
      <c r="J207" s="180"/>
      <c r="K207" s="171"/>
      <c r="L207" s="171"/>
    </row>
    <row r="208" spans="1:12" x14ac:dyDescent="0.2">
      <c r="A208" s="2">
        <v>201</v>
      </c>
      <c r="B208" s="10" t="s">
        <v>344</v>
      </c>
      <c r="C208" s="74">
        <v>35500</v>
      </c>
      <c r="D208" s="74">
        <v>90000</v>
      </c>
      <c r="E208" s="180">
        <f t="shared" si="12"/>
        <v>33725</v>
      </c>
      <c r="F208" s="180">
        <f t="shared" si="13"/>
        <v>85500</v>
      </c>
      <c r="G208" s="180">
        <f t="shared" si="14"/>
        <v>30352.5</v>
      </c>
      <c r="H208" s="180">
        <f t="shared" si="15"/>
        <v>76950</v>
      </c>
      <c r="I208" s="180"/>
      <c r="J208" s="180"/>
      <c r="K208" s="171"/>
      <c r="L208" s="171"/>
    </row>
    <row r="209" spans="1:12" x14ac:dyDescent="0.2">
      <c r="A209" s="2">
        <v>202</v>
      </c>
      <c r="B209" s="10" t="s">
        <v>185</v>
      </c>
      <c r="C209" s="74">
        <v>46000</v>
      </c>
      <c r="D209" s="74">
        <v>60000</v>
      </c>
      <c r="E209" s="180">
        <f t="shared" si="12"/>
        <v>43700</v>
      </c>
      <c r="F209" s="180">
        <f t="shared" si="13"/>
        <v>57000</v>
      </c>
      <c r="G209" s="180">
        <f t="shared" si="14"/>
        <v>39330</v>
      </c>
      <c r="H209" s="180">
        <f t="shared" si="15"/>
        <v>51300</v>
      </c>
      <c r="I209" s="180"/>
      <c r="J209" s="180"/>
      <c r="K209" s="171"/>
      <c r="L209" s="171"/>
    </row>
    <row r="210" spans="1:12" x14ac:dyDescent="0.2">
      <c r="A210" s="2">
        <v>203</v>
      </c>
      <c r="B210" s="10" t="s">
        <v>186</v>
      </c>
      <c r="C210" s="74">
        <v>2102000</v>
      </c>
      <c r="D210" s="74">
        <v>90000</v>
      </c>
      <c r="E210" s="180">
        <f t="shared" si="12"/>
        <v>1996900</v>
      </c>
      <c r="F210" s="180">
        <f t="shared" si="13"/>
        <v>85500</v>
      </c>
      <c r="G210" s="180">
        <f t="shared" si="14"/>
        <v>1797210</v>
      </c>
      <c r="H210" s="180">
        <f t="shared" si="15"/>
        <v>76950</v>
      </c>
      <c r="I210" s="180"/>
      <c r="J210" s="180"/>
      <c r="K210" s="171"/>
      <c r="L210" s="171"/>
    </row>
    <row r="211" spans="1:12" x14ac:dyDescent="0.2">
      <c r="A211" s="2">
        <v>204</v>
      </c>
      <c r="B211" s="10" t="s">
        <v>457</v>
      </c>
      <c r="C211" s="74">
        <v>304000</v>
      </c>
      <c r="D211" s="74">
        <v>60000</v>
      </c>
      <c r="E211" s="180">
        <f t="shared" si="12"/>
        <v>288800</v>
      </c>
      <c r="F211" s="180">
        <f t="shared" si="13"/>
        <v>57000</v>
      </c>
      <c r="G211" s="180">
        <f t="shared" si="14"/>
        <v>259920</v>
      </c>
      <c r="H211" s="180">
        <f t="shared" si="15"/>
        <v>51300</v>
      </c>
      <c r="I211" s="180"/>
      <c r="J211" s="180"/>
      <c r="K211" s="171"/>
      <c r="L211" s="171"/>
    </row>
    <row r="212" spans="1:12" x14ac:dyDescent="0.2">
      <c r="A212" s="2">
        <v>205</v>
      </c>
      <c r="B212" s="10" t="s">
        <v>458</v>
      </c>
      <c r="C212" s="74">
        <v>86500</v>
      </c>
      <c r="D212" s="74">
        <v>35000</v>
      </c>
      <c r="E212" s="180">
        <f t="shared" si="12"/>
        <v>82175</v>
      </c>
      <c r="F212" s="180">
        <f t="shared" si="13"/>
        <v>33250</v>
      </c>
      <c r="G212" s="180">
        <f t="shared" si="14"/>
        <v>73957.5</v>
      </c>
      <c r="H212" s="180">
        <f t="shared" si="15"/>
        <v>29925</v>
      </c>
      <c r="I212" s="180"/>
      <c r="J212" s="180"/>
      <c r="K212" s="171"/>
      <c r="L212" s="171"/>
    </row>
    <row r="213" spans="1:12" x14ac:dyDescent="0.2">
      <c r="A213" s="2">
        <v>206</v>
      </c>
      <c r="B213" s="10" t="s">
        <v>187</v>
      </c>
      <c r="C213" s="74">
        <v>713500</v>
      </c>
      <c r="D213" s="74">
        <v>70000</v>
      </c>
      <c r="E213" s="180">
        <f t="shared" si="12"/>
        <v>677825</v>
      </c>
      <c r="F213" s="180">
        <f t="shared" si="13"/>
        <v>66500</v>
      </c>
      <c r="G213" s="180">
        <f t="shared" si="14"/>
        <v>610042.5</v>
      </c>
      <c r="H213" s="180">
        <f t="shared" si="15"/>
        <v>59850</v>
      </c>
      <c r="I213" s="180"/>
      <c r="J213" s="180"/>
      <c r="K213" s="171"/>
      <c r="L213" s="171"/>
    </row>
    <row r="214" spans="1:12" x14ac:dyDescent="0.2">
      <c r="A214" s="2">
        <v>207</v>
      </c>
      <c r="B214" s="10" t="s">
        <v>345</v>
      </c>
      <c r="C214" s="77">
        <v>272000</v>
      </c>
      <c r="D214" s="77">
        <v>100000</v>
      </c>
      <c r="E214" s="180">
        <f t="shared" si="12"/>
        <v>258400</v>
      </c>
      <c r="F214" s="180">
        <f t="shared" si="13"/>
        <v>95000</v>
      </c>
      <c r="G214" s="180">
        <f t="shared" si="14"/>
        <v>232560</v>
      </c>
      <c r="H214" s="180">
        <f t="shared" si="15"/>
        <v>85500</v>
      </c>
      <c r="I214" s="180"/>
      <c r="J214" s="180"/>
      <c r="K214" s="171"/>
      <c r="L214" s="171"/>
    </row>
    <row r="215" spans="1:12" x14ac:dyDescent="0.2">
      <c r="A215" s="2">
        <v>208</v>
      </c>
      <c r="B215" s="10" t="s">
        <v>456</v>
      </c>
      <c r="C215" s="77">
        <v>15000</v>
      </c>
      <c r="D215" s="77">
        <v>30000</v>
      </c>
      <c r="E215" s="180">
        <f t="shared" si="12"/>
        <v>14250</v>
      </c>
      <c r="F215" s="180">
        <f t="shared" si="13"/>
        <v>28500</v>
      </c>
      <c r="G215" s="180">
        <f t="shared" si="14"/>
        <v>12825</v>
      </c>
      <c r="H215" s="180">
        <f t="shared" si="15"/>
        <v>25650</v>
      </c>
      <c r="I215" s="180"/>
      <c r="J215" s="180"/>
      <c r="K215" s="171"/>
      <c r="L215" s="171"/>
    </row>
    <row r="216" spans="1:12" x14ac:dyDescent="0.2">
      <c r="A216" s="2">
        <v>209</v>
      </c>
      <c r="B216" s="41" t="s">
        <v>739</v>
      </c>
      <c r="C216" s="33"/>
      <c r="D216" s="33"/>
      <c r="E216" s="180"/>
      <c r="F216" s="180"/>
      <c r="G216" s="180">
        <f t="shared" si="14"/>
        <v>0</v>
      </c>
      <c r="H216" s="180">
        <f t="shared" si="15"/>
        <v>0</v>
      </c>
      <c r="I216" s="180"/>
      <c r="J216" s="180"/>
      <c r="K216" s="171"/>
      <c r="L216" s="171"/>
    </row>
    <row r="217" spans="1:12" x14ac:dyDescent="0.2">
      <c r="A217" s="2">
        <v>210</v>
      </c>
      <c r="B217" s="10" t="s">
        <v>192</v>
      </c>
      <c r="C217" s="77">
        <v>979000</v>
      </c>
      <c r="D217" s="77">
        <v>60000</v>
      </c>
      <c r="E217" s="180">
        <f t="shared" si="12"/>
        <v>930050</v>
      </c>
      <c r="F217" s="180">
        <f t="shared" si="13"/>
        <v>57000</v>
      </c>
      <c r="G217" s="180">
        <f t="shared" si="14"/>
        <v>837045</v>
      </c>
      <c r="H217" s="180">
        <f t="shared" si="15"/>
        <v>51300</v>
      </c>
      <c r="I217" s="180"/>
      <c r="J217" s="180"/>
      <c r="K217" s="171"/>
      <c r="L217" s="171"/>
    </row>
    <row r="218" spans="1:12" x14ac:dyDescent="0.2">
      <c r="A218" s="2">
        <v>211</v>
      </c>
      <c r="B218" s="10" t="s">
        <v>189</v>
      </c>
      <c r="C218" s="77">
        <v>33500</v>
      </c>
      <c r="D218" s="77">
        <v>40000</v>
      </c>
      <c r="E218" s="180">
        <f t="shared" si="12"/>
        <v>31825</v>
      </c>
      <c r="F218" s="180">
        <f t="shared" si="13"/>
        <v>38000</v>
      </c>
      <c r="G218" s="180">
        <f t="shared" si="14"/>
        <v>28642.5</v>
      </c>
      <c r="H218" s="180">
        <f t="shared" si="15"/>
        <v>34200</v>
      </c>
      <c r="I218" s="180"/>
      <c r="J218" s="180"/>
      <c r="K218" s="171"/>
      <c r="L218" s="171"/>
    </row>
    <row r="219" spans="1:12" x14ac:dyDescent="0.2">
      <c r="A219" s="2">
        <v>212</v>
      </c>
      <c r="B219" s="10" t="s">
        <v>788</v>
      </c>
      <c r="C219" s="75">
        <v>18000</v>
      </c>
      <c r="D219" s="77">
        <v>40000</v>
      </c>
      <c r="E219" s="180">
        <f t="shared" si="12"/>
        <v>17100</v>
      </c>
      <c r="F219" s="180">
        <f t="shared" si="13"/>
        <v>38000</v>
      </c>
      <c r="G219" s="180">
        <f t="shared" si="14"/>
        <v>15390</v>
      </c>
      <c r="H219" s="180">
        <f t="shared" si="15"/>
        <v>34200</v>
      </c>
      <c r="I219" s="180"/>
      <c r="J219" s="180"/>
      <c r="K219" s="171"/>
      <c r="L219" s="171"/>
    </row>
    <row r="220" spans="1:12" x14ac:dyDescent="0.2">
      <c r="A220" s="2">
        <v>213</v>
      </c>
      <c r="B220" s="10" t="s">
        <v>193</v>
      </c>
      <c r="C220" s="77">
        <v>633000</v>
      </c>
      <c r="D220" s="77">
        <v>60000</v>
      </c>
      <c r="E220" s="180">
        <f t="shared" si="12"/>
        <v>601350</v>
      </c>
      <c r="F220" s="180">
        <f t="shared" si="13"/>
        <v>57000</v>
      </c>
      <c r="G220" s="180">
        <f t="shared" si="14"/>
        <v>541215</v>
      </c>
      <c r="H220" s="180">
        <f t="shared" si="15"/>
        <v>51300</v>
      </c>
      <c r="I220" s="180"/>
      <c r="J220" s="180"/>
      <c r="K220" s="171"/>
      <c r="L220" s="171"/>
    </row>
    <row r="221" spans="1:12" x14ac:dyDescent="0.2">
      <c r="A221" s="2">
        <v>214</v>
      </c>
      <c r="B221" s="10" t="s">
        <v>789</v>
      </c>
      <c r="C221" s="77">
        <v>32000</v>
      </c>
      <c r="D221" s="77">
        <v>45000</v>
      </c>
      <c r="E221" s="180">
        <f t="shared" si="12"/>
        <v>30400</v>
      </c>
      <c r="F221" s="180">
        <f t="shared" si="13"/>
        <v>42750</v>
      </c>
      <c r="G221" s="180">
        <f t="shared" si="14"/>
        <v>27360</v>
      </c>
      <c r="H221" s="180">
        <f t="shared" si="15"/>
        <v>38475</v>
      </c>
      <c r="I221" s="180"/>
      <c r="J221" s="180"/>
      <c r="K221" s="171"/>
      <c r="L221" s="171"/>
    </row>
    <row r="222" spans="1:12" x14ac:dyDescent="0.2">
      <c r="A222" s="2">
        <v>215</v>
      </c>
      <c r="B222" s="10" t="s">
        <v>790</v>
      </c>
      <c r="C222" s="77">
        <v>290000</v>
      </c>
      <c r="D222" s="77">
        <v>60000</v>
      </c>
      <c r="E222" s="180">
        <f t="shared" si="12"/>
        <v>275500</v>
      </c>
      <c r="F222" s="180">
        <f t="shared" si="13"/>
        <v>57000</v>
      </c>
      <c r="G222" s="180">
        <f t="shared" si="14"/>
        <v>247950</v>
      </c>
      <c r="H222" s="180">
        <f t="shared" si="15"/>
        <v>51300</v>
      </c>
      <c r="I222" s="180"/>
      <c r="J222" s="180"/>
      <c r="K222" s="171"/>
      <c r="L222" s="171"/>
    </row>
    <row r="223" spans="1:12" x14ac:dyDescent="0.2">
      <c r="A223" s="2">
        <v>216</v>
      </c>
      <c r="B223" s="10" t="s">
        <v>460</v>
      </c>
      <c r="C223" s="77" t="s">
        <v>259</v>
      </c>
      <c r="D223" s="77">
        <v>100000</v>
      </c>
      <c r="E223" s="180" t="e">
        <f t="shared" si="12"/>
        <v>#VALUE!</v>
      </c>
      <c r="F223" s="180">
        <f t="shared" si="13"/>
        <v>95000</v>
      </c>
      <c r="G223" s="180" t="e">
        <f t="shared" si="14"/>
        <v>#VALUE!</v>
      </c>
      <c r="H223" s="180">
        <f t="shared" si="15"/>
        <v>85500</v>
      </c>
      <c r="I223" s="180"/>
      <c r="J223" s="180"/>
      <c r="K223" s="171"/>
      <c r="L223" s="171"/>
    </row>
    <row r="224" spans="1:12" x14ac:dyDescent="0.2">
      <c r="A224" s="2">
        <v>217</v>
      </c>
      <c r="B224" s="10" t="s">
        <v>791</v>
      </c>
      <c r="C224" s="77">
        <v>195000</v>
      </c>
      <c r="D224" s="77">
        <v>45000</v>
      </c>
      <c r="E224" s="180">
        <f t="shared" si="12"/>
        <v>185250</v>
      </c>
      <c r="F224" s="180">
        <f t="shared" si="13"/>
        <v>42750</v>
      </c>
      <c r="G224" s="180">
        <f t="shared" si="14"/>
        <v>166725</v>
      </c>
      <c r="H224" s="180">
        <f t="shared" si="15"/>
        <v>38475</v>
      </c>
      <c r="I224" s="180"/>
      <c r="J224" s="180"/>
      <c r="K224" s="171"/>
      <c r="L224" s="171"/>
    </row>
    <row r="225" spans="1:12" x14ac:dyDescent="0.2">
      <c r="A225" s="2">
        <v>218</v>
      </c>
      <c r="B225" s="41" t="s">
        <v>194</v>
      </c>
      <c r="C225" s="77">
        <v>975500</v>
      </c>
      <c r="D225" s="77">
        <v>45000</v>
      </c>
      <c r="E225" s="180">
        <f t="shared" si="12"/>
        <v>926725</v>
      </c>
      <c r="F225" s="180">
        <f t="shared" si="13"/>
        <v>42750</v>
      </c>
      <c r="G225" s="180">
        <f t="shared" si="14"/>
        <v>834052.5</v>
      </c>
      <c r="H225" s="180">
        <f t="shared" si="15"/>
        <v>38475</v>
      </c>
      <c r="I225" s="180"/>
      <c r="J225" s="180"/>
      <c r="K225" s="171"/>
      <c r="L225" s="171"/>
    </row>
    <row r="226" spans="1:12" x14ac:dyDescent="0.2">
      <c r="A226" s="2">
        <v>219</v>
      </c>
      <c r="B226" s="10" t="s">
        <v>792</v>
      </c>
      <c r="C226" s="77">
        <v>254000</v>
      </c>
      <c r="D226" s="77">
        <v>45000</v>
      </c>
      <c r="E226" s="180">
        <f t="shared" si="12"/>
        <v>241300</v>
      </c>
      <c r="F226" s="180">
        <f t="shared" si="13"/>
        <v>42750</v>
      </c>
      <c r="G226" s="180">
        <f t="shared" si="14"/>
        <v>217170</v>
      </c>
      <c r="H226" s="180">
        <f t="shared" si="15"/>
        <v>38475</v>
      </c>
      <c r="I226" s="180"/>
      <c r="J226" s="180"/>
      <c r="K226" s="171"/>
      <c r="L226" s="171"/>
    </row>
    <row r="227" spans="1:12" x14ac:dyDescent="0.2">
      <c r="A227" s="2">
        <v>220</v>
      </c>
      <c r="B227" s="10" t="s">
        <v>13</v>
      </c>
      <c r="C227" s="77">
        <v>81500</v>
      </c>
      <c r="D227" s="77">
        <v>45000</v>
      </c>
      <c r="E227" s="180">
        <f t="shared" si="12"/>
        <v>77425</v>
      </c>
      <c r="F227" s="180">
        <f t="shared" si="13"/>
        <v>42750</v>
      </c>
      <c r="G227" s="180">
        <f t="shared" si="14"/>
        <v>69682.5</v>
      </c>
      <c r="H227" s="180">
        <f t="shared" si="15"/>
        <v>38475</v>
      </c>
      <c r="I227" s="180"/>
      <c r="J227" s="180"/>
      <c r="K227" s="171"/>
      <c r="L227" s="171"/>
    </row>
    <row r="228" spans="1:12" x14ac:dyDescent="0.2">
      <c r="A228" s="2">
        <v>221</v>
      </c>
      <c r="B228" s="32" t="s">
        <v>738</v>
      </c>
      <c r="C228" s="77">
        <v>2993000</v>
      </c>
      <c r="D228" s="77">
        <v>90000</v>
      </c>
      <c r="E228" s="180">
        <f t="shared" si="12"/>
        <v>2843350</v>
      </c>
      <c r="F228" s="180">
        <f t="shared" si="13"/>
        <v>85500</v>
      </c>
      <c r="G228" s="180">
        <f t="shared" si="14"/>
        <v>2559015</v>
      </c>
      <c r="H228" s="180">
        <f t="shared" si="15"/>
        <v>76950</v>
      </c>
      <c r="I228" s="180"/>
      <c r="J228" s="180"/>
      <c r="K228" s="171"/>
      <c r="L228" s="171"/>
    </row>
    <row r="229" spans="1:12" x14ac:dyDescent="0.2">
      <c r="A229" s="2">
        <v>222</v>
      </c>
      <c r="B229" s="3" t="s">
        <v>355</v>
      </c>
      <c r="C229" s="77">
        <v>511500</v>
      </c>
      <c r="D229" s="77">
        <v>60000</v>
      </c>
      <c r="E229" s="180">
        <f t="shared" si="12"/>
        <v>485925</v>
      </c>
      <c r="F229" s="180">
        <f t="shared" si="13"/>
        <v>57000</v>
      </c>
      <c r="G229" s="180">
        <f t="shared" si="14"/>
        <v>437332.5</v>
      </c>
      <c r="H229" s="180">
        <f t="shared" si="15"/>
        <v>51300</v>
      </c>
      <c r="I229" s="180"/>
      <c r="J229" s="180"/>
      <c r="K229" s="171"/>
      <c r="L229" s="171"/>
    </row>
    <row r="230" spans="1:12" x14ac:dyDescent="0.2">
      <c r="A230" s="2">
        <v>223</v>
      </c>
      <c r="B230" s="3" t="s">
        <v>384</v>
      </c>
      <c r="C230" s="77">
        <v>105000</v>
      </c>
      <c r="D230" s="77">
        <v>30000</v>
      </c>
      <c r="E230" s="180">
        <f t="shared" si="12"/>
        <v>99750</v>
      </c>
      <c r="F230" s="180">
        <f t="shared" si="13"/>
        <v>28500</v>
      </c>
      <c r="G230" s="180">
        <f t="shared" si="14"/>
        <v>89775</v>
      </c>
      <c r="H230" s="180">
        <f t="shared" si="15"/>
        <v>25650</v>
      </c>
      <c r="I230" s="180"/>
      <c r="J230" s="180"/>
      <c r="K230" s="171"/>
      <c r="L230" s="171"/>
    </row>
    <row r="231" spans="1:12" x14ac:dyDescent="0.2">
      <c r="A231" s="2">
        <v>224</v>
      </c>
      <c r="B231" s="10" t="s">
        <v>197</v>
      </c>
      <c r="C231" s="74">
        <v>160000</v>
      </c>
      <c r="D231" s="74">
        <v>30000</v>
      </c>
      <c r="E231" s="180">
        <f t="shared" si="12"/>
        <v>152000</v>
      </c>
      <c r="F231" s="180">
        <f t="shared" si="13"/>
        <v>28500</v>
      </c>
      <c r="G231" s="180">
        <f t="shared" si="14"/>
        <v>136800</v>
      </c>
      <c r="H231" s="180">
        <f t="shared" si="15"/>
        <v>25650</v>
      </c>
      <c r="I231" s="180"/>
      <c r="J231" s="180"/>
      <c r="K231" s="171"/>
      <c r="L231" s="171"/>
    </row>
    <row r="232" spans="1:12" x14ac:dyDescent="0.2">
      <c r="A232" s="2">
        <v>225</v>
      </c>
      <c r="B232" s="10" t="s">
        <v>1254</v>
      </c>
      <c r="C232" s="74">
        <v>145500</v>
      </c>
      <c r="D232" s="74">
        <v>20000</v>
      </c>
      <c r="E232" s="180">
        <f t="shared" si="12"/>
        <v>138225</v>
      </c>
      <c r="F232" s="180">
        <f t="shared" si="13"/>
        <v>19000</v>
      </c>
      <c r="G232" s="180">
        <f t="shared" si="14"/>
        <v>124402.5</v>
      </c>
      <c r="H232" s="180">
        <f t="shared" si="15"/>
        <v>17100</v>
      </c>
      <c r="I232" s="180"/>
      <c r="J232" s="180"/>
      <c r="K232" s="171"/>
      <c r="L232" s="171"/>
    </row>
    <row r="233" spans="1:12" x14ac:dyDescent="0.2">
      <c r="A233" s="2">
        <v>226</v>
      </c>
      <c r="B233" s="10" t="s">
        <v>198</v>
      </c>
      <c r="C233" s="74">
        <v>154000</v>
      </c>
      <c r="D233" s="74">
        <v>30000</v>
      </c>
      <c r="E233" s="180">
        <f t="shared" si="12"/>
        <v>146300</v>
      </c>
      <c r="F233" s="180">
        <f t="shared" si="13"/>
        <v>28500</v>
      </c>
      <c r="G233" s="180">
        <f t="shared" si="14"/>
        <v>131670</v>
      </c>
      <c r="H233" s="180">
        <f t="shared" si="15"/>
        <v>25650</v>
      </c>
      <c r="I233" s="180"/>
      <c r="J233" s="180"/>
      <c r="K233" s="171"/>
      <c r="L233" s="171"/>
    </row>
    <row r="234" spans="1:12" x14ac:dyDescent="0.2">
      <c r="A234" s="220" t="s">
        <v>342</v>
      </c>
      <c r="B234" s="220"/>
      <c r="C234" s="220"/>
      <c r="D234" s="220"/>
      <c r="E234" s="180"/>
      <c r="F234" s="180"/>
      <c r="G234" s="180">
        <f t="shared" si="14"/>
        <v>0</v>
      </c>
      <c r="H234" s="180">
        <f t="shared" si="15"/>
        <v>0</v>
      </c>
      <c r="I234" s="180"/>
      <c r="J234" s="180"/>
      <c r="K234" s="171"/>
      <c r="L234" s="171"/>
    </row>
    <row r="235" spans="1:12" x14ac:dyDescent="0.2">
      <c r="A235" s="2">
        <v>227</v>
      </c>
      <c r="B235" s="10" t="s">
        <v>199</v>
      </c>
      <c r="C235" s="74">
        <v>936000</v>
      </c>
      <c r="D235" s="74">
        <v>90000</v>
      </c>
      <c r="E235" s="180">
        <f t="shared" si="12"/>
        <v>889200</v>
      </c>
      <c r="F235" s="180">
        <f t="shared" si="13"/>
        <v>85500</v>
      </c>
      <c r="G235" s="180">
        <f t="shared" si="14"/>
        <v>800280</v>
      </c>
      <c r="H235" s="180">
        <f t="shared" si="15"/>
        <v>76950</v>
      </c>
      <c r="I235" s="180"/>
      <c r="J235" s="180"/>
      <c r="K235" s="171"/>
      <c r="L235" s="171"/>
    </row>
    <row r="236" spans="1:12" x14ac:dyDescent="0.2">
      <c r="A236" s="2">
        <v>228</v>
      </c>
      <c r="B236" s="10" t="s">
        <v>200</v>
      </c>
      <c r="C236" s="77">
        <v>4010000</v>
      </c>
      <c r="D236" s="77">
        <v>90000</v>
      </c>
      <c r="E236" s="180">
        <f t="shared" si="12"/>
        <v>3809500</v>
      </c>
      <c r="F236" s="180">
        <f t="shared" si="13"/>
        <v>85500</v>
      </c>
      <c r="G236" s="180">
        <f t="shared" si="14"/>
        <v>3428550</v>
      </c>
      <c r="H236" s="180">
        <f t="shared" si="15"/>
        <v>76950</v>
      </c>
      <c r="I236" s="180"/>
      <c r="J236" s="180"/>
      <c r="K236" s="171"/>
      <c r="L236" s="171"/>
    </row>
    <row r="237" spans="1:12" x14ac:dyDescent="0.2">
      <c r="A237" s="2">
        <v>229</v>
      </c>
      <c r="B237" s="10" t="s">
        <v>406</v>
      </c>
      <c r="C237" s="77">
        <v>1086500</v>
      </c>
      <c r="D237" s="77">
        <v>90000</v>
      </c>
      <c r="E237" s="180">
        <f t="shared" si="12"/>
        <v>1032175</v>
      </c>
      <c r="F237" s="180">
        <f t="shared" si="13"/>
        <v>85500</v>
      </c>
      <c r="G237" s="180">
        <f t="shared" si="14"/>
        <v>928957.5</v>
      </c>
      <c r="H237" s="180">
        <f t="shared" si="15"/>
        <v>76950</v>
      </c>
      <c r="I237" s="180"/>
      <c r="J237" s="180"/>
      <c r="K237" s="171"/>
      <c r="L237" s="171"/>
    </row>
    <row r="238" spans="1:12" x14ac:dyDescent="0.2">
      <c r="A238" s="31"/>
      <c r="B238" s="41" t="s">
        <v>713</v>
      </c>
      <c r="C238" s="77">
        <v>1342500</v>
      </c>
      <c r="D238" s="77">
        <v>90000</v>
      </c>
      <c r="E238" s="180">
        <f t="shared" si="12"/>
        <v>1275375</v>
      </c>
      <c r="F238" s="180">
        <f t="shared" si="13"/>
        <v>85500</v>
      </c>
      <c r="G238" s="180">
        <f t="shared" si="14"/>
        <v>1147837.5</v>
      </c>
      <c r="H238" s="180">
        <f t="shared" si="15"/>
        <v>76950</v>
      </c>
      <c r="I238" s="180"/>
      <c r="J238" s="180"/>
      <c r="K238" s="171"/>
      <c r="L238" s="171"/>
    </row>
    <row r="239" spans="1:12" x14ac:dyDescent="0.2">
      <c r="A239" s="2">
        <v>230</v>
      </c>
      <c r="B239" s="8" t="s">
        <v>462</v>
      </c>
      <c r="C239" s="77" t="s">
        <v>259</v>
      </c>
      <c r="D239" s="77">
        <v>94000</v>
      </c>
      <c r="E239" s="180" t="e">
        <f t="shared" si="12"/>
        <v>#VALUE!</v>
      </c>
      <c r="F239" s="180">
        <f t="shared" si="13"/>
        <v>89300</v>
      </c>
      <c r="G239" s="180" t="e">
        <f t="shared" si="14"/>
        <v>#VALUE!</v>
      </c>
      <c r="H239" s="180">
        <f t="shared" si="15"/>
        <v>80370</v>
      </c>
      <c r="I239" s="180"/>
      <c r="J239" s="180"/>
      <c r="K239" s="171"/>
      <c r="L239" s="171"/>
    </row>
    <row r="240" spans="1:12" x14ac:dyDescent="0.2">
      <c r="A240" s="2">
        <v>231</v>
      </c>
      <c r="B240" s="8" t="s">
        <v>1243</v>
      </c>
      <c r="C240" s="77">
        <v>75000</v>
      </c>
      <c r="D240" s="77">
        <v>30000</v>
      </c>
      <c r="E240" s="180">
        <f t="shared" si="12"/>
        <v>71250</v>
      </c>
      <c r="F240" s="180">
        <f t="shared" si="13"/>
        <v>28500</v>
      </c>
      <c r="G240" s="180">
        <f t="shared" si="14"/>
        <v>64125</v>
      </c>
      <c r="H240" s="180">
        <f t="shared" si="15"/>
        <v>25650</v>
      </c>
      <c r="I240" s="180"/>
      <c r="J240" s="180"/>
      <c r="K240" s="171"/>
      <c r="L240" s="171"/>
    </row>
    <row r="241" spans="1:12" x14ac:dyDescent="0.2">
      <c r="A241" s="2">
        <v>232</v>
      </c>
      <c r="B241" s="8" t="s">
        <v>793</v>
      </c>
      <c r="C241" s="74">
        <v>43000</v>
      </c>
      <c r="D241" s="74">
        <v>35000</v>
      </c>
      <c r="E241" s="180">
        <f t="shared" si="12"/>
        <v>40850</v>
      </c>
      <c r="F241" s="180">
        <f t="shared" si="13"/>
        <v>33250</v>
      </c>
      <c r="G241" s="180">
        <f t="shared" si="14"/>
        <v>36765</v>
      </c>
      <c r="H241" s="180">
        <f t="shared" si="15"/>
        <v>29925</v>
      </c>
      <c r="I241" s="180"/>
      <c r="J241" s="180"/>
      <c r="K241" s="171"/>
      <c r="L241" s="171"/>
    </row>
    <row r="242" spans="1:12" x14ac:dyDescent="0.2">
      <c r="A242" s="2">
        <v>233</v>
      </c>
      <c r="B242" s="10" t="s">
        <v>794</v>
      </c>
      <c r="C242" s="74">
        <v>21500</v>
      </c>
      <c r="D242" s="74">
        <v>27000</v>
      </c>
      <c r="E242" s="180">
        <f t="shared" si="12"/>
        <v>20425</v>
      </c>
      <c r="F242" s="180">
        <f t="shared" si="13"/>
        <v>25650</v>
      </c>
      <c r="G242" s="180">
        <f t="shared" si="14"/>
        <v>18382.5</v>
      </c>
      <c r="H242" s="180">
        <f t="shared" si="15"/>
        <v>23085</v>
      </c>
      <c r="I242" s="180"/>
      <c r="J242" s="180"/>
      <c r="K242" s="171"/>
      <c r="L242" s="171"/>
    </row>
    <row r="243" spans="1:12" x14ac:dyDescent="0.2">
      <c r="A243" s="2">
        <v>234</v>
      </c>
      <c r="B243" s="10" t="s">
        <v>795</v>
      </c>
      <c r="C243" s="74">
        <v>1206000</v>
      </c>
      <c r="D243" s="74">
        <v>94000</v>
      </c>
      <c r="E243" s="180">
        <f t="shared" si="12"/>
        <v>1145700</v>
      </c>
      <c r="F243" s="180">
        <f t="shared" si="13"/>
        <v>89300</v>
      </c>
      <c r="G243" s="180">
        <f t="shared" si="14"/>
        <v>1031130</v>
      </c>
      <c r="H243" s="180">
        <f t="shared" si="15"/>
        <v>80370</v>
      </c>
      <c r="I243" s="180"/>
      <c r="J243" s="180"/>
      <c r="K243" s="171"/>
      <c r="L243" s="171"/>
    </row>
    <row r="244" spans="1:12" x14ac:dyDescent="0.2">
      <c r="A244" s="2">
        <v>235</v>
      </c>
      <c r="B244" s="8" t="s">
        <v>796</v>
      </c>
      <c r="C244" s="74">
        <v>96500</v>
      </c>
      <c r="D244" s="74">
        <v>35000</v>
      </c>
      <c r="E244" s="180">
        <f t="shared" si="12"/>
        <v>91675</v>
      </c>
      <c r="F244" s="180">
        <f t="shared" si="13"/>
        <v>33250</v>
      </c>
      <c r="G244" s="180">
        <f t="shared" si="14"/>
        <v>82507.5</v>
      </c>
      <c r="H244" s="180">
        <f t="shared" si="15"/>
        <v>29925</v>
      </c>
      <c r="I244" s="180"/>
      <c r="J244" s="180"/>
      <c r="K244" s="171"/>
      <c r="L244" s="171"/>
    </row>
    <row r="245" spans="1:12" x14ac:dyDescent="0.2">
      <c r="A245" s="2">
        <v>236</v>
      </c>
      <c r="B245" s="10" t="s">
        <v>89</v>
      </c>
      <c r="C245" s="74">
        <v>228500</v>
      </c>
      <c r="D245" s="74">
        <v>45000</v>
      </c>
      <c r="E245" s="180">
        <f t="shared" si="12"/>
        <v>217075</v>
      </c>
      <c r="F245" s="180">
        <f t="shared" si="13"/>
        <v>42750</v>
      </c>
      <c r="G245" s="180">
        <f t="shared" si="14"/>
        <v>195367.5</v>
      </c>
      <c r="H245" s="180">
        <f t="shared" si="15"/>
        <v>38475</v>
      </c>
      <c r="I245" s="180"/>
      <c r="J245" s="180"/>
      <c r="K245" s="171"/>
      <c r="L245" s="171"/>
    </row>
    <row r="246" spans="1:12" x14ac:dyDescent="0.2">
      <c r="A246" s="2">
        <v>237</v>
      </c>
      <c r="B246" s="8" t="s">
        <v>797</v>
      </c>
      <c r="C246" s="74">
        <v>34500</v>
      </c>
      <c r="D246" s="74">
        <v>35000</v>
      </c>
      <c r="E246" s="180">
        <f t="shared" si="12"/>
        <v>32775</v>
      </c>
      <c r="F246" s="180">
        <f t="shared" si="13"/>
        <v>33250</v>
      </c>
      <c r="G246" s="180">
        <f t="shared" si="14"/>
        <v>29497.5</v>
      </c>
      <c r="H246" s="180">
        <f t="shared" si="15"/>
        <v>29925</v>
      </c>
      <c r="I246" s="180"/>
      <c r="J246" s="180"/>
      <c r="K246" s="171"/>
      <c r="L246" s="171"/>
    </row>
    <row r="247" spans="1:12" x14ac:dyDescent="0.2">
      <c r="A247" s="2">
        <v>238</v>
      </c>
      <c r="B247" s="8" t="s">
        <v>465</v>
      </c>
      <c r="C247" s="74">
        <v>298500</v>
      </c>
      <c r="D247" s="74">
        <v>35000</v>
      </c>
      <c r="E247" s="180">
        <f t="shared" si="12"/>
        <v>283575</v>
      </c>
      <c r="F247" s="180">
        <f t="shared" si="13"/>
        <v>33250</v>
      </c>
      <c r="G247" s="180">
        <f t="shared" si="14"/>
        <v>255217.5</v>
      </c>
      <c r="H247" s="180">
        <f t="shared" si="15"/>
        <v>29925</v>
      </c>
      <c r="I247" s="180"/>
      <c r="J247" s="180"/>
      <c r="K247" s="171"/>
      <c r="L247" s="171"/>
    </row>
    <row r="248" spans="1:12" x14ac:dyDescent="0.2">
      <c r="A248" s="2">
        <v>239</v>
      </c>
      <c r="B248" s="8" t="s">
        <v>798</v>
      </c>
      <c r="C248" s="74" t="s">
        <v>259</v>
      </c>
      <c r="D248" s="74" t="s">
        <v>259</v>
      </c>
      <c r="E248" s="180" t="e">
        <f t="shared" si="12"/>
        <v>#VALUE!</v>
      </c>
      <c r="F248" s="180" t="e">
        <f t="shared" si="13"/>
        <v>#VALUE!</v>
      </c>
      <c r="G248" s="180" t="e">
        <f t="shared" si="14"/>
        <v>#VALUE!</v>
      </c>
      <c r="H248" s="180" t="e">
        <f t="shared" si="15"/>
        <v>#VALUE!</v>
      </c>
      <c r="I248" s="180"/>
      <c r="J248" s="180"/>
      <c r="K248" s="171"/>
      <c r="L248" s="171"/>
    </row>
    <row r="249" spans="1:12" x14ac:dyDescent="0.2">
      <c r="A249" s="2">
        <v>240</v>
      </c>
      <c r="B249" s="10" t="s">
        <v>799</v>
      </c>
      <c r="C249" s="74">
        <v>62000</v>
      </c>
      <c r="D249" s="74">
        <v>30000</v>
      </c>
      <c r="E249" s="180">
        <f t="shared" si="12"/>
        <v>58900</v>
      </c>
      <c r="F249" s="180">
        <f t="shared" si="13"/>
        <v>28500</v>
      </c>
      <c r="G249" s="180">
        <f t="shared" si="14"/>
        <v>53010</v>
      </c>
      <c r="H249" s="180">
        <f t="shared" si="15"/>
        <v>25650</v>
      </c>
      <c r="I249" s="180"/>
      <c r="J249" s="180"/>
      <c r="K249" s="171"/>
      <c r="L249" s="171"/>
    </row>
    <row r="250" spans="1:12" x14ac:dyDescent="0.2">
      <c r="A250" s="2">
        <v>241</v>
      </c>
      <c r="B250" s="10" t="s">
        <v>821</v>
      </c>
      <c r="C250" s="74">
        <v>190500</v>
      </c>
      <c r="D250" s="74">
        <v>30000</v>
      </c>
      <c r="E250" s="180">
        <f t="shared" si="12"/>
        <v>180975</v>
      </c>
      <c r="F250" s="180">
        <f t="shared" si="13"/>
        <v>28500</v>
      </c>
      <c r="G250" s="180">
        <f t="shared" si="14"/>
        <v>162877.5</v>
      </c>
      <c r="H250" s="180">
        <f t="shared" si="15"/>
        <v>25650</v>
      </c>
      <c r="I250" s="180"/>
      <c r="J250" s="180"/>
      <c r="K250" s="171"/>
      <c r="L250" s="171"/>
    </row>
    <row r="251" spans="1:12" x14ac:dyDescent="0.2">
      <c r="A251" s="2">
        <v>242</v>
      </c>
      <c r="B251" s="10" t="s">
        <v>822</v>
      </c>
      <c r="C251" s="74">
        <v>69500</v>
      </c>
      <c r="D251" s="74">
        <v>30000</v>
      </c>
      <c r="E251" s="180">
        <f t="shared" si="12"/>
        <v>66025</v>
      </c>
      <c r="F251" s="180">
        <f t="shared" si="13"/>
        <v>28500</v>
      </c>
      <c r="G251" s="180">
        <f t="shared" si="14"/>
        <v>59422.5</v>
      </c>
      <c r="H251" s="180">
        <f t="shared" si="15"/>
        <v>25650</v>
      </c>
      <c r="I251" s="180"/>
      <c r="J251" s="180"/>
      <c r="K251" s="171"/>
      <c r="L251" s="171"/>
    </row>
    <row r="252" spans="1:12" x14ac:dyDescent="0.2">
      <c r="A252" s="2">
        <v>243</v>
      </c>
      <c r="B252" s="8" t="s">
        <v>469</v>
      </c>
      <c r="C252" s="74">
        <v>17500</v>
      </c>
      <c r="D252" s="74">
        <v>30000</v>
      </c>
      <c r="E252" s="180">
        <f t="shared" si="12"/>
        <v>16625</v>
      </c>
      <c r="F252" s="180">
        <f t="shared" si="13"/>
        <v>28500</v>
      </c>
      <c r="G252" s="180">
        <f t="shared" si="14"/>
        <v>14962.5</v>
      </c>
      <c r="H252" s="180">
        <f t="shared" si="15"/>
        <v>25650</v>
      </c>
      <c r="I252" s="180"/>
      <c r="J252" s="180"/>
      <c r="K252" s="171"/>
      <c r="L252" s="171"/>
    </row>
    <row r="253" spans="1:12" x14ac:dyDescent="0.2">
      <c r="A253" s="2">
        <v>244</v>
      </c>
      <c r="B253" s="8" t="s">
        <v>800</v>
      </c>
      <c r="C253" s="74">
        <v>41500</v>
      </c>
      <c r="D253" s="74">
        <v>30000</v>
      </c>
      <c r="E253" s="180">
        <f t="shared" si="12"/>
        <v>39425</v>
      </c>
      <c r="F253" s="180">
        <f t="shared" si="13"/>
        <v>28500</v>
      </c>
      <c r="G253" s="180">
        <f t="shared" si="14"/>
        <v>35482.5</v>
      </c>
      <c r="H253" s="180">
        <f t="shared" si="15"/>
        <v>25650</v>
      </c>
      <c r="I253" s="180"/>
      <c r="J253" s="180"/>
      <c r="K253" s="171"/>
      <c r="L253" s="171"/>
    </row>
    <row r="254" spans="1:12" x14ac:dyDescent="0.2">
      <c r="A254" s="2">
        <v>245</v>
      </c>
      <c r="B254" s="8" t="s">
        <v>801</v>
      </c>
      <c r="C254" s="74">
        <v>875000</v>
      </c>
      <c r="D254" s="74">
        <v>70000</v>
      </c>
      <c r="E254" s="180">
        <f t="shared" si="12"/>
        <v>831250</v>
      </c>
      <c r="F254" s="180">
        <f t="shared" si="13"/>
        <v>66500</v>
      </c>
      <c r="G254" s="180">
        <f t="shared" si="14"/>
        <v>748125</v>
      </c>
      <c r="H254" s="180">
        <f t="shared" si="15"/>
        <v>59850</v>
      </c>
      <c r="I254" s="180"/>
      <c r="J254" s="180"/>
      <c r="K254" s="171"/>
      <c r="L254" s="171"/>
    </row>
    <row r="255" spans="1:12" x14ac:dyDescent="0.2">
      <c r="A255" s="2">
        <v>247</v>
      </c>
      <c r="B255" s="10" t="s">
        <v>802</v>
      </c>
      <c r="C255" s="74">
        <v>71000</v>
      </c>
      <c r="D255" s="74">
        <v>15000</v>
      </c>
      <c r="E255" s="180">
        <f t="shared" si="12"/>
        <v>67450</v>
      </c>
      <c r="F255" s="180">
        <f t="shared" si="13"/>
        <v>14250</v>
      </c>
      <c r="G255" s="180">
        <f t="shared" si="14"/>
        <v>60705</v>
      </c>
      <c r="H255" s="180">
        <f t="shared" si="15"/>
        <v>12825</v>
      </c>
      <c r="I255" s="180"/>
      <c r="J255" s="180"/>
      <c r="K255" s="171"/>
      <c r="L255" s="171"/>
    </row>
    <row r="256" spans="1:12" x14ac:dyDescent="0.2">
      <c r="A256" s="2">
        <v>248</v>
      </c>
      <c r="B256" s="3" t="s">
        <v>471</v>
      </c>
      <c r="C256" s="74">
        <v>314000</v>
      </c>
      <c r="D256" s="74">
        <v>30000</v>
      </c>
      <c r="E256" s="180">
        <f t="shared" si="12"/>
        <v>298300</v>
      </c>
      <c r="F256" s="180">
        <f t="shared" si="13"/>
        <v>28500</v>
      </c>
      <c r="G256" s="180">
        <f t="shared" si="14"/>
        <v>268470</v>
      </c>
      <c r="H256" s="180">
        <f t="shared" si="15"/>
        <v>25650</v>
      </c>
      <c r="I256" s="180"/>
      <c r="J256" s="180"/>
      <c r="K256" s="171"/>
      <c r="L256" s="171"/>
    </row>
    <row r="257" spans="1:12" x14ac:dyDescent="0.2">
      <c r="A257" s="2">
        <v>250</v>
      </c>
      <c r="B257" s="3" t="s">
        <v>60</v>
      </c>
      <c r="C257" s="74">
        <v>31500</v>
      </c>
      <c r="D257" s="74">
        <v>20000</v>
      </c>
      <c r="E257" s="180">
        <f t="shared" si="12"/>
        <v>29925</v>
      </c>
      <c r="F257" s="180">
        <f t="shared" si="13"/>
        <v>19000</v>
      </c>
      <c r="G257" s="180">
        <f t="shared" si="14"/>
        <v>26932.5</v>
      </c>
      <c r="H257" s="180">
        <f t="shared" si="15"/>
        <v>17100</v>
      </c>
      <c r="I257" s="180"/>
      <c r="J257" s="180"/>
      <c r="K257" s="171"/>
      <c r="L257" s="171"/>
    </row>
    <row r="258" spans="1:12" x14ac:dyDescent="0.2">
      <c r="A258" s="2">
        <v>251</v>
      </c>
      <c r="B258" s="10" t="s">
        <v>1230</v>
      </c>
      <c r="C258" s="74" t="s">
        <v>259</v>
      </c>
      <c r="D258" s="74">
        <v>94000</v>
      </c>
      <c r="E258" s="180" t="e">
        <f t="shared" si="12"/>
        <v>#VALUE!</v>
      </c>
      <c r="F258" s="180">
        <f t="shared" si="13"/>
        <v>89300</v>
      </c>
      <c r="G258" s="180" t="e">
        <f t="shared" si="14"/>
        <v>#VALUE!</v>
      </c>
      <c r="H258" s="180">
        <f t="shared" si="15"/>
        <v>80370</v>
      </c>
      <c r="I258" s="180"/>
      <c r="J258" s="180"/>
      <c r="K258" s="171"/>
      <c r="L258" s="171"/>
    </row>
    <row r="259" spans="1:12" x14ac:dyDescent="0.2">
      <c r="A259" s="2">
        <v>252</v>
      </c>
      <c r="B259" s="3" t="s">
        <v>203</v>
      </c>
      <c r="C259" s="74">
        <v>176000</v>
      </c>
      <c r="D259" s="74">
        <v>20000</v>
      </c>
      <c r="E259" s="180">
        <f t="shared" si="12"/>
        <v>167200</v>
      </c>
      <c r="F259" s="180">
        <f t="shared" si="13"/>
        <v>19000</v>
      </c>
      <c r="G259" s="180">
        <f t="shared" si="14"/>
        <v>150480</v>
      </c>
      <c r="H259" s="180">
        <f t="shared" si="15"/>
        <v>17100</v>
      </c>
      <c r="I259" s="180"/>
      <c r="J259" s="180"/>
      <c r="K259" s="171"/>
      <c r="L259" s="171"/>
    </row>
    <row r="260" spans="1:12" x14ac:dyDescent="0.2">
      <c r="A260" s="2">
        <v>253</v>
      </c>
      <c r="B260" s="3" t="s">
        <v>204</v>
      </c>
      <c r="C260" s="74">
        <v>885500</v>
      </c>
      <c r="D260" s="74">
        <v>20000</v>
      </c>
      <c r="E260" s="180">
        <f t="shared" ref="E260:E298" si="16">-(C260*5%)+C260</f>
        <v>841225</v>
      </c>
      <c r="F260" s="180">
        <f t="shared" ref="F260:F298" si="17">-(D260*5%)+D260</f>
        <v>19000</v>
      </c>
      <c r="G260" s="180">
        <f t="shared" ref="G260:G298" si="18">+E260-E260*10/100</f>
        <v>757102.5</v>
      </c>
      <c r="H260" s="180">
        <f t="shared" ref="H260:H298" si="19">+F260-F260*10/100</f>
        <v>17100</v>
      </c>
      <c r="I260" s="180"/>
      <c r="J260" s="180"/>
      <c r="K260" s="171"/>
      <c r="L260" s="171"/>
    </row>
    <row r="261" spans="1:12" x14ac:dyDescent="0.2">
      <c r="A261" s="2">
        <v>254</v>
      </c>
      <c r="B261" s="10" t="s">
        <v>359</v>
      </c>
      <c r="C261" s="74">
        <v>280000</v>
      </c>
      <c r="D261" s="74">
        <v>20000</v>
      </c>
      <c r="E261" s="180">
        <f t="shared" si="16"/>
        <v>266000</v>
      </c>
      <c r="F261" s="180">
        <f t="shared" si="17"/>
        <v>19000</v>
      </c>
      <c r="G261" s="180">
        <f t="shared" si="18"/>
        <v>239400</v>
      </c>
      <c r="H261" s="180">
        <f t="shared" si="19"/>
        <v>17100</v>
      </c>
      <c r="I261" s="180"/>
      <c r="J261" s="180"/>
      <c r="K261" s="171"/>
      <c r="L261" s="171"/>
    </row>
    <row r="262" spans="1:12" x14ac:dyDescent="0.2">
      <c r="A262" s="2">
        <v>255</v>
      </c>
      <c r="B262" s="10" t="s">
        <v>737</v>
      </c>
      <c r="C262" s="74">
        <v>542000</v>
      </c>
      <c r="D262" s="74">
        <v>20000</v>
      </c>
      <c r="E262" s="180">
        <f t="shared" si="16"/>
        <v>514900</v>
      </c>
      <c r="F262" s="180">
        <f t="shared" si="17"/>
        <v>19000</v>
      </c>
      <c r="G262" s="180">
        <f t="shared" si="18"/>
        <v>463410</v>
      </c>
      <c r="H262" s="180">
        <f t="shared" si="19"/>
        <v>17100</v>
      </c>
      <c r="I262" s="180"/>
      <c r="J262" s="180"/>
      <c r="K262" s="171"/>
      <c r="L262" s="171"/>
    </row>
    <row r="263" spans="1:12" x14ac:dyDescent="0.2">
      <c r="A263" s="2">
        <v>256</v>
      </c>
      <c r="B263" s="10" t="s">
        <v>220</v>
      </c>
      <c r="C263" s="74">
        <v>392500</v>
      </c>
      <c r="D263" s="74">
        <v>20000</v>
      </c>
      <c r="E263" s="180">
        <f t="shared" si="16"/>
        <v>372875</v>
      </c>
      <c r="F263" s="180">
        <f t="shared" si="17"/>
        <v>19000</v>
      </c>
      <c r="G263" s="180">
        <f t="shared" si="18"/>
        <v>335587.5</v>
      </c>
      <c r="H263" s="180">
        <f t="shared" si="19"/>
        <v>17100</v>
      </c>
      <c r="I263" s="180"/>
      <c r="J263" s="180"/>
      <c r="K263" s="171"/>
      <c r="L263" s="171"/>
    </row>
    <row r="264" spans="1:12" x14ac:dyDescent="0.2">
      <c r="A264" s="2">
        <v>257</v>
      </c>
      <c r="B264" s="3" t="s">
        <v>19</v>
      </c>
      <c r="C264" s="74">
        <v>219000</v>
      </c>
      <c r="D264" s="74">
        <v>20000</v>
      </c>
      <c r="E264" s="180">
        <f t="shared" si="16"/>
        <v>208050</v>
      </c>
      <c r="F264" s="180">
        <f t="shared" si="17"/>
        <v>19000</v>
      </c>
      <c r="G264" s="180">
        <f t="shared" si="18"/>
        <v>187245</v>
      </c>
      <c r="H264" s="180">
        <f t="shared" si="19"/>
        <v>17100</v>
      </c>
      <c r="I264" s="180"/>
      <c r="J264" s="180"/>
      <c r="K264" s="171"/>
      <c r="L264" s="171"/>
    </row>
    <row r="265" spans="1:12" x14ac:dyDescent="0.2">
      <c r="A265" s="2">
        <v>258</v>
      </c>
      <c r="B265" s="10" t="s">
        <v>214</v>
      </c>
      <c r="C265" s="74" t="s">
        <v>259</v>
      </c>
      <c r="D265" s="74">
        <v>6000</v>
      </c>
      <c r="E265" s="180" t="e">
        <f t="shared" si="16"/>
        <v>#VALUE!</v>
      </c>
      <c r="F265" s="180">
        <f t="shared" si="17"/>
        <v>5700</v>
      </c>
      <c r="G265" s="180" t="e">
        <f t="shared" si="18"/>
        <v>#VALUE!</v>
      </c>
      <c r="H265" s="180">
        <f t="shared" si="19"/>
        <v>5130</v>
      </c>
      <c r="I265" s="180"/>
      <c r="J265" s="180"/>
      <c r="K265" s="171"/>
      <c r="L265" s="171"/>
    </row>
    <row r="266" spans="1:12" x14ac:dyDescent="0.2">
      <c r="A266" s="2">
        <v>259</v>
      </c>
      <c r="B266" s="3" t="s">
        <v>221</v>
      </c>
      <c r="C266" s="74" t="s">
        <v>259</v>
      </c>
      <c r="D266" s="74">
        <v>150000</v>
      </c>
      <c r="E266" s="180" t="e">
        <f t="shared" si="16"/>
        <v>#VALUE!</v>
      </c>
      <c r="F266" s="180">
        <f t="shared" si="17"/>
        <v>142500</v>
      </c>
      <c r="G266" s="180" t="e">
        <f t="shared" si="18"/>
        <v>#VALUE!</v>
      </c>
      <c r="H266" s="180">
        <f t="shared" si="19"/>
        <v>128250</v>
      </c>
      <c r="I266" s="180"/>
      <c r="J266" s="180"/>
      <c r="K266" s="171"/>
      <c r="L266" s="171"/>
    </row>
    <row r="267" spans="1:12" x14ac:dyDescent="0.2">
      <c r="A267" s="2">
        <v>260</v>
      </c>
      <c r="B267" s="10" t="s">
        <v>6</v>
      </c>
      <c r="C267" s="74">
        <v>351000</v>
      </c>
      <c r="D267" s="74">
        <v>30000</v>
      </c>
      <c r="E267" s="180">
        <f t="shared" si="16"/>
        <v>333450</v>
      </c>
      <c r="F267" s="180">
        <f t="shared" si="17"/>
        <v>28500</v>
      </c>
      <c r="G267" s="180">
        <f t="shared" si="18"/>
        <v>300105</v>
      </c>
      <c r="H267" s="180">
        <f t="shared" si="19"/>
        <v>25650</v>
      </c>
      <c r="I267" s="180"/>
      <c r="J267" s="180"/>
      <c r="K267" s="171"/>
      <c r="L267" s="171"/>
    </row>
    <row r="268" spans="1:12" x14ac:dyDescent="0.2">
      <c r="A268" s="2">
        <v>261</v>
      </c>
      <c r="B268" s="10" t="s">
        <v>803</v>
      </c>
      <c r="C268" s="74">
        <v>10000</v>
      </c>
      <c r="D268" s="74">
        <v>30000</v>
      </c>
      <c r="E268" s="180">
        <f t="shared" si="16"/>
        <v>9500</v>
      </c>
      <c r="F268" s="180">
        <f t="shared" si="17"/>
        <v>28500</v>
      </c>
      <c r="G268" s="180">
        <f t="shared" si="18"/>
        <v>8550</v>
      </c>
      <c r="H268" s="180">
        <f t="shared" si="19"/>
        <v>25650</v>
      </c>
      <c r="I268" s="180"/>
      <c r="J268" s="180"/>
      <c r="K268" s="171"/>
      <c r="L268" s="171"/>
    </row>
    <row r="269" spans="1:12" x14ac:dyDescent="0.2">
      <c r="A269" s="2">
        <v>262</v>
      </c>
      <c r="B269" s="10" t="s">
        <v>746</v>
      </c>
      <c r="C269" s="74">
        <v>325500</v>
      </c>
      <c r="D269" s="74">
        <v>30000</v>
      </c>
      <c r="E269" s="180">
        <f t="shared" si="16"/>
        <v>309225</v>
      </c>
      <c r="F269" s="180">
        <f t="shared" si="17"/>
        <v>28500</v>
      </c>
      <c r="G269" s="180">
        <f t="shared" si="18"/>
        <v>278302.5</v>
      </c>
      <c r="H269" s="180">
        <f t="shared" si="19"/>
        <v>25650</v>
      </c>
      <c r="I269" s="180"/>
      <c r="J269" s="180"/>
      <c r="K269" s="171"/>
      <c r="L269" s="171"/>
    </row>
    <row r="270" spans="1:12" x14ac:dyDescent="0.2">
      <c r="A270" s="2">
        <v>263</v>
      </c>
      <c r="B270" s="10" t="s">
        <v>748</v>
      </c>
      <c r="C270" s="74">
        <v>487000</v>
      </c>
      <c r="D270" s="74">
        <v>30000</v>
      </c>
      <c r="E270" s="180">
        <f t="shared" si="16"/>
        <v>462650</v>
      </c>
      <c r="F270" s="180">
        <f t="shared" si="17"/>
        <v>28500</v>
      </c>
      <c r="G270" s="180">
        <f t="shared" si="18"/>
        <v>416385</v>
      </c>
      <c r="H270" s="180">
        <f t="shared" si="19"/>
        <v>25650</v>
      </c>
      <c r="I270" s="180"/>
      <c r="J270" s="180"/>
      <c r="K270" s="171"/>
      <c r="L270" s="171"/>
    </row>
    <row r="271" spans="1:12" x14ac:dyDescent="0.2">
      <c r="A271" s="2">
        <v>264</v>
      </c>
      <c r="B271" s="10" t="s">
        <v>223</v>
      </c>
      <c r="C271" s="74">
        <v>156000</v>
      </c>
      <c r="D271" s="74">
        <v>20000</v>
      </c>
      <c r="E271" s="180">
        <f t="shared" si="16"/>
        <v>148200</v>
      </c>
      <c r="F271" s="180">
        <f t="shared" si="17"/>
        <v>19000</v>
      </c>
      <c r="G271" s="180">
        <f t="shared" si="18"/>
        <v>133380</v>
      </c>
      <c r="H271" s="180">
        <f t="shared" si="19"/>
        <v>17100</v>
      </c>
      <c r="I271" s="180"/>
      <c r="J271" s="180"/>
      <c r="K271" s="171"/>
      <c r="L271" s="171"/>
    </row>
    <row r="272" spans="1:12" x14ac:dyDescent="0.2">
      <c r="A272" s="2">
        <v>265</v>
      </c>
      <c r="B272" s="10" t="s">
        <v>225</v>
      </c>
      <c r="C272" s="74">
        <v>63000</v>
      </c>
      <c r="D272" s="74">
        <v>30000</v>
      </c>
      <c r="E272" s="180">
        <f t="shared" si="16"/>
        <v>59850</v>
      </c>
      <c r="F272" s="180">
        <f t="shared" si="17"/>
        <v>28500</v>
      </c>
      <c r="G272" s="180">
        <f t="shared" si="18"/>
        <v>53865</v>
      </c>
      <c r="H272" s="180">
        <f t="shared" si="19"/>
        <v>25650</v>
      </c>
      <c r="I272" s="180"/>
      <c r="J272" s="180"/>
      <c r="K272" s="171"/>
      <c r="L272" s="171"/>
    </row>
    <row r="273" spans="1:12" x14ac:dyDescent="0.2">
      <c r="A273" s="2">
        <v>266</v>
      </c>
      <c r="B273" s="10" t="s">
        <v>804</v>
      </c>
      <c r="C273" s="74">
        <v>60000</v>
      </c>
      <c r="D273" s="74">
        <v>30000</v>
      </c>
      <c r="E273" s="180">
        <f t="shared" si="16"/>
        <v>57000</v>
      </c>
      <c r="F273" s="180">
        <f t="shared" si="17"/>
        <v>28500</v>
      </c>
      <c r="G273" s="180">
        <f t="shared" si="18"/>
        <v>51300</v>
      </c>
      <c r="H273" s="180">
        <f t="shared" si="19"/>
        <v>25650</v>
      </c>
      <c r="I273" s="180"/>
      <c r="J273" s="180"/>
      <c r="K273" s="171"/>
      <c r="L273" s="171"/>
    </row>
    <row r="274" spans="1:12" x14ac:dyDescent="0.2">
      <c r="A274" s="2">
        <v>267</v>
      </c>
      <c r="B274" s="10" t="s">
        <v>805</v>
      </c>
      <c r="C274" s="74" t="s">
        <v>259</v>
      </c>
      <c r="D274" s="74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2">
        <v>268</v>
      </c>
      <c r="B275" s="10" t="s">
        <v>806</v>
      </c>
      <c r="C275" s="74" t="s">
        <v>259</v>
      </c>
      <c r="D275" s="74">
        <v>90000</v>
      </c>
      <c r="E275" s="180" t="e">
        <f t="shared" si="16"/>
        <v>#VALUE!</v>
      </c>
      <c r="F275" s="180">
        <f t="shared" si="17"/>
        <v>85500</v>
      </c>
      <c r="G275" s="180" t="e">
        <f t="shared" si="18"/>
        <v>#VALUE!</v>
      </c>
      <c r="H275" s="180">
        <f t="shared" si="19"/>
        <v>76950</v>
      </c>
      <c r="I275" s="180"/>
      <c r="J275" s="180"/>
      <c r="K275" s="171"/>
      <c r="L275" s="171"/>
    </row>
    <row r="276" spans="1:12" x14ac:dyDescent="0.2">
      <c r="A276" s="2">
        <v>269</v>
      </c>
      <c r="B276" s="10" t="s">
        <v>807</v>
      </c>
      <c r="C276" s="74" t="s">
        <v>259</v>
      </c>
      <c r="D276" s="74">
        <v>80000</v>
      </c>
      <c r="E276" s="180" t="e">
        <f t="shared" si="16"/>
        <v>#VALUE!</v>
      </c>
      <c r="F276" s="180">
        <f t="shared" si="17"/>
        <v>76000</v>
      </c>
      <c r="G276" s="180" t="e">
        <f t="shared" si="18"/>
        <v>#VALUE!</v>
      </c>
      <c r="H276" s="180">
        <f t="shared" si="19"/>
        <v>68400</v>
      </c>
      <c r="I276" s="180"/>
      <c r="J276" s="180"/>
      <c r="K276" s="171"/>
      <c r="L276" s="171"/>
    </row>
    <row r="277" spans="1:12" x14ac:dyDescent="0.2">
      <c r="A277" s="2">
        <v>270</v>
      </c>
      <c r="B277" s="8" t="s">
        <v>808</v>
      </c>
      <c r="C277" s="74" t="s">
        <v>259</v>
      </c>
      <c r="D277" s="74">
        <v>80000</v>
      </c>
      <c r="E277" s="180" t="e">
        <f t="shared" si="16"/>
        <v>#VALUE!</v>
      </c>
      <c r="F277" s="180">
        <f t="shared" si="17"/>
        <v>76000</v>
      </c>
      <c r="G277" s="180" t="e">
        <f t="shared" si="18"/>
        <v>#VALUE!</v>
      </c>
      <c r="H277" s="180">
        <f t="shared" si="19"/>
        <v>68400</v>
      </c>
      <c r="I277" s="180"/>
      <c r="J277" s="180"/>
      <c r="K277" s="171"/>
      <c r="L277" s="171"/>
    </row>
    <row r="278" spans="1:12" x14ac:dyDescent="0.2">
      <c r="A278" s="2">
        <v>271</v>
      </c>
      <c r="B278" s="8" t="s">
        <v>212</v>
      </c>
      <c r="C278" s="74" t="s">
        <v>259</v>
      </c>
      <c r="D278" s="74" t="s">
        <v>259</v>
      </c>
      <c r="E278" s="180" t="e">
        <f t="shared" si="16"/>
        <v>#VALUE!</v>
      </c>
      <c r="F278" s="180" t="e">
        <f t="shared" si="17"/>
        <v>#VALUE!</v>
      </c>
      <c r="G278" s="180" t="e">
        <f t="shared" si="18"/>
        <v>#VALUE!</v>
      </c>
      <c r="H278" s="180" t="e">
        <f t="shared" si="19"/>
        <v>#VALUE!</v>
      </c>
      <c r="I278" s="180"/>
      <c r="J278" s="180"/>
      <c r="K278" s="171"/>
      <c r="L278" s="171"/>
    </row>
    <row r="279" spans="1:12" x14ac:dyDescent="0.2">
      <c r="A279" s="2">
        <v>272</v>
      </c>
      <c r="B279" s="10" t="s">
        <v>341</v>
      </c>
      <c r="C279" s="74">
        <v>2500</v>
      </c>
      <c r="D279" s="74" t="s">
        <v>259</v>
      </c>
      <c r="E279" s="180">
        <f t="shared" si="16"/>
        <v>2375</v>
      </c>
      <c r="F279" s="180" t="e">
        <f t="shared" si="17"/>
        <v>#VALUE!</v>
      </c>
      <c r="G279" s="180">
        <f t="shared" si="18"/>
        <v>2137.5</v>
      </c>
      <c r="H279" s="180" t="e">
        <f t="shared" si="19"/>
        <v>#VALUE!</v>
      </c>
      <c r="I279" s="180"/>
      <c r="J279" s="180"/>
      <c r="K279" s="171"/>
      <c r="L279" s="171"/>
    </row>
    <row r="280" spans="1:12" x14ac:dyDescent="0.2">
      <c r="A280" s="2">
        <v>273</v>
      </c>
      <c r="B280" s="10" t="s">
        <v>809</v>
      </c>
      <c r="C280" s="74">
        <v>1899000</v>
      </c>
      <c r="D280" s="74">
        <v>45000</v>
      </c>
      <c r="E280" s="180">
        <f t="shared" si="16"/>
        <v>1804050</v>
      </c>
      <c r="F280" s="180">
        <f t="shared" si="17"/>
        <v>42750</v>
      </c>
      <c r="G280" s="180">
        <f t="shared" si="18"/>
        <v>1623645</v>
      </c>
      <c r="H280" s="180">
        <f t="shared" si="19"/>
        <v>38475</v>
      </c>
      <c r="I280" s="180"/>
      <c r="J280" s="180"/>
      <c r="K280" s="171"/>
      <c r="L280" s="171"/>
    </row>
    <row r="281" spans="1:12" x14ac:dyDescent="0.2">
      <c r="A281" s="2">
        <v>274</v>
      </c>
      <c r="B281" s="10" t="s">
        <v>810</v>
      </c>
      <c r="C281" s="74">
        <v>186000</v>
      </c>
      <c r="D281" s="74">
        <v>30000</v>
      </c>
      <c r="E281" s="180">
        <f t="shared" si="16"/>
        <v>176700</v>
      </c>
      <c r="F281" s="180">
        <f t="shared" si="17"/>
        <v>28500</v>
      </c>
      <c r="G281" s="180">
        <f t="shared" si="18"/>
        <v>159030</v>
      </c>
      <c r="H281" s="180">
        <f t="shared" si="19"/>
        <v>25650</v>
      </c>
      <c r="I281" s="180"/>
      <c r="J281" s="180"/>
      <c r="K281" s="171"/>
      <c r="L281" s="171"/>
    </row>
    <row r="282" spans="1:12" x14ac:dyDescent="0.2">
      <c r="A282" s="2">
        <v>275</v>
      </c>
      <c r="B282" s="10" t="s">
        <v>811</v>
      </c>
      <c r="C282" s="74">
        <v>276500</v>
      </c>
      <c r="D282" s="74">
        <v>30000</v>
      </c>
      <c r="E282" s="180">
        <f t="shared" si="16"/>
        <v>262675</v>
      </c>
      <c r="F282" s="180">
        <f t="shared" si="17"/>
        <v>28500</v>
      </c>
      <c r="G282" s="180">
        <f t="shared" si="18"/>
        <v>236407.5</v>
      </c>
      <c r="H282" s="180">
        <f t="shared" si="19"/>
        <v>25650</v>
      </c>
      <c r="I282" s="180"/>
      <c r="J282" s="180"/>
      <c r="K282" s="171"/>
      <c r="L282" s="171"/>
    </row>
    <row r="283" spans="1:12" x14ac:dyDescent="0.2">
      <c r="A283" s="2">
        <v>276</v>
      </c>
      <c r="B283" s="10" t="s">
        <v>812</v>
      </c>
      <c r="C283" s="74">
        <v>5500</v>
      </c>
      <c r="D283" s="74" t="s">
        <v>259</v>
      </c>
      <c r="E283" s="180">
        <f t="shared" si="16"/>
        <v>5225</v>
      </c>
      <c r="F283" s="180" t="e">
        <f t="shared" si="17"/>
        <v>#VALUE!</v>
      </c>
      <c r="G283" s="180">
        <f t="shared" si="18"/>
        <v>4702.5</v>
      </c>
      <c r="H283" s="180" t="e">
        <f t="shared" si="19"/>
        <v>#VALUE!</v>
      </c>
      <c r="I283" s="180"/>
      <c r="J283" s="180"/>
      <c r="K283" s="171"/>
      <c r="L283" s="171"/>
    </row>
    <row r="284" spans="1:12" x14ac:dyDescent="0.2">
      <c r="A284" s="2">
        <v>277</v>
      </c>
      <c r="B284" s="10" t="s">
        <v>813</v>
      </c>
      <c r="C284" s="13" t="s">
        <v>259</v>
      </c>
      <c r="D284" s="74">
        <v>60000</v>
      </c>
      <c r="E284" s="180" t="e">
        <f t="shared" si="16"/>
        <v>#VALUE!</v>
      </c>
      <c r="F284" s="180">
        <f t="shared" si="17"/>
        <v>57000</v>
      </c>
      <c r="G284" s="180" t="e">
        <f t="shared" si="18"/>
        <v>#VALUE!</v>
      </c>
      <c r="H284" s="180">
        <f t="shared" si="19"/>
        <v>51300</v>
      </c>
      <c r="I284" s="180"/>
      <c r="J284" s="180"/>
      <c r="K284" s="171"/>
      <c r="L284" s="171"/>
    </row>
    <row r="285" spans="1:12" x14ac:dyDescent="0.2">
      <c r="A285" s="2">
        <v>278</v>
      </c>
      <c r="B285" s="10" t="s">
        <v>814</v>
      </c>
      <c r="C285" s="13" t="s">
        <v>259</v>
      </c>
      <c r="D285" s="74">
        <v>150000</v>
      </c>
      <c r="E285" s="180" t="e">
        <f t="shared" si="16"/>
        <v>#VALUE!</v>
      </c>
      <c r="F285" s="180">
        <f t="shared" si="17"/>
        <v>142500</v>
      </c>
      <c r="G285" s="180" t="e">
        <f t="shared" si="18"/>
        <v>#VALUE!</v>
      </c>
      <c r="H285" s="180">
        <f t="shared" si="19"/>
        <v>128250</v>
      </c>
      <c r="I285" s="180"/>
      <c r="J285" s="180"/>
      <c r="K285" s="171"/>
      <c r="L285" s="171"/>
    </row>
    <row r="286" spans="1:12" x14ac:dyDescent="0.2">
      <c r="A286" s="2">
        <v>279</v>
      </c>
      <c r="B286" s="10" t="s">
        <v>815</v>
      </c>
      <c r="C286" s="13" t="s">
        <v>259</v>
      </c>
      <c r="D286" s="13" t="s">
        <v>259</v>
      </c>
      <c r="E286" s="180" t="e">
        <f t="shared" si="16"/>
        <v>#VALUE!</v>
      </c>
      <c r="F286" s="180" t="e">
        <f t="shared" si="17"/>
        <v>#VALUE!</v>
      </c>
      <c r="G286" s="180" t="e">
        <f t="shared" si="18"/>
        <v>#VALUE!</v>
      </c>
      <c r="H286" s="180" t="e">
        <f t="shared" si="19"/>
        <v>#VALUE!</v>
      </c>
      <c r="I286" s="180"/>
      <c r="J286" s="180"/>
      <c r="K286" s="171"/>
      <c r="L286" s="171"/>
    </row>
    <row r="287" spans="1:12" x14ac:dyDescent="0.2">
      <c r="A287" s="2">
        <v>280</v>
      </c>
      <c r="B287" s="10" t="s">
        <v>816</v>
      </c>
      <c r="C287" s="13" t="s">
        <v>259</v>
      </c>
      <c r="D287" s="74">
        <v>94000</v>
      </c>
      <c r="E287" s="180" t="e">
        <f t="shared" si="16"/>
        <v>#VALUE!</v>
      </c>
      <c r="F287" s="180">
        <f t="shared" si="17"/>
        <v>89300</v>
      </c>
      <c r="G287" s="180" t="e">
        <f t="shared" si="18"/>
        <v>#VALUE!</v>
      </c>
      <c r="H287" s="180">
        <f t="shared" si="19"/>
        <v>80370</v>
      </c>
      <c r="I287" s="180"/>
      <c r="J287" s="180"/>
      <c r="K287" s="171"/>
      <c r="L287" s="171"/>
    </row>
    <row r="288" spans="1:12" x14ac:dyDescent="0.2">
      <c r="A288" s="2">
        <v>281</v>
      </c>
      <c r="B288" s="10" t="s">
        <v>817</v>
      </c>
      <c r="C288" s="13" t="s">
        <v>259</v>
      </c>
      <c r="D288" s="74">
        <v>30000</v>
      </c>
      <c r="E288" s="180" t="e">
        <f t="shared" si="16"/>
        <v>#VALUE!</v>
      </c>
      <c r="F288" s="180">
        <f t="shared" si="17"/>
        <v>28500</v>
      </c>
      <c r="G288" s="180" t="e">
        <f t="shared" si="18"/>
        <v>#VALUE!</v>
      </c>
      <c r="H288" s="180">
        <f t="shared" si="19"/>
        <v>25650</v>
      </c>
      <c r="I288" s="180"/>
      <c r="J288" s="180"/>
      <c r="K288" s="171"/>
      <c r="L288" s="171"/>
    </row>
    <row r="289" spans="1:12" x14ac:dyDescent="0.2">
      <c r="A289" s="2">
        <v>282</v>
      </c>
      <c r="B289" s="10" t="s">
        <v>818</v>
      </c>
      <c r="C289" s="13" t="s">
        <v>259</v>
      </c>
      <c r="D289" s="74">
        <v>300000</v>
      </c>
      <c r="E289" s="180" t="e">
        <f t="shared" si="16"/>
        <v>#VALUE!</v>
      </c>
      <c r="F289" s="180">
        <f t="shared" si="17"/>
        <v>285000</v>
      </c>
      <c r="G289" s="180" t="e">
        <f t="shared" si="18"/>
        <v>#VALUE!</v>
      </c>
      <c r="H289" s="180">
        <f t="shared" si="19"/>
        <v>256500</v>
      </c>
      <c r="I289" s="180"/>
      <c r="J289" s="180"/>
      <c r="K289" s="171"/>
      <c r="L289" s="171"/>
    </row>
    <row r="290" spans="1:12" x14ac:dyDescent="0.2">
      <c r="A290" s="2">
        <v>283</v>
      </c>
      <c r="B290" s="10" t="s">
        <v>727</v>
      </c>
      <c r="C290" s="75" t="s">
        <v>259</v>
      </c>
      <c r="D290" s="77">
        <v>180000</v>
      </c>
      <c r="E290" s="180" t="e">
        <f t="shared" si="16"/>
        <v>#VALUE!</v>
      </c>
      <c r="F290" s="180">
        <f t="shared" si="17"/>
        <v>171000</v>
      </c>
      <c r="G290" s="180" t="e">
        <f t="shared" si="18"/>
        <v>#VALUE!</v>
      </c>
      <c r="H290" s="180">
        <f t="shared" si="19"/>
        <v>153900</v>
      </c>
      <c r="I290" s="180"/>
      <c r="J290" s="180"/>
      <c r="K290" s="171"/>
      <c r="L290" s="171"/>
    </row>
    <row r="291" spans="1:12" x14ac:dyDescent="0.2">
      <c r="A291" s="2">
        <v>284</v>
      </c>
      <c r="B291" s="10" t="s">
        <v>728</v>
      </c>
      <c r="C291" s="75" t="s">
        <v>259</v>
      </c>
      <c r="D291" s="77">
        <v>80000</v>
      </c>
      <c r="E291" s="180" t="e">
        <f t="shared" si="16"/>
        <v>#VALUE!</v>
      </c>
      <c r="F291" s="180">
        <f t="shared" si="17"/>
        <v>76000</v>
      </c>
      <c r="G291" s="180" t="e">
        <f t="shared" si="18"/>
        <v>#VALUE!</v>
      </c>
      <c r="H291" s="180">
        <f t="shared" si="19"/>
        <v>68400</v>
      </c>
      <c r="I291" s="180"/>
      <c r="J291" s="180"/>
      <c r="K291" s="171"/>
      <c r="L291" s="171"/>
    </row>
    <row r="292" spans="1:12" x14ac:dyDescent="0.2">
      <c r="A292" s="2">
        <v>285</v>
      </c>
      <c r="B292" s="10" t="s">
        <v>1241</v>
      </c>
      <c r="C292" s="89">
        <v>15000</v>
      </c>
      <c r="D292" s="89">
        <v>20000</v>
      </c>
      <c r="E292" s="180">
        <f t="shared" si="16"/>
        <v>14250</v>
      </c>
      <c r="F292" s="180">
        <f t="shared" si="17"/>
        <v>19000</v>
      </c>
      <c r="G292" s="180">
        <f t="shared" si="18"/>
        <v>12825</v>
      </c>
      <c r="H292" s="180">
        <f t="shared" si="19"/>
        <v>17100</v>
      </c>
      <c r="I292" s="180"/>
      <c r="J292" s="180"/>
      <c r="K292" s="171"/>
      <c r="L292" s="171"/>
    </row>
    <row r="293" spans="1:12" x14ac:dyDescent="0.2">
      <c r="A293" s="2">
        <v>286</v>
      </c>
      <c r="B293" s="10" t="s">
        <v>1242</v>
      </c>
      <c r="C293" s="75"/>
      <c r="D293" s="89">
        <v>150000</v>
      </c>
      <c r="E293" s="180">
        <f t="shared" si="16"/>
        <v>0</v>
      </c>
      <c r="F293" s="180">
        <f t="shared" si="17"/>
        <v>142500</v>
      </c>
      <c r="G293" s="180">
        <f t="shared" si="18"/>
        <v>0</v>
      </c>
      <c r="H293" s="180">
        <f t="shared" si="19"/>
        <v>128250</v>
      </c>
      <c r="I293" s="180"/>
      <c r="J293" s="180"/>
      <c r="K293" s="171"/>
      <c r="L293" s="171"/>
    </row>
    <row r="294" spans="1:12" x14ac:dyDescent="0.2">
      <c r="A294" s="2">
        <v>287</v>
      </c>
      <c r="B294" s="13" t="s">
        <v>1266</v>
      </c>
      <c r="C294" s="156"/>
      <c r="D294" s="156">
        <v>120000</v>
      </c>
      <c r="E294" s="180">
        <f t="shared" si="16"/>
        <v>0</v>
      </c>
      <c r="F294" s="180">
        <f t="shared" si="17"/>
        <v>114000</v>
      </c>
      <c r="G294" s="180">
        <f t="shared" si="18"/>
        <v>0</v>
      </c>
      <c r="H294" s="180">
        <f t="shared" si="19"/>
        <v>102600</v>
      </c>
      <c r="I294" s="180"/>
      <c r="J294" s="180"/>
      <c r="K294" s="171"/>
      <c r="L294" s="171"/>
    </row>
    <row r="295" spans="1:12" x14ac:dyDescent="0.2">
      <c r="A295" s="2">
        <v>288</v>
      </c>
      <c r="B295" s="13" t="s">
        <v>1268</v>
      </c>
      <c r="C295" s="156">
        <v>305000</v>
      </c>
      <c r="D295" s="156">
        <v>120000</v>
      </c>
      <c r="E295" s="180">
        <f t="shared" si="16"/>
        <v>289750</v>
      </c>
      <c r="F295" s="180">
        <f t="shared" si="17"/>
        <v>114000</v>
      </c>
      <c r="G295" s="180">
        <f t="shared" si="18"/>
        <v>260775</v>
      </c>
      <c r="H295" s="180">
        <f t="shared" si="19"/>
        <v>102600</v>
      </c>
      <c r="I295" s="180"/>
      <c r="J295" s="180"/>
      <c r="K295" s="171"/>
      <c r="L295" s="171"/>
    </row>
    <row r="296" spans="1:12" x14ac:dyDescent="0.2">
      <c r="A296" s="2">
        <v>289</v>
      </c>
      <c r="B296" s="13" t="s">
        <v>1269</v>
      </c>
      <c r="C296" s="156">
        <v>705000</v>
      </c>
      <c r="D296" s="156">
        <v>120000</v>
      </c>
      <c r="E296" s="180">
        <f t="shared" si="16"/>
        <v>669750</v>
      </c>
      <c r="F296" s="180">
        <f t="shared" si="17"/>
        <v>114000</v>
      </c>
      <c r="G296" s="180">
        <f t="shared" si="18"/>
        <v>602775</v>
      </c>
      <c r="H296" s="180">
        <f t="shared" si="19"/>
        <v>102600</v>
      </c>
      <c r="I296" s="180"/>
      <c r="J296" s="180"/>
      <c r="K296" s="171"/>
      <c r="L296" s="171"/>
    </row>
    <row r="297" spans="1:12" x14ac:dyDescent="0.2">
      <c r="A297" s="2">
        <v>290</v>
      </c>
      <c r="B297" s="13" t="s">
        <v>1270</v>
      </c>
      <c r="C297" s="157"/>
      <c r="D297" s="156">
        <v>180000</v>
      </c>
      <c r="E297" s="180">
        <f t="shared" si="16"/>
        <v>0</v>
      </c>
      <c r="F297" s="180">
        <f t="shared" si="17"/>
        <v>171000</v>
      </c>
      <c r="G297" s="180">
        <f t="shared" si="18"/>
        <v>0</v>
      </c>
      <c r="H297" s="180">
        <f t="shared" si="19"/>
        <v>153900</v>
      </c>
      <c r="I297" s="180"/>
      <c r="J297" s="180"/>
      <c r="K297" s="171"/>
      <c r="L297" s="171"/>
    </row>
    <row r="298" spans="1:12" ht="25.5" x14ac:dyDescent="0.2">
      <c r="A298" s="35">
        <v>291</v>
      </c>
      <c r="B298" s="78" t="s">
        <v>1274</v>
      </c>
      <c r="C298" s="157"/>
      <c r="D298" s="89">
        <v>700000</v>
      </c>
      <c r="E298" s="180">
        <f t="shared" si="16"/>
        <v>0</v>
      </c>
      <c r="F298" s="180">
        <f t="shared" si="17"/>
        <v>665000</v>
      </c>
      <c r="G298" s="180">
        <f t="shared" si="18"/>
        <v>0</v>
      </c>
      <c r="H298" s="180">
        <f t="shared" si="19"/>
        <v>598500</v>
      </c>
      <c r="I298" s="180"/>
      <c r="J298" s="180"/>
      <c r="K298" s="171"/>
      <c r="L298" s="171"/>
    </row>
    <row r="299" spans="1:12" x14ac:dyDescent="0.2">
      <c r="J299" s="171"/>
    </row>
    <row r="302" spans="1:12" x14ac:dyDescent="0.2">
      <c r="B302" s="172"/>
    </row>
    <row r="303" spans="1:12" ht="15" x14ac:dyDescent="0.25">
      <c r="B303"/>
    </row>
    <row r="304" spans="1:12" x14ac:dyDescent="0.2">
      <c r="B304" s="172"/>
    </row>
    <row r="305" spans="2:2" x14ac:dyDescent="0.2">
      <c r="B305" s="172"/>
    </row>
    <row r="306" spans="2:2" x14ac:dyDescent="0.2">
      <c r="B306" s="172"/>
    </row>
    <row r="307" spans="2:2" x14ac:dyDescent="0.2">
      <c r="B307" s="172"/>
    </row>
    <row r="308" spans="2:2" x14ac:dyDescent="0.2">
      <c r="B308" s="173"/>
    </row>
    <row r="309" spans="2:2" x14ac:dyDescent="0.2">
      <c r="B309" s="173"/>
    </row>
    <row r="310" spans="2:2" x14ac:dyDescent="0.2">
      <c r="B310" s="174"/>
    </row>
    <row r="311" spans="2:2" x14ac:dyDescent="0.2">
      <c r="B311" s="173"/>
    </row>
    <row r="312" spans="2:2" x14ac:dyDescent="0.2">
      <c r="B312" s="173"/>
    </row>
    <row r="313" spans="2:2" x14ac:dyDescent="0.2">
      <c r="B313" s="173"/>
    </row>
  </sheetData>
  <mergeCells count="9">
    <mergeCell ref="C1:D1"/>
    <mergeCell ref="A1:A2"/>
    <mergeCell ref="A157:D157"/>
    <mergeCell ref="A234:D234"/>
    <mergeCell ref="A129:D129"/>
    <mergeCell ref="A7:D7"/>
    <mergeCell ref="A49:D49"/>
    <mergeCell ref="A62:D62"/>
    <mergeCell ref="A199:D19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L317"/>
  <sheetViews>
    <sheetView zoomScaleNormal="100" workbookViewId="0">
      <selection activeCell="I3" sqref="I3:J303"/>
    </sheetView>
  </sheetViews>
  <sheetFormatPr baseColWidth="10" defaultColWidth="7.85546875" defaultRowHeight="12.75" x14ac:dyDescent="0.2"/>
  <cols>
    <col min="1" max="1" width="9.140625" style="7" customWidth="1"/>
    <col min="2" max="2" width="53.140625" style="1" customWidth="1"/>
    <col min="3" max="3" width="0.7109375" style="1" hidden="1" customWidth="1"/>
    <col min="4" max="4" width="15.28515625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18.7109375" style="1" customWidth="1"/>
    <col min="10" max="10" width="27.28515625" style="1" customWidth="1"/>
    <col min="11" max="11" width="11.42578125" style="1" bestFit="1" customWidth="1"/>
    <col min="12" max="12" width="10" style="1" bestFit="1" customWidth="1"/>
    <col min="13" max="16384" width="7.85546875" style="1"/>
  </cols>
  <sheetData>
    <row r="1" spans="1:12" ht="24" customHeight="1" x14ac:dyDescent="0.2">
      <c r="A1" s="218" t="s">
        <v>237</v>
      </c>
      <c r="B1" s="177" t="s">
        <v>230</v>
      </c>
      <c r="C1" s="218" t="s">
        <v>236</v>
      </c>
      <c r="D1" s="218"/>
      <c r="E1" s="10"/>
      <c r="F1" s="10"/>
      <c r="G1" s="10"/>
      <c r="H1" s="10"/>
      <c r="I1" s="35" t="s">
        <v>1287</v>
      </c>
      <c r="J1" s="10"/>
    </row>
    <row r="2" spans="1:12" ht="54" customHeight="1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35" t="s">
        <v>1297</v>
      </c>
    </row>
    <row r="3" spans="1:12" x14ac:dyDescent="0.2">
      <c r="A3" s="2">
        <v>1</v>
      </c>
      <c r="B3" s="3" t="s">
        <v>7</v>
      </c>
      <c r="C3" s="12">
        <v>50000</v>
      </c>
      <c r="D3" s="74">
        <v>25000</v>
      </c>
      <c r="E3" s="180">
        <f>-(C3*5%)+C3</f>
        <v>47500</v>
      </c>
      <c r="F3" s="180">
        <f>-(D3*5%)+D3</f>
        <v>23750</v>
      </c>
      <c r="G3" s="180">
        <f>+E3-E3*10/100</f>
        <v>42750</v>
      </c>
      <c r="H3" s="180">
        <f>+F3-F3*10/100</f>
        <v>21375</v>
      </c>
      <c r="I3" s="180"/>
      <c r="J3" s="180"/>
      <c r="K3" s="171"/>
      <c r="L3" s="171"/>
    </row>
    <row r="4" spans="1:12" x14ac:dyDescent="0.2">
      <c r="A4" s="2">
        <v>2</v>
      </c>
      <c r="B4" s="3" t="s">
        <v>8</v>
      </c>
      <c r="C4" s="12">
        <v>58000</v>
      </c>
      <c r="D4" s="74">
        <v>80000</v>
      </c>
      <c r="E4" s="180">
        <f t="shared" ref="E4:E67" si="0">-(C4*5%)+C4</f>
        <v>55100</v>
      </c>
      <c r="F4" s="180">
        <f t="shared" ref="F4:F67" si="1">-(D4*5%)+D4</f>
        <v>76000</v>
      </c>
      <c r="G4" s="180">
        <f t="shared" ref="G4:G67" si="2">+E4-E4*10/100</f>
        <v>49590</v>
      </c>
      <c r="H4" s="180">
        <f t="shared" ref="H4:H67" si="3">+F4-F4*10/100</f>
        <v>68400</v>
      </c>
      <c r="I4" s="180"/>
      <c r="J4" s="180"/>
      <c r="K4" s="171"/>
      <c r="L4" s="171"/>
    </row>
    <row r="5" spans="1:12" ht="14.25" customHeight="1" x14ac:dyDescent="0.2">
      <c r="A5" s="35">
        <v>3</v>
      </c>
      <c r="B5" s="3" t="s">
        <v>29</v>
      </c>
      <c r="C5" s="92" t="s">
        <v>259</v>
      </c>
      <c r="D5" s="92" t="s">
        <v>259</v>
      </c>
      <c r="E5" s="180" t="e">
        <f t="shared" si="0"/>
        <v>#VALUE!</v>
      </c>
      <c r="F5" s="180" t="e">
        <f t="shared" si="1"/>
        <v>#VALUE!</v>
      </c>
      <c r="G5" s="180" t="e">
        <f t="shared" si="2"/>
        <v>#VALUE!</v>
      </c>
      <c r="H5" s="180" t="e">
        <f t="shared" si="3"/>
        <v>#VALUE!</v>
      </c>
      <c r="I5" s="180"/>
      <c r="J5" s="180"/>
      <c r="K5" s="171"/>
      <c r="L5" s="171"/>
    </row>
    <row r="6" spans="1:12" x14ac:dyDescent="0.2">
      <c r="A6" s="2">
        <v>4</v>
      </c>
      <c r="B6" s="5" t="s">
        <v>12</v>
      </c>
      <c r="C6" s="92">
        <v>75000</v>
      </c>
      <c r="D6" s="92">
        <v>35000</v>
      </c>
      <c r="E6" s="180">
        <f t="shared" si="0"/>
        <v>71250</v>
      </c>
      <c r="F6" s="180">
        <f t="shared" si="1"/>
        <v>33250</v>
      </c>
      <c r="G6" s="180">
        <f t="shared" si="2"/>
        <v>64125</v>
      </c>
      <c r="H6" s="180">
        <f t="shared" si="3"/>
        <v>29925</v>
      </c>
      <c r="I6" s="180"/>
      <c r="J6" s="180"/>
      <c r="K6" s="171"/>
      <c r="L6" s="171"/>
    </row>
    <row r="7" spans="1:12" ht="11.25" customHeight="1" x14ac:dyDescent="0.2">
      <c r="A7" s="241" t="s">
        <v>95</v>
      </c>
      <c r="B7" s="241"/>
      <c r="C7" s="241"/>
      <c r="D7" s="241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2">
        <v>5</v>
      </c>
      <c r="B8" s="10" t="s">
        <v>26</v>
      </c>
      <c r="C8" s="92">
        <v>116000</v>
      </c>
      <c r="D8" s="92">
        <v>250000</v>
      </c>
      <c r="E8" s="180">
        <f t="shared" si="0"/>
        <v>110200</v>
      </c>
      <c r="F8" s="180">
        <f t="shared" si="1"/>
        <v>237500</v>
      </c>
      <c r="G8" s="180">
        <f t="shared" si="2"/>
        <v>99180</v>
      </c>
      <c r="H8" s="180">
        <f t="shared" si="3"/>
        <v>213750</v>
      </c>
      <c r="I8" s="180"/>
      <c r="J8" s="180"/>
      <c r="K8" s="171"/>
      <c r="L8" s="171"/>
    </row>
    <row r="9" spans="1:12" x14ac:dyDescent="0.2">
      <c r="A9" s="2">
        <v>6</v>
      </c>
      <c r="B9" s="10" t="s">
        <v>107</v>
      </c>
      <c r="C9" s="93">
        <v>60000</v>
      </c>
      <c r="D9" s="94">
        <v>120000</v>
      </c>
      <c r="E9" s="180">
        <f t="shared" si="0"/>
        <v>57000</v>
      </c>
      <c r="F9" s="180">
        <f t="shared" si="1"/>
        <v>114000</v>
      </c>
      <c r="G9" s="180">
        <f t="shared" si="2"/>
        <v>51300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2">
        <v>7</v>
      </c>
      <c r="B10" s="10" t="s">
        <v>643</v>
      </c>
      <c r="C10" s="93" t="s">
        <v>259</v>
      </c>
      <c r="D10" s="94">
        <v>94000</v>
      </c>
      <c r="E10" s="180" t="e">
        <f t="shared" si="0"/>
        <v>#VALUE!</v>
      </c>
      <c r="F10" s="180">
        <f t="shared" si="1"/>
        <v>89300</v>
      </c>
      <c r="G10" s="180" t="e">
        <f t="shared" si="2"/>
        <v>#VALUE!</v>
      </c>
      <c r="H10" s="180">
        <f t="shared" si="3"/>
        <v>80370</v>
      </c>
      <c r="I10" s="180"/>
      <c r="J10" s="180"/>
      <c r="K10" s="171"/>
      <c r="L10" s="171"/>
    </row>
    <row r="11" spans="1:12" x14ac:dyDescent="0.2">
      <c r="A11" s="2">
        <v>8</v>
      </c>
      <c r="B11" s="10" t="s">
        <v>27</v>
      </c>
      <c r="C11" s="96">
        <v>420000</v>
      </c>
      <c r="D11" s="97">
        <v>240000</v>
      </c>
      <c r="E11" s="180">
        <f t="shared" si="0"/>
        <v>399000</v>
      </c>
      <c r="F11" s="180">
        <f t="shared" si="1"/>
        <v>228000</v>
      </c>
      <c r="G11" s="180">
        <f t="shared" si="2"/>
        <v>359100</v>
      </c>
      <c r="H11" s="180">
        <f t="shared" si="3"/>
        <v>205200</v>
      </c>
      <c r="I11" s="180"/>
      <c r="J11" s="180"/>
      <c r="K11" s="171"/>
      <c r="L11" s="171"/>
    </row>
    <row r="12" spans="1:12" x14ac:dyDescent="0.2">
      <c r="A12" s="2">
        <v>9</v>
      </c>
      <c r="B12" s="10" t="s">
        <v>1236</v>
      </c>
      <c r="C12" s="96">
        <v>125000</v>
      </c>
      <c r="D12" s="97">
        <v>50000</v>
      </c>
      <c r="E12" s="180">
        <f t="shared" si="0"/>
        <v>118750</v>
      </c>
      <c r="F12" s="180">
        <f t="shared" si="1"/>
        <v>47500</v>
      </c>
      <c r="G12" s="180">
        <f t="shared" si="2"/>
        <v>106875</v>
      </c>
      <c r="H12" s="180">
        <f t="shared" si="3"/>
        <v>42750</v>
      </c>
      <c r="I12" s="180"/>
      <c r="J12" s="180"/>
      <c r="K12" s="171"/>
      <c r="L12" s="171"/>
    </row>
    <row r="13" spans="1:12" x14ac:dyDescent="0.2">
      <c r="A13" s="2">
        <v>10</v>
      </c>
      <c r="B13" s="10" t="s">
        <v>1237</v>
      </c>
      <c r="C13" s="96">
        <v>145000</v>
      </c>
      <c r="D13" s="97">
        <v>50000</v>
      </c>
      <c r="E13" s="180">
        <f t="shared" si="0"/>
        <v>137750</v>
      </c>
      <c r="F13" s="180">
        <f t="shared" si="1"/>
        <v>47500</v>
      </c>
      <c r="G13" s="180">
        <f t="shared" si="2"/>
        <v>123975</v>
      </c>
      <c r="H13" s="180">
        <f t="shared" si="3"/>
        <v>42750</v>
      </c>
      <c r="I13" s="180"/>
      <c r="J13" s="180"/>
      <c r="K13" s="171"/>
      <c r="L13" s="171"/>
    </row>
    <row r="14" spans="1:12" x14ac:dyDescent="0.2">
      <c r="A14" s="2">
        <v>11</v>
      </c>
      <c r="B14" s="10" t="s">
        <v>644</v>
      </c>
      <c r="C14" s="93">
        <v>1274000</v>
      </c>
      <c r="D14" s="95">
        <v>40000</v>
      </c>
      <c r="E14" s="180">
        <f t="shared" si="0"/>
        <v>1210300</v>
      </c>
      <c r="F14" s="180">
        <f t="shared" si="1"/>
        <v>38000</v>
      </c>
      <c r="G14" s="180">
        <f t="shared" si="2"/>
        <v>1089270</v>
      </c>
      <c r="H14" s="180">
        <f t="shared" si="3"/>
        <v>34200</v>
      </c>
      <c r="I14" s="180"/>
      <c r="J14" s="180"/>
      <c r="K14" s="171"/>
      <c r="L14" s="171"/>
    </row>
    <row r="15" spans="1:12" x14ac:dyDescent="0.2">
      <c r="A15" s="2">
        <v>12</v>
      </c>
      <c r="B15" s="10" t="s">
        <v>645</v>
      </c>
      <c r="C15" s="93">
        <v>45000</v>
      </c>
      <c r="D15" s="95">
        <v>40000</v>
      </c>
      <c r="E15" s="180">
        <f t="shared" si="0"/>
        <v>42750</v>
      </c>
      <c r="F15" s="180">
        <f t="shared" si="1"/>
        <v>38000</v>
      </c>
      <c r="G15" s="180">
        <f t="shared" si="2"/>
        <v>38475</v>
      </c>
      <c r="H15" s="180">
        <f t="shared" si="3"/>
        <v>34200</v>
      </c>
      <c r="I15" s="180"/>
      <c r="J15" s="180"/>
      <c r="K15" s="171"/>
      <c r="L15" s="171"/>
    </row>
    <row r="16" spans="1:12" x14ac:dyDescent="0.2">
      <c r="A16" s="2">
        <v>13</v>
      </c>
      <c r="B16" s="10" t="s">
        <v>646</v>
      </c>
      <c r="C16" s="93">
        <v>115000</v>
      </c>
      <c r="D16" s="95">
        <v>40000</v>
      </c>
      <c r="E16" s="180">
        <f t="shared" si="0"/>
        <v>109250</v>
      </c>
      <c r="F16" s="180">
        <f t="shared" si="1"/>
        <v>38000</v>
      </c>
      <c r="G16" s="180">
        <f t="shared" si="2"/>
        <v>98325</v>
      </c>
      <c r="H16" s="180">
        <f t="shared" si="3"/>
        <v>34200</v>
      </c>
      <c r="I16" s="180"/>
      <c r="J16" s="180"/>
      <c r="K16" s="171"/>
      <c r="L16" s="171"/>
    </row>
    <row r="17" spans="1:12" x14ac:dyDescent="0.2">
      <c r="A17" s="2">
        <v>14</v>
      </c>
      <c r="B17" s="10" t="s">
        <v>647</v>
      </c>
      <c r="C17" s="93">
        <v>40000</v>
      </c>
      <c r="D17" s="95">
        <v>40000</v>
      </c>
      <c r="E17" s="180">
        <f t="shared" si="0"/>
        <v>38000</v>
      </c>
      <c r="F17" s="180">
        <f t="shared" si="1"/>
        <v>38000</v>
      </c>
      <c r="G17" s="180">
        <f t="shared" si="2"/>
        <v>34200</v>
      </c>
      <c r="H17" s="180">
        <f t="shared" si="3"/>
        <v>34200</v>
      </c>
      <c r="I17" s="180"/>
      <c r="J17" s="180"/>
      <c r="K17" s="171"/>
      <c r="L17" s="171"/>
    </row>
    <row r="18" spans="1:12" x14ac:dyDescent="0.2">
      <c r="A18" s="2">
        <v>15</v>
      </c>
      <c r="B18" s="10" t="s">
        <v>79</v>
      </c>
      <c r="C18" s="93">
        <v>25000</v>
      </c>
      <c r="D18" s="95">
        <v>20000</v>
      </c>
      <c r="E18" s="180">
        <f t="shared" si="0"/>
        <v>23750</v>
      </c>
      <c r="F18" s="180">
        <f t="shared" si="1"/>
        <v>19000</v>
      </c>
      <c r="G18" s="180">
        <f t="shared" si="2"/>
        <v>21375</v>
      </c>
      <c r="H18" s="180">
        <f t="shared" si="3"/>
        <v>17100</v>
      </c>
      <c r="I18" s="180"/>
      <c r="J18" s="180"/>
      <c r="K18" s="171"/>
      <c r="L18" s="171"/>
    </row>
    <row r="19" spans="1:12" x14ac:dyDescent="0.2">
      <c r="A19" s="2">
        <v>16</v>
      </c>
      <c r="B19" s="10" t="s">
        <v>82</v>
      </c>
      <c r="C19" s="93">
        <v>5000</v>
      </c>
      <c r="D19" s="95">
        <v>15000</v>
      </c>
      <c r="E19" s="180">
        <f t="shared" si="0"/>
        <v>4750</v>
      </c>
      <c r="F19" s="180">
        <f t="shared" si="1"/>
        <v>14250</v>
      </c>
      <c r="G19" s="180">
        <f t="shared" si="2"/>
        <v>4275</v>
      </c>
      <c r="H19" s="180">
        <f t="shared" si="3"/>
        <v>12825</v>
      </c>
      <c r="I19" s="180"/>
      <c r="J19" s="180"/>
      <c r="K19" s="171"/>
      <c r="L19" s="171"/>
    </row>
    <row r="20" spans="1:12" x14ac:dyDescent="0.2">
      <c r="A20" s="2">
        <v>17</v>
      </c>
      <c r="B20" s="10" t="s">
        <v>80</v>
      </c>
      <c r="C20" s="93">
        <v>25000</v>
      </c>
      <c r="D20" s="95">
        <v>15000</v>
      </c>
      <c r="E20" s="180">
        <f t="shared" si="0"/>
        <v>23750</v>
      </c>
      <c r="F20" s="180">
        <f t="shared" si="1"/>
        <v>14250</v>
      </c>
      <c r="G20" s="180">
        <f t="shared" si="2"/>
        <v>21375</v>
      </c>
      <c r="H20" s="180">
        <f t="shared" si="3"/>
        <v>12825</v>
      </c>
      <c r="I20" s="180"/>
      <c r="J20" s="180"/>
      <c r="K20" s="171"/>
      <c r="L20" s="171"/>
    </row>
    <row r="21" spans="1:12" x14ac:dyDescent="0.2">
      <c r="A21" s="2">
        <v>18</v>
      </c>
      <c r="B21" s="10" t="s">
        <v>81</v>
      </c>
      <c r="C21" s="114">
        <v>5000</v>
      </c>
      <c r="D21" s="95">
        <v>15000</v>
      </c>
      <c r="E21" s="180">
        <f t="shared" si="0"/>
        <v>4750</v>
      </c>
      <c r="F21" s="180">
        <f t="shared" si="1"/>
        <v>14250</v>
      </c>
      <c r="G21" s="180">
        <f t="shared" si="2"/>
        <v>4275</v>
      </c>
      <c r="H21" s="180">
        <f t="shared" si="3"/>
        <v>12825</v>
      </c>
      <c r="I21" s="180"/>
      <c r="J21" s="180"/>
      <c r="K21" s="171"/>
      <c r="L21" s="171"/>
    </row>
    <row r="22" spans="1:12" x14ac:dyDescent="0.2">
      <c r="A22" s="2">
        <v>19</v>
      </c>
      <c r="B22" s="10" t="s">
        <v>128</v>
      </c>
      <c r="C22" s="115">
        <v>25000</v>
      </c>
      <c r="D22" s="95">
        <v>15000</v>
      </c>
      <c r="E22" s="180">
        <f t="shared" si="0"/>
        <v>23750</v>
      </c>
      <c r="F22" s="180">
        <f t="shared" si="1"/>
        <v>14250</v>
      </c>
      <c r="G22" s="180">
        <f t="shared" si="2"/>
        <v>21375</v>
      </c>
      <c r="H22" s="180">
        <f t="shared" si="3"/>
        <v>12825</v>
      </c>
      <c r="I22" s="180"/>
      <c r="J22" s="180"/>
      <c r="K22" s="171"/>
      <c r="L22" s="171"/>
    </row>
    <row r="23" spans="1:12" x14ac:dyDescent="0.2">
      <c r="A23" s="2">
        <v>20</v>
      </c>
      <c r="B23" s="10" t="s">
        <v>28</v>
      </c>
      <c r="C23" s="115">
        <v>85000</v>
      </c>
      <c r="D23" s="131">
        <v>20000</v>
      </c>
      <c r="E23" s="180">
        <f t="shared" si="0"/>
        <v>80750</v>
      </c>
      <c r="F23" s="180">
        <f t="shared" si="1"/>
        <v>19000</v>
      </c>
      <c r="G23" s="180">
        <f t="shared" si="2"/>
        <v>72675</v>
      </c>
      <c r="H23" s="180">
        <f t="shared" si="3"/>
        <v>17100</v>
      </c>
      <c r="I23" s="180"/>
      <c r="J23" s="180"/>
      <c r="K23" s="171"/>
      <c r="L23" s="171"/>
    </row>
    <row r="24" spans="1:12" x14ac:dyDescent="0.2">
      <c r="A24" s="31">
        <v>21</v>
      </c>
      <c r="B24" s="41" t="s">
        <v>648</v>
      </c>
      <c r="C24" s="96">
        <v>1284000</v>
      </c>
      <c r="D24" s="131">
        <v>250000</v>
      </c>
      <c r="E24" s="180">
        <f t="shared" si="0"/>
        <v>1219800</v>
      </c>
      <c r="F24" s="180">
        <f t="shared" si="1"/>
        <v>237500</v>
      </c>
      <c r="G24" s="180">
        <f t="shared" si="2"/>
        <v>1097820</v>
      </c>
      <c r="H24" s="180">
        <f t="shared" si="3"/>
        <v>213750</v>
      </c>
      <c r="I24" s="180"/>
      <c r="J24" s="180"/>
      <c r="K24" s="171"/>
      <c r="L24" s="171"/>
    </row>
    <row r="25" spans="1:12" x14ac:dyDescent="0.2">
      <c r="A25" s="2">
        <v>22</v>
      </c>
      <c r="B25" s="3" t="s">
        <v>413</v>
      </c>
      <c r="C25" s="96">
        <v>381500</v>
      </c>
      <c r="D25" s="97">
        <v>350000</v>
      </c>
      <c r="E25" s="180">
        <f t="shared" si="0"/>
        <v>362425</v>
      </c>
      <c r="F25" s="180">
        <f t="shared" si="1"/>
        <v>332500</v>
      </c>
      <c r="G25" s="180">
        <f t="shared" si="2"/>
        <v>326182.5</v>
      </c>
      <c r="H25" s="180">
        <f t="shared" si="3"/>
        <v>299250</v>
      </c>
      <c r="I25" s="180"/>
      <c r="J25" s="180"/>
      <c r="K25" s="171"/>
      <c r="L25" s="171"/>
    </row>
    <row r="26" spans="1:12" x14ac:dyDescent="0.2">
      <c r="A26" s="2">
        <v>23</v>
      </c>
      <c r="B26" s="3" t="s">
        <v>649</v>
      </c>
      <c r="C26" s="96">
        <v>45000</v>
      </c>
      <c r="D26" s="97">
        <v>240000</v>
      </c>
      <c r="E26" s="180">
        <f t="shared" si="0"/>
        <v>42750</v>
      </c>
      <c r="F26" s="180">
        <f t="shared" si="1"/>
        <v>228000</v>
      </c>
      <c r="G26" s="180">
        <f t="shared" si="2"/>
        <v>38475</v>
      </c>
      <c r="H26" s="180">
        <f t="shared" si="3"/>
        <v>205200</v>
      </c>
      <c r="I26" s="180"/>
      <c r="J26" s="180"/>
      <c r="K26" s="171"/>
      <c r="L26" s="171"/>
    </row>
    <row r="27" spans="1:12" x14ac:dyDescent="0.2">
      <c r="A27" s="2">
        <v>24</v>
      </c>
      <c r="B27" s="3" t="s">
        <v>650</v>
      </c>
      <c r="C27" s="96">
        <v>25000</v>
      </c>
      <c r="D27" s="97">
        <v>27000</v>
      </c>
      <c r="E27" s="180">
        <f t="shared" si="0"/>
        <v>23750</v>
      </c>
      <c r="F27" s="180">
        <f t="shared" si="1"/>
        <v>25650</v>
      </c>
      <c r="G27" s="180">
        <f t="shared" si="2"/>
        <v>21375</v>
      </c>
      <c r="H27" s="180">
        <f t="shared" si="3"/>
        <v>23085</v>
      </c>
      <c r="I27" s="180"/>
      <c r="J27" s="180"/>
      <c r="K27" s="171"/>
      <c r="L27" s="171"/>
    </row>
    <row r="28" spans="1:12" x14ac:dyDescent="0.2">
      <c r="A28" s="2">
        <v>25</v>
      </c>
      <c r="B28" s="3" t="s">
        <v>651</v>
      </c>
      <c r="C28" s="93">
        <v>20000</v>
      </c>
      <c r="D28" s="95">
        <v>27000</v>
      </c>
      <c r="E28" s="180">
        <f t="shared" si="0"/>
        <v>19000</v>
      </c>
      <c r="F28" s="180">
        <f t="shared" si="1"/>
        <v>25650</v>
      </c>
      <c r="G28" s="180">
        <f t="shared" si="2"/>
        <v>17100</v>
      </c>
      <c r="H28" s="180">
        <f t="shared" si="3"/>
        <v>23085</v>
      </c>
      <c r="I28" s="180"/>
      <c r="J28" s="180"/>
      <c r="K28" s="171"/>
      <c r="L28" s="171"/>
    </row>
    <row r="29" spans="1:12" x14ac:dyDescent="0.2">
      <c r="A29" s="2">
        <v>26</v>
      </c>
      <c r="B29" s="3" t="s">
        <v>33</v>
      </c>
      <c r="C29" s="93">
        <v>180000</v>
      </c>
      <c r="D29" s="95">
        <v>120000</v>
      </c>
      <c r="E29" s="180">
        <f t="shared" si="0"/>
        <v>171000</v>
      </c>
      <c r="F29" s="180">
        <f t="shared" si="1"/>
        <v>114000</v>
      </c>
      <c r="G29" s="180">
        <f t="shared" si="2"/>
        <v>153900</v>
      </c>
      <c r="H29" s="180">
        <f t="shared" si="3"/>
        <v>102600</v>
      </c>
      <c r="I29" s="180"/>
      <c r="J29" s="180"/>
      <c r="K29" s="171"/>
      <c r="L29" s="171"/>
    </row>
    <row r="30" spans="1:12" x14ac:dyDescent="0.2">
      <c r="A30" s="2">
        <v>27</v>
      </c>
      <c r="B30" s="3" t="s">
        <v>77</v>
      </c>
      <c r="C30" s="93">
        <v>175000</v>
      </c>
      <c r="D30" s="95">
        <v>120000</v>
      </c>
      <c r="E30" s="180">
        <f t="shared" si="0"/>
        <v>166250</v>
      </c>
      <c r="F30" s="180">
        <f t="shared" si="1"/>
        <v>114000</v>
      </c>
      <c r="G30" s="180">
        <f t="shared" si="2"/>
        <v>149625</v>
      </c>
      <c r="H30" s="180">
        <f t="shared" si="3"/>
        <v>102600</v>
      </c>
      <c r="I30" s="180"/>
      <c r="J30" s="180"/>
      <c r="K30" s="171"/>
      <c r="L30" s="171"/>
    </row>
    <row r="31" spans="1:12" ht="12.75" customHeight="1" x14ac:dyDescent="0.2">
      <c r="A31" s="2">
        <v>28</v>
      </c>
      <c r="B31" s="10" t="s">
        <v>652</v>
      </c>
      <c r="C31" s="93">
        <v>48000</v>
      </c>
      <c r="D31" s="95">
        <v>120000</v>
      </c>
      <c r="E31" s="180">
        <f t="shared" si="0"/>
        <v>45600</v>
      </c>
      <c r="F31" s="180">
        <f t="shared" si="1"/>
        <v>114000</v>
      </c>
      <c r="G31" s="180">
        <f t="shared" si="2"/>
        <v>41040</v>
      </c>
      <c r="H31" s="180">
        <f t="shared" si="3"/>
        <v>102600</v>
      </c>
      <c r="I31" s="180"/>
      <c r="J31" s="180"/>
      <c r="K31" s="171"/>
      <c r="L31" s="171"/>
    </row>
    <row r="32" spans="1:12" x14ac:dyDescent="0.2">
      <c r="A32" s="2">
        <v>29</v>
      </c>
      <c r="B32" s="3" t="s">
        <v>34</v>
      </c>
      <c r="C32" s="93">
        <v>160000</v>
      </c>
      <c r="D32" s="95">
        <v>240000</v>
      </c>
      <c r="E32" s="180">
        <f t="shared" si="0"/>
        <v>152000</v>
      </c>
      <c r="F32" s="180">
        <f t="shared" si="1"/>
        <v>228000</v>
      </c>
      <c r="G32" s="180">
        <f t="shared" si="2"/>
        <v>136800</v>
      </c>
      <c r="H32" s="180">
        <f t="shared" si="3"/>
        <v>205200</v>
      </c>
      <c r="I32" s="180"/>
      <c r="J32" s="180"/>
      <c r="K32" s="171"/>
      <c r="L32" s="171"/>
    </row>
    <row r="33" spans="1:12" x14ac:dyDescent="0.2">
      <c r="A33" s="2">
        <v>30</v>
      </c>
      <c r="B33" s="3" t="s">
        <v>653</v>
      </c>
      <c r="C33" s="93">
        <v>120000</v>
      </c>
      <c r="D33" s="95">
        <v>240000</v>
      </c>
      <c r="E33" s="180">
        <f t="shared" si="0"/>
        <v>114000</v>
      </c>
      <c r="F33" s="180">
        <f t="shared" si="1"/>
        <v>228000</v>
      </c>
      <c r="G33" s="180">
        <f t="shared" si="2"/>
        <v>102600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2">
        <v>31</v>
      </c>
      <c r="B34" s="3" t="s">
        <v>35</v>
      </c>
      <c r="C34" s="98">
        <v>125000</v>
      </c>
      <c r="D34" s="95">
        <v>240000</v>
      </c>
      <c r="E34" s="180">
        <f t="shared" si="0"/>
        <v>118750</v>
      </c>
      <c r="F34" s="180">
        <f t="shared" si="1"/>
        <v>228000</v>
      </c>
      <c r="G34" s="180">
        <f t="shared" si="2"/>
        <v>106875</v>
      </c>
      <c r="H34" s="180">
        <f t="shared" si="3"/>
        <v>205200</v>
      </c>
      <c r="I34" s="180"/>
      <c r="J34" s="180"/>
      <c r="K34" s="171"/>
      <c r="L34" s="171"/>
    </row>
    <row r="35" spans="1:12" x14ac:dyDescent="0.2">
      <c r="A35" s="2">
        <v>32</v>
      </c>
      <c r="B35" s="3" t="s">
        <v>654</v>
      </c>
      <c r="C35" s="98">
        <v>125000</v>
      </c>
      <c r="D35" s="95">
        <v>120000</v>
      </c>
      <c r="E35" s="180">
        <f t="shared" si="0"/>
        <v>118750</v>
      </c>
      <c r="F35" s="180">
        <f t="shared" si="1"/>
        <v>114000</v>
      </c>
      <c r="G35" s="180">
        <f t="shared" si="2"/>
        <v>106875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2">
        <v>33</v>
      </c>
      <c r="B36" s="3" t="s">
        <v>264</v>
      </c>
      <c r="C36" s="98">
        <v>20000</v>
      </c>
      <c r="D36" s="95">
        <v>120000</v>
      </c>
      <c r="E36" s="180">
        <f t="shared" si="0"/>
        <v>19000</v>
      </c>
      <c r="F36" s="180">
        <f t="shared" si="1"/>
        <v>114000</v>
      </c>
      <c r="G36" s="180">
        <f t="shared" si="2"/>
        <v>17100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2">
        <v>34</v>
      </c>
      <c r="B37" s="3" t="s">
        <v>655</v>
      </c>
      <c r="C37" s="98">
        <v>30000</v>
      </c>
      <c r="D37" s="95">
        <v>120000</v>
      </c>
      <c r="E37" s="180">
        <f t="shared" si="0"/>
        <v>28500</v>
      </c>
      <c r="F37" s="180">
        <f t="shared" si="1"/>
        <v>114000</v>
      </c>
      <c r="G37" s="180">
        <f t="shared" si="2"/>
        <v>25650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2">
        <v>35</v>
      </c>
      <c r="B38" s="3" t="s">
        <v>266</v>
      </c>
      <c r="C38" s="98">
        <v>48000</v>
      </c>
      <c r="D38" s="95">
        <v>120000</v>
      </c>
      <c r="E38" s="180">
        <f t="shared" si="0"/>
        <v>45600</v>
      </c>
      <c r="F38" s="180">
        <f t="shared" si="1"/>
        <v>114000</v>
      </c>
      <c r="G38" s="180">
        <f t="shared" si="2"/>
        <v>41040</v>
      </c>
      <c r="H38" s="180">
        <f t="shared" si="3"/>
        <v>102600</v>
      </c>
      <c r="I38" s="180"/>
      <c r="J38" s="180"/>
      <c r="K38" s="171"/>
      <c r="L38" s="171"/>
    </row>
    <row r="39" spans="1:12" ht="14.25" customHeight="1" x14ac:dyDescent="0.2">
      <c r="A39" s="2">
        <v>36</v>
      </c>
      <c r="B39" s="3" t="s">
        <v>217</v>
      </c>
      <c r="C39" s="98" t="s">
        <v>259</v>
      </c>
      <c r="D39" s="95">
        <v>94000</v>
      </c>
      <c r="E39" s="180" t="e">
        <f t="shared" si="0"/>
        <v>#VALUE!</v>
      </c>
      <c r="F39" s="180">
        <f t="shared" si="1"/>
        <v>89300</v>
      </c>
      <c r="G39" s="180" t="e">
        <f t="shared" si="2"/>
        <v>#VALUE!</v>
      </c>
      <c r="H39" s="180">
        <f t="shared" si="3"/>
        <v>80370</v>
      </c>
      <c r="I39" s="180"/>
      <c r="J39" s="180"/>
      <c r="K39" s="171"/>
      <c r="L39" s="171"/>
    </row>
    <row r="40" spans="1:12" x14ac:dyDescent="0.2">
      <c r="A40" s="2">
        <v>37</v>
      </c>
      <c r="B40" s="3" t="s">
        <v>5</v>
      </c>
      <c r="C40" s="98">
        <v>90000</v>
      </c>
      <c r="D40" s="95">
        <v>120000</v>
      </c>
      <c r="E40" s="180">
        <f t="shared" si="0"/>
        <v>85500</v>
      </c>
      <c r="F40" s="180">
        <f t="shared" si="1"/>
        <v>114000</v>
      </c>
      <c r="G40" s="180">
        <f t="shared" si="2"/>
        <v>76950</v>
      </c>
      <c r="H40" s="180">
        <f t="shared" si="3"/>
        <v>102600</v>
      </c>
      <c r="I40" s="180"/>
      <c r="J40" s="180"/>
      <c r="K40" s="171"/>
      <c r="L40" s="171"/>
    </row>
    <row r="41" spans="1:12" x14ac:dyDescent="0.2">
      <c r="A41" s="2">
        <v>38</v>
      </c>
      <c r="B41" s="3" t="s">
        <v>36</v>
      </c>
      <c r="C41" s="98">
        <v>48000</v>
      </c>
      <c r="D41" s="95">
        <v>240000</v>
      </c>
      <c r="E41" s="180">
        <f t="shared" si="0"/>
        <v>45600</v>
      </c>
      <c r="F41" s="180">
        <f t="shared" si="1"/>
        <v>228000</v>
      </c>
      <c r="G41" s="180">
        <f t="shared" si="2"/>
        <v>41040</v>
      </c>
      <c r="H41" s="180">
        <f t="shared" si="3"/>
        <v>205200</v>
      </c>
      <c r="I41" s="180"/>
      <c r="J41" s="180"/>
      <c r="K41" s="171"/>
      <c r="L41" s="171"/>
    </row>
    <row r="42" spans="1:12" x14ac:dyDescent="0.2">
      <c r="A42" s="2">
        <v>39</v>
      </c>
      <c r="B42" s="3" t="s">
        <v>37</v>
      </c>
      <c r="C42" s="98">
        <v>80000</v>
      </c>
      <c r="D42" s="95">
        <v>120000</v>
      </c>
      <c r="E42" s="180">
        <f t="shared" si="0"/>
        <v>76000</v>
      </c>
      <c r="F42" s="180">
        <f t="shared" si="1"/>
        <v>114000</v>
      </c>
      <c r="G42" s="180">
        <f t="shared" si="2"/>
        <v>68400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2">
        <v>40</v>
      </c>
      <c r="B43" s="3" t="s">
        <v>656</v>
      </c>
      <c r="C43" s="100">
        <v>170000</v>
      </c>
      <c r="D43" s="97">
        <v>120000</v>
      </c>
      <c r="E43" s="180">
        <f t="shared" si="0"/>
        <v>161500</v>
      </c>
      <c r="F43" s="180">
        <f t="shared" si="1"/>
        <v>114000</v>
      </c>
      <c r="G43" s="180">
        <f t="shared" si="2"/>
        <v>145350</v>
      </c>
      <c r="H43" s="180">
        <f t="shared" si="3"/>
        <v>102600</v>
      </c>
      <c r="I43" s="180"/>
      <c r="J43" s="180"/>
      <c r="K43" s="171"/>
      <c r="L43" s="171"/>
    </row>
    <row r="44" spans="1:12" x14ac:dyDescent="0.2">
      <c r="A44" s="2">
        <v>41</v>
      </c>
      <c r="B44" s="3" t="s">
        <v>39</v>
      </c>
      <c r="C44" s="158">
        <v>80000</v>
      </c>
      <c r="D44" s="97">
        <v>120000</v>
      </c>
      <c r="E44" s="180">
        <f t="shared" si="0"/>
        <v>76000</v>
      </c>
      <c r="F44" s="180">
        <f t="shared" si="1"/>
        <v>114000</v>
      </c>
      <c r="G44" s="180">
        <f t="shared" si="2"/>
        <v>68400</v>
      </c>
      <c r="H44" s="180">
        <f t="shared" si="3"/>
        <v>102600</v>
      </c>
      <c r="I44" s="180"/>
      <c r="J44" s="180"/>
      <c r="K44" s="171"/>
      <c r="L44" s="171"/>
    </row>
    <row r="45" spans="1:12" ht="10.5" customHeight="1" x14ac:dyDescent="0.2">
      <c r="A45" s="31">
        <v>42</v>
      </c>
      <c r="B45" s="32" t="s">
        <v>41</v>
      </c>
      <c r="C45" s="158">
        <v>140000</v>
      </c>
      <c r="D45" s="97">
        <v>94000</v>
      </c>
      <c r="E45" s="180">
        <f t="shared" si="0"/>
        <v>133000</v>
      </c>
      <c r="F45" s="180">
        <f t="shared" si="1"/>
        <v>89300</v>
      </c>
      <c r="G45" s="180">
        <f t="shared" si="2"/>
        <v>119700</v>
      </c>
      <c r="H45" s="180">
        <f t="shared" si="3"/>
        <v>80370</v>
      </c>
      <c r="I45" s="180"/>
      <c r="J45" s="180"/>
      <c r="K45" s="171"/>
      <c r="L45" s="171"/>
    </row>
    <row r="46" spans="1:12" ht="12" customHeight="1" x14ac:dyDescent="0.2">
      <c r="A46" s="2">
        <v>43</v>
      </c>
      <c r="B46" s="3" t="s">
        <v>122</v>
      </c>
      <c r="C46" s="100">
        <v>25000</v>
      </c>
      <c r="D46" s="97">
        <v>94000</v>
      </c>
      <c r="E46" s="180">
        <f t="shared" si="0"/>
        <v>23750</v>
      </c>
      <c r="F46" s="180">
        <f t="shared" si="1"/>
        <v>89300</v>
      </c>
      <c r="G46" s="180">
        <f t="shared" si="2"/>
        <v>21375</v>
      </c>
      <c r="H46" s="180">
        <f t="shared" si="3"/>
        <v>80370</v>
      </c>
      <c r="I46" s="180"/>
      <c r="J46" s="180"/>
      <c r="K46" s="171"/>
      <c r="L46" s="171"/>
    </row>
    <row r="47" spans="1:12" x14ac:dyDescent="0.2">
      <c r="A47" s="2">
        <v>44</v>
      </c>
      <c r="B47" s="3" t="s">
        <v>124</v>
      </c>
      <c r="C47" s="100">
        <v>20000</v>
      </c>
      <c r="D47" s="97">
        <v>18000</v>
      </c>
      <c r="E47" s="180">
        <f t="shared" si="0"/>
        <v>19000</v>
      </c>
      <c r="F47" s="180">
        <f t="shared" si="1"/>
        <v>17100</v>
      </c>
      <c r="G47" s="180">
        <f t="shared" si="2"/>
        <v>17100</v>
      </c>
      <c r="H47" s="180">
        <f t="shared" si="3"/>
        <v>15390</v>
      </c>
      <c r="I47" s="180"/>
      <c r="J47" s="180"/>
      <c r="K47" s="171"/>
      <c r="L47" s="171"/>
    </row>
    <row r="48" spans="1:12" x14ac:dyDescent="0.2">
      <c r="A48" s="2">
        <v>45</v>
      </c>
      <c r="B48" s="3" t="s">
        <v>657</v>
      </c>
      <c r="C48" s="100">
        <v>40000</v>
      </c>
      <c r="D48" s="97">
        <v>94000</v>
      </c>
      <c r="E48" s="180">
        <f t="shared" si="0"/>
        <v>38000</v>
      </c>
      <c r="F48" s="180">
        <f t="shared" si="1"/>
        <v>89300</v>
      </c>
      <c r="G48" s="180">
        <f t="shared" si="2"/>
        <v>34200</v>
      </c>
      <c r="H48" s="180">
        <f t="shared" si="3"/>
        <v>80370</v>
      </c>
      <c r="I48" s="180"/>
      <c r="J48" s="180"/>
      <c r="K48" s="171"/>
      <c r="L48" s="171"/>
    </row>
    <row r="49" spans="1:12" x14ac:dyDescent="0.2">
      <c r="A49" s="2">
        <v>46</v>
      </c>
      <c r="B49" s="3" t="s">
        <v>658</v>
      </c>
      <c r="C49" s="100">
        <v>27000</v>
      </c>
      <c r="D49" s="97">
        <v>18000</v>
      </c>
      <c r="E49" s="180">
        <f t="shared" si="0"/>
        <v>25650</v>
      </c>
      <c r="F49" s="180">
        <f t="shared" si="1"/>
        <v>17100</v>
      </c>
      <c r="G49" s="180">
        <f t="shared" si="2"/>
        <v>23085</v>
      </c>
      <c r="H49" s="180">
        <f t="shared" si="3"/>
        <v>15390</v>
      </c>
      <c r="I49" s="180"/>
      <c r="J49" s="180"/>
      <c r="K49" s="171"/>
      <c r="L49" s="171"/>
    </row>
    <row r="50" spans="1:12" x14ac:dyDescent="0.2">
      <c r="A50" s="2">
        <v>47</v>
      </c>
      <c r="B50" s="3" t="s">
        <v>659</v>
      </c>
      <c r="C50" s="100">
        <v>5000</v>
      </c>
      <c r="D50" s="97">
        <v>18000</v>
      </c>
      <c r="E50" s="180">
        <f t="shared" si="0"/>
        <v>4750</v>
      </c>
      <c r="F50" s="180">
        <f t="shared" si="1"/>
        <v>17100</v>
      </c>
      <c r="G50" s="180">
        <f t="shared" si="2"/>
        <v>4275</v>
      </c>
      <c r="H50" s="180">
        <f t="shared" si="3"/>
        <v>15390</v>
      </c>
      <c r="I50" s="180"/>
      <c r="J50" s="180"/>
      <c r="K50" s="171"/>
      <c r="L50" s="171"/>
    </row>
    <row r="51" spans="1:12" x14ac:dyDescent="0.2">
      <c r="A51" s="2">
        <v>48</v>
      </c>
      <c r="B51" s="3" t="s">
        <v>129</v>
      </c>
      <c r="C51" s="100">
        <v>15000</v>
      </c>
      <c r="D51" s="97">
        <v>10000</v>
      </c>
      <c r="E51" s="180">
        <f t="shared" si="0"/>
        <v>14250</v>
      </c>
      <c r="F51" s="180">
        <f t="shared" si="1"/>
        <v>9500</v>
      </c>
      <c r="G51" s="180">
        <f t="shared" si="2"/>
        <v>12825</v>
      </c>
      <c r="H51" s="180">
        <f t="shared" si="3"/>
        <v>8550</v>
      </c>
      <c r="I51" s="180"/>
      <c r="J51" s="180"/>
      <c r="K51" s="171"/>
      <c r="L51" s="171"/>
    </row>
    <row r="52" spans="1:12" x14ac:dyDescent="0.2">
      <c r="A52" s="31">
        <v>49</v>
      </c>
      <c r="B52" s="32" t="s">
        <v>130</v>
      </c>
      <c r="C52" s="100">
        <v>695000</v>
      </c>
      <c r="D52" s="97">
        <v>120000</v>
      </c>
      <c r="E52" s="180">
        <f t="shared" si="0"/>
        <v>660250</v>
      </c>
      <c r="F52" s="180">
        <f t="shared" si="1"/>
        <v>114000</v>
      </c>
      <c r="G52" s="180">
        <f t="shared" si="2"/>
        <v>594225</v>
      </c>
      <c r="H52" s="180">
        <f t="shared" si="3"/>
        <v>102600</v>
      </c>
      <c r="I52" s="180"/>
      <c r="J52" s="180"/>
      <c r="K52" s="171"/>
      <c r="L52" s="171"/>
    </row>
    <row r="53" spans="1:12" x14ac:dyDescent="0.2">
      <c r="A53" s="2">
        <v>50</v>
      </c>
      <c r="B53" s="3" t="s">
        <v>131</v>
      </c>
      <c r="C53" s="100">
        <v>380000</v>
      </c>
      <c r="D53" s="97">
        <v>120000</v>
      </c>
      <c r="E53" s="180">
        <f t="shared" si="0"/>
        <v>361000</v>
      </c>
      <c r="F53" s="180">
        <f t="shared" si="1"/>
        <v>114000</v>
      </c>
      <c r="G53" s="180">
        <f t="shared" si="2"/>
        <v>324900</v>
      </c>
      <c r="H53" s="180">
        <f t="shared" si="3"/>
        <v>102600</v>
      </c>
      <c r="I53" s="180"/>
      <c r="J53" s="180"/>
      <c r="K53" s="171"/>
      <c r="L53" s="171"/>
    </row>
    <row r="54" spans="1:12" x14ac:dyDescent="0.2">
      <c r="A54" s="2">
        <v>51</v>
      </c>
      <c r="B54" s="3" t="s">
        <v>660</v>
      </c>
      <c r="C54" s="100">
        <v>80000</v>
      </c>
      <c r="D54" s="97">
        <v>120000</v>
      </c>
      <c r="E54" s="180">
        <f t="shared" si="0"/>
        <v>76000</v>
      </c>
      <c r="F54" s="180">
        <f t="shared" si="1"/>
        <v>114000</v>
      </c>
      <c r="G54" s="180">
        <f t="shared" si="2"/>
        <v>68400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2">
        <v>52</v>
      </c>
      <c r="B55" s="3" t="s">
        <v>133</v>
      </c>
      <c r="C55" s="93">
        <v>175000</v>
      </c>
      <c r="D55" s="95">
        <v>120000</v>
      </c>
      <c r="E55" s="180">
        <f t="shared" si="0"/>
        <v>166250</v>
      </c>
      <c r="F55" s="180">
        <f t="shared" si="1"/>
        <v>114000</v>
      </c>
      <c r="G55" s="180">
        <f t="shared" si="2"/>
        <v>149625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2">
        <v>53</v>
      </c>
      <c r="B56" s="10" t="s">
        <v>138</v>
      </c>
      <c r="C56" s="98">
        <v>35000</v>
      </c>
      <c r="D56" s="95">
        <v>120000</v>
      </c>
      <c r="E56" s="180">
        <f t="shared" si="0"/>
        <v>33250</v>
      </c>
      <c r="F56" s="180">
        <f t="shared" si="1"/>
        <v>114000</v>
      </c>
      <c r="G56" s="180">
        <f t="shared" si="2"/>
        <v>29925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2">
        <v>54</v>
      </c>
      <c r="B57" s="3" t="s">
        <v>661</v>
      </c>
      <c r="C57" s="98">
        <v>470000</v>
      </c>
      <c r="D57" s="95">
        <v>120000</v>
      </c>
      <c r="E57" s="180">
        <f t="shared" si="0"/>
        <v>446500</v>
      </c>
      <c r="F57" s="180">
        <f t="shared" si="1"/>
        <v>114000</v>
      </c>
      <c r="G57" s="180">
        <f t="shared" si="2"/>
        <v>401850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2">
        <v>55</v>
      </c>
      <c r="B58" s="3" t="s">
        <v>296</v>
      </c>
      <c r="C58" s="98">
        <v>35000</v>
      </c>
      <c r="D58" s="95">
        <v>60000</v>
      </c>
      <c r="E58" s="180">
        <f t="shared" si="0"/>
        <v>33250</v>
      </c>
      <c r="F58" s="180">
        <f t="shared" si="1"/>
        <v>57000</v>
      </c>
      <c r="G58" s="180">
        <f t="shared" si="2"/>
        <v>29925</v>
      </c>
      <c r="H58" s="180">
        <f t="shared" si="3"/>
        <v>51300</v>
      </c>
      <c r="I58" s="180"/>
      <c r="J58" s="180"/>
      <c r="K58" s="171"/>
      <c r="L58" s="171"/>
    </row>
    <row r="59" spans="1:12" x14ac:dyDescent="0.2">
      <c r="A59" s="2">
        <v>56</v>
      </c>
      <c r="B59" s="3" t="s">
        <v>134</v>
      </c>
      <c r="C59" s="98">
        <v>80000</v>
      </c>
      <c r="D59" s="95">
        <v>60000</v>
      </c>
      <c r="E59" s="180">
        <f t="shared" si="0"/>
        <v>76000</v>
      </c>
      <c r="F59" s="180">
        <f t="shared" si="1"/>
        <v>57000</v>
      </c>
      <c r="G59" s="180">
        <f t="shared" si="2"/>
        <v>68400</v>
      </c>
      <c r="H59" s="180">
        <f t="shared" si="3"/>
        <v>51300</v>
      </c>
      <c r="I59" s="180"/>
      <c r="J59" s="180"/>
      <c r="K59" s="171"/>
      <c r="L59" s="171"/>
    </row>
    <row r="60" spans="1:12" x14ac:dyDescent="0.2">
      <c r="A60" s="2">
        <v>57</v>
      </c>
      <c r="B60" s="3" t="s">
        <v>135</v>
      </c>
      <c r="C60" s="98">
        <v>10000</v>
      </c>
      <c r="D60" s="95">
        <v>27000</v>
      </c>
      <c r="E60" s="180">
        <f t="shared" si="0"/>
        <v>9500</v>
      </c>
      <c r="F60" s="180">
        <f t="shared" si="1"/>
        <v>25650</v>
      </c>
      <c r="G60" s="180">
        <f t="shared" si="2"/>
        <v>8550</v>
      </c>
      <c r="H60" s="180">
        <f t="shared" si="3"/>
        <v>23085</v>
      </c>
      <c r="I60" s="180"/>
      <c r="J60" s="180"/>
      <c r="K60" s="171"/>
      <c r="L60" s="171"/>
    </row>
    <row r="61" spans="1:12" x14ac:dyDescent="0.2">
      <c r="A61" s="2">
        <v>58</v>
      </c>
      <c r="B61" s="3" t="s">
        <v>136</v>
      </c>
      <c r="C61" s="98">
        <v>25000</v>
      </c>
      <c r="D61" s="95">
        <v>27000</v>
      </c>
      <c r="E61" s="180">
        <f t="shared" si="0"/>
        <v>23750</v>
      </c>
      <c r="F61" s="180">
        <f t="shared" si="1"/>
        <v>25650</v>
      </c>
      <c r="G61" s="180">
        <f t="shared" si="2"/>
        <v>21375</v>
      </c>
      <c r="H61" s="180">
        <f t="shared" si="3"/>
        <v>23085</v>
      </c>
      <c r="I61" s="180"/>
      <c r="J61" s="180"/>
      <c r="K61" s="171"/>
      <c r="L61" s="171"/>
    </row>
    <row r="62" spans="1:12" x14ac:dyDescent="0.2">
      <c r="A62" s="2">
        <v>59</v>
      </c>
      <c r="B62" s="3" t="s">
        <v>137</v>
      </c>
      <c r="C62" s="93">
        <v>50000</v>
      </c>
      <c r="D62" s="95">
        <v>94000</v>
      </c>
      <c r="E62" s="180">
        <f t="shared" si="0"/>
        <v>47500</v>
      </c>
      <c r="F62" s="180">
        <f t="shared" si="1"/>
        <v>89300</v>
      </c>
      <c r="G62" s="180">
        <f t="shared" si="2"/>
        <v>42750</v>
      </c>
      <c r="H62" s="180">
        <f t="shared" si="3"/>
        <v>80370</v>
      </c>
      <c r="I62" s="180"/>
      <c r="J62" s="180"/>
      <c r="K62" s="171"/>
      <c r="L62" s="171"/>
    </row>
    <row r="63" spans="1:12" x14ac:dyDescent="0.2">
      <c r="A63" s="217" t="s">
        <v>43</v>
      </c>
      <c r="B63" s="217"/>
      <c r="C63" s="217"/>
      <c r="D63" s="217"/>
      <c r="E63" s="180"/>
      <c r="F63" s="180"/>
      <c r="G63" s="180">
        <f t="shared" si="2"/>
        <v>0</v>
      </c>
      <c r="H63" s="180">
        <f t="shared" si="3"/>
        <v>0</v>
      </c>
      <c r="I63" s="180"/>
      <c r="J63" s="180"/>
      <c r="K63" s="171"/>
      <c r="L63" s="171"/>
    </row>
    <row r="64" spans="1:12" x14ac:dyDescent="0.2">
      <c r="A64" s="2">
        <v>60</v>
      </c>
      <c r="B64" s="3" t="s">
        <v>662</v>
      </c>
      <c r="C64" s="74">
        <v>492000</v>
      </c>
      <c r="D64" s="74">
        <v>240000</v>
      </c>
      <c r="E64" s="180">
        <f t="shared" si="0"/>
        <v>467400</v>
      </c>
      <c r="F64" s="180">
        <f t="shared" si="1"/>
        <v>228000</v>
      </c>
      <c r="G64" s="180">
        <f t="shared" si="2"/>
        <v>420660</v>
      </c>
      <c r="H64" s="180">
        <f t="shared" si="3"/>
        <v>205200</v>
      </c>
      <c r="I64" s="180"/>
      <c r="J64" s="180"/>
      <c r="K64" s="171"/>
      <c r="L64" s="171"/>
    </row>
    <row r="65" spans="1:12" x14ac:dyDescent="0.2">
      <c r="A65" s="2">
        <v>61</v>
      </c>
      <c r="B65" s="3" t="s">
        <v>663</v>
      </c>
      <c r="C65" s="12">
        <v>195000</v>
      </c>
      <c r="D65" s="74">
        <v>240000</v>
      </c>
      <c r="E65" s="180">
        <f t="shared" si="0"/>
        <v>185250</v>
      </c>
      <c r="F65" s="180">
        <f t="shared" si="1"/>
        <v>228000</v>
      </c>
      <c r="G65" s="180">
        <f t="shared" si="2"/>
        <v>166725</v>
      </c>
      <c r="H65" s="180">
        <f t="shared" si="3"/>
        <v>205200</v>
      </c>
      <c r="I65" s="180"/>
      <c r="J65" s="180"/>
      <c r="K65" s="171"/>
      <c r="L65" s="171"/>
    </row>
    <row r="66" spans="1:12" x14ac:dyDescent="0.2">
      <c r="A66" s="2">
        <v>62</v>
      </c>
      <c r="B66" s="3" t="s">
        <v>51</v>
      </c>
      <c r="C66" s="12">
        <v>92500</v>
      </c>
      <c r="D66" s="74">
        <v>240000</v>
      </c>
      <c r="E66" s="180">
        <f t="shared" si="0"/>
        <v>87875</v>
      </c>
      <c r="F66" s="180">
        <f t="shared" si="1"/>
        <v>228000</v>
      </c>
      <c r="G66" s="180">
        <f t="shared" si="2"/>
        <v>79087.5</v>
      </c>
      <c r="H66" s="180">
        <f t="shared" si="3"/>
        <v>205200</v>
      </c>
      <c r="I66" s="180"/>
      <c r="J66" s="180"/>
      <c r="K66" s="171"/>
      <c r="L66" s="171"/>
    </row>
    <row r="67" spans="1:12" x14ac:dyDescent="0.2">
      <c r="A67" s="2">
        <v>63</v>
      </c>
      <c r="B67" s="3" t="s">
        <v>53</v>
      </c>
      <c r="C67" s="12">
        <v>77500</v>
      </c>
      <c r="D67" s="74">
        <v>240000</v>
      </c>
      <c r="E67" s="180">
        <f t="shared" si="0"/>
        <v>73625</v>
      </c>
      <c r="F67" s="180">
        <f t="shared" si="1"/>
        <v>228000</v>
      </c>
      <c r="G67" s="180">
        <f t="shared" si="2"/>
        <v>66262.5</v>
      </c>
      <c r="H67" s="180">
        <f t="shared" si="3"/>
        <v>205200</v>
      </c>
      <c r="I67" s="180"/>
      <c r="J67" s="180"/>
      <c r="K67" s="171"/>
      <c r="L67" s="171"/>
    </row>
    <row r="68" spans="1:12" x14ac:dyDescent="0.2">
      <c r="A68" s="2">
        <v>64</v>
      </c>
      <c r="B68" s="3" t="s">
        <v>54</v>
      </c>
      <c r="C68" s="81">
        <v>73500</v>
      </c>
      <c r="D68" s="74">
        <v>240000</v>
      </c>
      <c r="E68" s="180">
        <f t="shared" ref="E68:E130" si="4">-(C68*5%)+C68</f>
        <v>69825</v>
      </c>
      <c r="F68" s="180">
        <f t="shared" ref="F68:F130" si="5">-(D68*5%)+D68</f>
        <v>228000</v>
      </c>
      <c r="G68" s="180">
        <f t="shared" ref="G68:G131" si="6">+E68-E68*10/100</f>
        <v>62842.5</v>
      </c>
      <c r="H68" s="180">
        <f t="shared" ref="H68:H131" si="7">+F68-F68*10/100</f>
        <v>205200</v>
      </c>
      <c r="I68" s="180"/>
      <c r="J68" s="180"/>
      <c r="K68" s="171"/>
      <c r="L68" s="171"/>
    </row>
    <row r="69" spans="1:12" x14ac:dyDescent="0.2">
      <c r="A69" s="2">
        <v>65</v>
      </c>
      <c r="B69" s="3" t="s">
        <v>52</v>
      </c>
      <c r="C69" s="12">
        <v>70000</v>
      </c>
      <c r="D69" s="74">
        <v>240000</v>
      </c>
      <c r="E69" s="180">
        <f t="shared" si="4"/>
        <v>66500</v>
      </c>
      <c r="F69" s="180">
        <f t="shared" si="5"/>
        <v>228000</v>
      </c>
      <c r="G69" s="180">
        <f t="shared" si="6"/>
        <v>59850</v>
      </c>
      <c r="H69" s="180">
        <f t="shared" si="7"/>
        <v>205200</v>
      </c>
      <c r="I69" s="180"/>
      <c r="J69" s="180"/>
      <c r="K69" s="171"/>
      <c r="L69" s="171"/>
    </row>
    <row r="70" spans="1:12" x14ac:dyDescent="0.2">
      <c r="A70" s="2">
        <v>66</v>
      </c>
      <c r="B70" s="3" t="s">
        <v>55</v>
      </c>
      <c r="C70" s="12">
        <v>75000</v>
      </c>
      <c r="D70" s="74">
        <v>240000</v>
      </c>
      <c r="E70" s="180">
        <f t="shared" si="4"/>
        <v>71250</v>
      </c>
      <c r="F70" s="180">
        <f t="shared" si="5"/>
        <v>228000</v>
      </c>
      <c r="G70" s="180">
        <f t="shared" si="6"/>
        <v>64125</v>
      </c>
      <c r="H70" s="180">
        <f t="shared" si="7"/>
        <v>205200</v>
      </c>
      <c r="I70" s="180"/>
      <c r="J70" s="180"/>
      <c r="K70" s="171"/>
      <c r="L70" s="171"/>
    </row>
    <row r="71" spans="1:12" x14ac:dyDescent="0.2">
      <c r="A71" s="2">
        <v>67</v>
      </c>
      <c r="B71" s="3" t="s">
        <v>56</v>
      </c>
      <c r="C71" s="12">
        <v>25000</v>
      </c>
      <c r="D71" s="74">
        <v>45600</v>
      </c>
      <c r="E71" s="180">
        <f t="shared" si="4"/>
        <v>23750</v>
      </c>
      <c r="F71" s="180">
        <f t="shared" si="5"/>
        <v>43320</v>
      </c>
      <c r="G71" s="180">
        <f t="shared" si="6"/>
        <v>21375</v>
      </c>
      <c r="H71" s="180">
        <f t="shared" si="7"/>
        <v>38988</v>
      </c>
      <c r="I71" s="180"/>
      <c r="J71" s="180"/>
      <c r="K71" s="171"/>
      <c r="L71" s="171"/>
    </row>
    <row r="72" spans="1:12" x14ac:dyDescent="0.2">
      <c r="A72" s="2">
        <v>68</v>
      </c>
      <c r="B72" s="10" t="s">
        <v>664</v>
      </c>
      <c r="C72" s="12">
        <v>30000</v>
      </c>
      <c r="D72" s="74">
        <v>240000</v>
      </c>
      <c r="E72" s="180">
        <f t="shared" si="4"/>
        <v>28500</v>
      </c>
      <c r="F72" s="180">
        <f t="shared" si="5"/>
        <v>228000</v>
      </c>
      <c r="G72" s="180">
        <f t="shared" si="6"/>
        <v>25650</v>
      </c>
      <c r="H72" s="180">
        <f t="shared" si="7"/>
        <v>205200</v>
      </c>
      <c r="I72" s="180"/>
      <c r="J72" s="180"/>
      <c r="K72" s="171"/>
      <c r="L72" s="171"/>
    </row>
    <row r="73" spans="1:12" x14ac:dyDescent="0.2">
      <c r="A73" s="2">
        <v>69</v>
      </c>
      <c r="B73" s="10" t="s">
        <v>665</v>
      </c>
      <c r="C73" s="12">
        <v>30000</v>
      </c>
      <c r="D73" s="74">
        <v>240000</v>
      </c>
      <c r="E73" s="180">
        <f t="shared" si="4"/>
        <v>28500</v>
      </c>
      <c r="F73" s="180">
        <f t="shared" si="5"/>
        <v>228000</v>
      </c>
      <c r="G73" s="180">
        <f t="shared" si="6"/>
        <v>25650</v>
      </c>
      <c r="H73" s="180">
        <f t="shared" si="7"/>
        <v>205200</v>
      </c>
      <c r="I73" s="180"/>
      <c r="J73" s="180"/>
      <c r="K73" s="171"/>
      <c r="L73" s="171"/>
    </row>
    <row r="74" spans="1:12" x14ac:dyDescent="0.2">
      <c r="A74" s="2">
        <v>70</v>
      </c>
      <c r="B74" s="3" t="s">
        <v>666</v>
      </c>
      <c r="C74" s="12">
        <v>84000</v>
      </c>
      <c r="D74" s="74">
        <v>240000</v>
      </c>
      <c r="E74" s="180">
        <f t="shared" si="4"/>
        <v>79800</v>
      </c>
      <c r="F74" s="180">
        <f t="shared" si="5"/>
        <v>228000</v>
      </c>
      <c r="G74" s="180">
        <f t="shared" si="6"/>
        <v>71820</v>
      </c>
      <c r="H74" s="180">
        <f t="shared" si="7"/>
        <v>205200</v>
      </c>
      <c r="I74" s="180"/>
      <c r="J74" s="180"/>
      <c r="K74" s="171"/>
      <c r="L74" s="171"/>
    </row>
    <row r="75" spans="1:12" x14ac:dyDescent="0.2">
      <c r="A75" s="2">
        <v>71</v>
      </c>
      <c r="B75" s="3" t="s">
        <v>667</v>
      </c>
      <c r="C75" s="118">
        <v>20000</v>
      </c>
      <c r="D75" s="74">
        <v>240000</v>
      </c>
      <c r="E75" s="180">
        <f t="shared" si="4"/>
        <v>19000</v>
      </c>
      <c r="F75" s="180">
        <f t="shared" si="5"/>
        <v>228000</v>
      </c>
      <c r="G75" s="180">
        <f t="shared" si="6"/>
        <v>17100</v>
      </c>
      <c r="H75" s="180">
        <f t="shared" si="7"/>
        <v>205200</v>
      </c>
      <c r="I75" s="180"/>
      <c r="J75" s="180"/>
      <c r="K75" s="171"/>
      <c r="L75" s="171"/>
    </row>
    <row r="76" spans="1:12" x14ac:dyDescent="0.2">
      <c r="A76" s="2">
        <v>72</v>
      </c>
      <c r="B76" s="3" t="s">
        <v>668</v>
      </c>
      <c r="C76" s="12">
        <v>120000</v>
      </c>
      <c r="D76" s="74">
        <v>27000</v>
      </c>
      <c r="E76" s="180">
        <f t="shared" si="4"/>
        <v>114000</v>
      </c>
      <c r="F76" s="180">
        <f t="shared" si="5"/>
        <v>25650</v>
      </c>
      <c r="G76" s="180">
        <f t="shared" si="6"/>
        <v>102600</v>
      </c>
      <c r="H76" s="180">
        <f t="shared" si="7"/>
        <v>23085</v>
      </c>
      <c r="I76" s="180"/>
      <c r="J76" s="180"/>
      <c r="K76" s="171"/>
      <c r="L76" s="171"/>
    </row>
    <row r="77" spans="1:12" x14ac:dyDescent="0.2">
      <c r="A77" s="2">
        <v>73</v>
      </c>
      <c r="B77" s="3" t="s">
        <v>61</v>
      </c>
      <c r="C77" s="12">
        <v>70000</v>
      </c>
      <c r="D77" s="74">
        <v>240000</v>
      </c>
      <c r="E77" s="180">
        <f t="shared" si="4"/>
        <v>66500</v>
      </c>
      <c r="F77" s="180">
        <f t="shared" si="5"/>
        <v>228000</v>
      </c>
      <c r="G77" s="180">
        <f t="shared" si="6"/>
        <v>59850</v>
      </c>
      <c r="H77" s="180">
        <f t="shared" si="7"/>
        <v>205200</v>
      </c>
      <c r="I77" s="180"/>
      <c r="J77" s="180"/>
      <c r="K77" s="171"/>
      <c r="L77" s="171"/>
    </row>
    <row r="78" spans="1:12" x14ac:dyDescent="0.2">
      <c r="A78" s="2">
        <v>74</v>
      </c>
      <c r="B78" s="3" t="s">
        <v>62</v>
      </c>
      <c r="C78" s="12">
        <v>60000</v>
      </c>
      <c r="D78" s="74">
        <v>240000</v>
      </c>
      <c r="E78" s="180">
        <f t="shared" si="4"/>
        <v>57000</v>
      </c>
      <c r="F78" s="180">
        <f t="shared" si="5"/>
        <v>228000</v>
      </c>
      <c r="G78" s="180">
        <f t="shared" si="6"/>
        <v>51300</v>
      </c>
      <c r="H78" s="180">
        <f t="shared" si="7"/>
        <v>205200</v>
      </c>
      <c r="I78" s="180"/>
      <c r="J78" s="180"/>
      <c r="K78" s="171"/>
      <c r="L78" s="171"/>
    </row>
    <row r="79" spans="1:12" x14ac:dyDescent="0.2">
      <c r="A79" s="2">
        <v>75</v>
      </c>
      <c r="B79" s="3" t="s">
        <v>63</v>
      </c>
      <c r="C79" s="12">
        <v>65000</v>
      </c>
      <c r="D79" s="74">
        <v>240000</v>
      </c>
      <c r="E79" s="180">
        <f t="shared" si="4"/>
        <v>61750</v>
      </c>
      <c r="F79" s="180">
        <f t="shared" si="5"/>
        <v>228000</v>
      </c>
      <c r="G79" s="180">
        <f t="shared" si="6"/>
        <v>55575</v>
      </c>
      <c r="H79" s="180">
        <f t="shared" si="7"/>
        <v>205200</v>
      </c>
      <c r="I79" s="180"/>
      <c r="J79" s="180"/>
      <c r="K79" s="171"/>
      <c r="L79" s="171"/>
    </row>
    <row r="80" spans="1:12" x14ac:dyDescent="0.2">
      <c r="A80" s="2">
        <v>76</v>
      </c>
      <c r="B80" s="3" t="s">
        <v>64</v>
      </c>
      <c r="C80" s="81">
        <v>20000</v>
      </c>
      <c r="D80" s="74">
        <v>240000</v>
      </c>
      <c r="E80" s="180">
        <f t="shared" si="4"/>
        <v>19000</v>
      </c>
      <c r="F80" s="180">
        <f t="shared" si="5"/>
        <v>228000</v>
      </c>
      <c r="G80" s="180">
        <f t="shared" si="6"/>
        <v>17100</v>
      </c>
      <c r="H80" s="180">
        <f t="shared" si="7"/>
        <v>205200</v>
      </c>
      <c r="I80" s="180"/>
      <c r="J80" s="180"/>
      <c r="K80" s="171"/>
      <c r="L80" s="171"/>
    </row>
    <row r="81" spans="1:12" x14ac:dyDescent="0.2">
      <c r="A81" s="2">
        <v>77</v>
      </c>
      <c r="B81" s="3" t="s">
        <v>65</v>
      </c>
      <c r="C81" s="12">
        <v>20000</v>
      </c>
      <c r="D81" s="74">
        <v>240000</v>
      </c>
      <c r="E81" s="180">
        <f t="shared" si="4"/>
        <v>19000</v>
      </c>
      <c r="F81" s="180">
        <f t="shared" si="5"/>
        <v>228000</v>
      </c>
      <c r="G81" s="180">
        <f t="shared" si="6"/>
        <v>17100</v>
      </c>
      <c r="H81" s="180">
        <f t="shared" si="7"/>
        <v>205200</v>
      </c>
      <c r="I81" s="180"/>
      <c r="J81" s="180"/>
      <c r="K81" s="171"/>
      <c r="L81" s="171"/>
    </row>
    <row r="82" spans="1:12" x14ac:dyDescent="0.2">
      <c r="A82" s="2">
        <v>78</v>
      </c>
      <c r="B82" s="10" t="s">
        <v>669</v>
      </c>
      <c r="C82" s="12">
        <v>30000</v>
      </c>
      <c r="D82" s="74">
        <v>40000</v>
      </c>
      <c r="E82" s="180">
        <f t="shared" si="4"/>
        <v>28500</v>
      </c>
      <c r="F82" s="180">
        <f t="shared" si="5"/>
        <v>38000</v>
      </c>
      <c r="G82" s="180">
        <f t="shared" si="6"/>
        <v>25650</v>
      </c>
      <c r="H82" s="180">
        <f t="shared" si="7"/>
        <v>34200</v>
      </c>
      <c r="I82" s="180"/>
      <c r="J82" s="180"/>
      <c r="K82" s="171"/>
      <c r="L82" s="171"/>
    </row>
    <row r="83" spans="1:12" x14ac:dyDescent="0.2">
      <c r="A83" s="2">
        <v>79</v>
      </c>
      <c r="B83" s="10" t="s">
        <v>670</v>
      </c>
      <c r="C83" s="12">
        <v>15000</v>
      </c>
      <c r="D83" s="74">
        <v>40000</v>
      </c>
      <c r="E83" s="180">
        <f t="shared" si="4"/>
        <v>14250</v>
      </c>
      <c r="F83" s="180">
        <f t="shared" si="5"/>
        <v>38000</v>
      </c>
      <c r="G83" s="180">
        <f t="shared" si="6"/>
        <v>12825</v>
      </c>
      <c r="H83" s="180">
        <f t="shared" si="7"/>
        <v>34200</v>
      </c>
      <c r="I83" s="180"/>
      <c r="J83" s="180"/>
      <c r="K83" s="171"/>
      <c r="L83" s="171"/>
    </row>
    <row r="84" spans="1:12" x14ac:dyDescent="0.2">
      <c r="A84" s="2">
        <v>80</v>
      </c>
      <c r="B84" s="10" t="s">
        <v>671</v>
      </c>
      <c r="C84" s="67">
        <v>10000</v>
      </c>
      <c r="D84" s="77">
        <v>27000</v>
      </c>
      <c r="E84" s="180">
        <f t="shared" si="4"/>
        <v>9500</v>
      </c>
      <c r="F84" s="180">
        <f t="shared" si="5"/>
        <v>25650</v>
      </c>
      <c r="G84" s="180">
        <f t="shared" si="6"/>
        <v>8550</v>
      </c>
      <c r="H84" s="180">
        <f t="shared" si="7"/>
        <v>23085</v>
      </c>
      <c r="I84" s="180"/>
      <c r="J84" s="180"/>
      <c r="K84" s="171"/>
      <c r="L84" s="171"/>
    </row>
    <row r="85" spans="1:12" x14ac:dyDescent="0.2">
      <c r="A85" s="2">
        <v>81</v>
      </c>
      <c r="B85" s="10" t="s">
        <v>672</v>
      </c>
      <c r="C85" s="67">
        <v>65000</v>
      </c>
      <c r="D85" s="77">
        <v>90000</v>
      </c>
      <c r="E85" s="180">
        <f t="shared" si="4"/>
        <v>61750</v>
      </c>
      <c r="F85" s="180">
        <f t="shared" si="5"/>
        <v>85500</v>
      </c>
      <c r="G85" s="180">
        <f t="shared" si="6"/>
        <v>55575</v>
      </c>
      <c r="H85" s="180">
        <f t="shared" si="7"/>
        <v>76950</v>
      </c>
      <c r="I85" s="180"/>
      <c r="J85" s="180"/>
      <c r="K85" s="171"/>
      <c r="L85" s="171"/>
    </row>
    <row r="86" spans="1:12" x14ac:dyDescent="0.2">
      <c r="A86" s="31">
        <v>82</v>
      </c>
      <c r="B86" s="41" t="s">
        <v>292</v>
      </c>
      <c r="C86" s="67">
        <v>1203000</v>
      </c>
      <c r="D86" s="77">
        <v>120000</v>
      </c>
      <c r="E86" s="180">
        <f t="shared" si="4"/>
        <v>1142850</v>
      </c>
      <c r="F86" s="180">
        <f t="shared" si="5"/>
        <v>114000</v>
      </c>
      <c r="G86" s="180">
        <f t="shared" si="6"/>
        <v>1028565</v>
      </c>
      <c r="H86" s="180">
        <f t="shared" si="7"/>
        <v>102600</v>
      </c>
      <c r="I86" s="180"/>
      <c r="J86" s="180"/>
      <c r="K86" s="171"/>
      <c r="L86" s="171"/>
    </row>
    <row r="87" spans="1:12" x14ac:dyDescent="0.2">
      <c r="A87" s="2">
        <v>83</v>
      </c>
      <c r="B87" s="9" t="s">
        <v>96</v>
      </c>
      <c r="C87" s="67">
        <v>88000</v>
      </c>
      <c r="D87" s="85">
        <v>60000</v>
      </c>
      <c r="E87" s="180">
        <f t="shared" si="4"/>
        <v>83600</v>
      </c>
      <c r="F87" s="180">
        <f t="shared" si="5"/>
        <v>57000</v>
      </c>
      <c r="G87" s="180">
        <f t="shared" si="6"/>
        <v>75240</v>
      </c>
      <c r="H87" s="180">
        <f t="shared" si="7"/>
        <v>51300</v>
      </c>
      <c r="I87" s="180"/>
      <c r="J87" s="180"/>
      <c r="K87" s="171"/>
      <c r="L87" s="171"/>
    </row>
    <row r="88" spans="1:12" x14ac:dyDescent="0.2">
      <c r="A88" s="2">
        <v>84</v>
      </c>
      <c r="B88" s="9" t="s">
        <v>673</v>
      </c>
      <c r="C88" s="67">
        <v>35000</v>
      </c>
      <c r="D88" s="85">
        <v>60000</v>
      </c>
      <c r="E88" s="180">
        <f t="shared" si="4"/>
        <v>33250</v>
      </c>
      <c r="F88" s="180">
        <f t="shared" si="5"/>
        <v>57000</v>
      </c>
      <c r="G88" s="180">
        <f t="shared" si="6"/>
        <v>29925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2">
        <v>85</v>
      </c>
      <c r="B89" s="9" t="s">
        <v>1194</v>
      </c>
      <c r="C89" s="67">
        <v>110000</v>
      </c>
      <c r="D89" s="85">
        <v>60000</v>
      </c>
      <c r="E89" s="180">
        <f t="shared" si="4"/>
        <v>104500</v>
      </c>
      <c r="F89" s="180">
        <f t="shared" si="5"/>
        <v>57000</v>
      </c>
      <c r="G89" s="180">
        <f t="shared" si="6"/>
        <v>94050</v>
      </c>
      <c r="H89" s="180">
        <f t="shared" si="7"/>
        <v>51300</v>
      </c>
      <c r="I89" s="180"/>
      <c r="J89" s="180"/>
      <c r="K89" s="171"/>
      <c r="L89" s="171"/>
    </row>
    <row r="90" spans="1:12" x14ac:dyDescent="0.2">
      <c r="A90" s="2">
        <v>86</v>
      </c>
      <c r="B90" s="9" t="s">
        <v>98</v>
      </c>
      <c r="C90" s="12">
        <v>125000</v>
      </c>
      <c r="D90" s="86">
        <v>60000</v>
      </c>
      <c r="E90" s="180">
        <f t="shared" si="4"/>
        <v>118750</v>
      </c>
      <c r="F90" s="180">
        <f t="shared" si="5"/>
        <v>57000</v>
      </c>
      <c r="G90" s="180">
        <f t="shared" si="6"/>
        <v>106875</v>
      </c>
      <c r="H90" s="180">
        <f t="shared" si="7"/>
        <v>51300</v>
      </c>
      <c r="I90" s="180"/>
      <c r="J90" s="180"/>
      <c r="K90" s="171"/>
      <c r="L90" s="171"/>
    </row>
    <row r="91" spans="1:12" x14ac:dyDescent="0.2">
      <c r="A91" s="2">
        <v>87</v>
      </c>
      <c r="B91" s="9" t="s">
        <v>99</v>
      </c>
      <c r="C91" s="12">
        <v>88000</v>
      </c>
      <c r="D91" s="86">
        <v>60000</v>
      </c>
      <c r="E91" s="180">
        <f t="shared" si="4"/>
        <v>83600</v>
      </c>
      <c r="F91" s="180">
        <f t="shared" si="5"/>
        <v>57000</v>
      </c>
      <c r="G91" s="180">
        <f t="shared" si="6"/>
        <v>75240</v>
      </c>
      <c r="H91" s="180">
        <f t="shared" si="7"/>
        <v>51300</v>
      </c>
      <c r="I91" s="180"/>
      <c r="J91" s="180"/>
      <c r="K91" s="171"/>
      <c r="L91" s="171"/>
    </row>
    <row r="92" spans="1:12" x14ac:dyDescent="0.2">
      <c r="A92" s="2">
        <v>88</v>
      </c>
      <c r="B92" s="9" t="s">
        <v>1195</v>
      </c>
      <c r="C92" s="81">
        <v>80000</v>
      </c>
      <c r="D92" s="86">
        <v>60000</v>
      </c>
      <c r="E92" s="180">
        <f t="shared" si="4"/>
        <v>76000</v>
      </c>
      <c r="F92" s="180">
        <f t="shared" si="5"/>
        <v>57000</v>
      </c>
      <c r="G92" s="180">
        <f t="shared" si="6"/>
        <v>68400</v>
      </c>
      <c r="H92" s="180">
        <f t="shared" si="7"/>
        <v>51300</v>
      </c>
      <c r="I92" s="180"/>
      <c r="J92" s="180"/>
      <c r="K92" s="171"/>
      <c r="L92" s="171"/>
    </row>
    <row r="93" spans="1:12" x14ac:dyDescent="0.2">
      <c r="A93" s="2">
        <v>89</v>
      </c>
      <c r="B93" s="10" t="s">
        <v>100</v>
      </c>
      <c r="C93" s="12">
        <v>4000</v>
      </c>
      <c r="D93" s="86">
        <v>60000</v>
      </c>
      <c r="E93" s="180">
        <f t="shared" si="4"/>
        <v>3800</v>
      </c>
      <c r="F93" s="180">
        <f t="shared" si="5"/>
        <v>57000</v>
      </c>
      <c r="G93" s="180">
        <f t="shared" si="6"/>
        <v>3420</v>
      </c>
      <c r="H93" s="180">
        <f t="shared" si="7"/>
        <v>51300</v>
      </c>
      <c r="I93" s="180"/>
      <c r="J93" s="180"/>
      <c r="K93" s="171"/>
      <c r="L93" s="171"/>
    </row>
    <row r="94" spans="1:12" x14ac:dyDescent="0.2">
      <c r="A94" s="2">
        <v>90</v>
      </c>
      <c r="B94" s="9" t="s">
        <v>103</v>
      </c>
      <c r="C94" s="81">
        <v>90000</v>
      </c>
      <c r="D94" s="86">
        <v>60000</v>
      </c>
      <c r="E94" s="180">
        <f t="shared" si="4"/>
        <v>85500</v>
      </c>
      <c r="F94" s="180">
        <f t="shared" si="5"/>
        <v>57000</v>
      </c>
      <c r="G94" s="180">
        <f t="shared" si="6"/>
        <v>76950</v>
      </c>
      <c r="H94" s="180">
        <f t="shared" si="7"/>
        <v>51300</v>
      </c>
      <c r="I94" s="180"/>
      <c r="J94" s="180"/>
      <c r="K94" s="171"/>
      <c r="L94" s="171"/>
    </row>
    <row r="95" spans="1:12" x14ac:dyDescent="0.2">
      <c r="A95" s="2">
        <v>91</v>
      </c>
      <c r="B95" s="9" t="s">
        <v>104</v>
      </c>
      <c r="C95" s="81">
        <v>25000</v>
      </c>
      <c r="D95" s="86">
        <v>60000</v>
      </c>
      <c r="E95" s="180">
        <f t="shared" si="4"/>
        <v>23750</v>
      </c>
      <c r="F95" s="180">
        <f t="shared" si="5"/>
        <v>57000</v>
      </c>
      <c r="G95" s="180">
        <f t="shared" si="6"/>
        <v>21375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2">
        <v>92</v>
      </c>
      <c r="B96" s="9" t="s">
        <v>674</v>
      </c>
      <c r="C96" s="81">
        <v>85500</v>
      </c>
      <c r="D96" s="86">
        <v>60000</v>
      </c>
      <c r="E96" s="180">
        <f t="shared" si="4"/>
        <v>81225</v>
      </c>
      <c r="F96" s="180">
        <f t="shared" si="5"/>
        <v>57000</v>
      </c>
      <c r="G96" s="180">
        <f t="shared" si="6"/>
        <v>73102.5</v>
      </c>
      <c r="H96" s="180">
        <f t="shared" si="7"/>
        <v>51300</v>
      </c>
      <c r="I96" s="180"/>
      <c r="J96" s="180"/>
      <c r="K96" s="171"/>
      <c r="L96" s="171"/>
    </row>
    <row r="97" spans="1:12" x14ac:dyDescent="0.2">
      <c r="A97" s="2">
        <v>93</v>
      </c>
      <c r="B97" s="9" t="s">
        <v>675</v>
      </c>
      <c r="C97" s="12">
        <v>73000</v>
      </c>
      <c r="D97" s="86">
        <v>60000</v>
      </c>
      <c r="E97" s="180">
        <f t="shared" si="4"/>
        <v>69350</v>
      </c>
      <c r="F97" s="180">
        <f t="shared" si="5"/>
        <v>57000</v>
      </c>
      <c r="G97" s="180">
        <f t="shared" si="6"/>
        <v>62415</v>
      </c>
      <c r="H97" s="180">
        <f t="shared" si="7"/>
        <v>51300</v>
      </c>
      <c r="I97" s="180"/>
      <c r="J97" s="180"/>
      <c r="K97" s="171"/>
      <c r="L97" s="171"/>
    </row>
    <row r="98" spans="1:12" x14ac:dyDescent="0.2">
      <c r="A98" s="2">
        <v>94</v>
      </c>
      <c r="B98" s="9" t="s">
        <v>676</v>
      </c>
      <c r="C98" s="12">
        <v>30000</v>
      </c>
      <c r="D98" s="86">
        <v>60000</v>
      </c>
      <c r="E98" s="180">
        <f t="shared" si="4"/>
        <v>28500</v>
      </c>
      <c r="F98" s="180">
        <f t="shared" si="5"/>
        <v>57000</v>
      </c>
      <c r="G98" s="180">
        <f t="shared" si="6"/>
        <v>25650</v>
      </c>
      <c r="H98" s="180">
        <f t="shared" si="7"/>
        <v>51300</v>
      </c>
      <c r="I98" s="180"/>
      <c r="J98" s="180"/>
      <c r="K98" s="171"/>
      <c r="L98" s="171"/>
    </row>
    <row r="99" spans="1:12" x14ac:dyDescent="0.2">
      <c r="A99" s="2">
        <v>95</v>
      </c>
      <c r="B99" s="9" t="s">
        <v>677</v>
      </c>
      <c r="C99" s="12">
        <v>20000</v>
      </c>
      <c r="D99" s="86">
        <v>45600</v>
      </c>
      <c r="E99" s="180">
        <f t="shared" si="4"/>
        <v>19000</v>
      </c>
      <c r="F99" s="180">
        <f t="shared" si="5"/>
        <v>43320</v>
      </c>
      <c r="G99" s="180">
        <f t="shared" si="6"/>
        <v>17100</v>
      </c>
      <c r="H99" s="180">
        <f t="shared" si="7"/>
        <v>38988</v>
      </c>
      <c r="I99" s="180"/>
      <c r="J99" s="180"/>
      <c r="K99" s="171"/>
      <c r="L99" s="171"/>
    </row>
    <row r="100" spans="1:12" x14ac:dyDescent="0.2">
      <c r="A100" s="2">
        <v>96</v>
      </c>
      <c r="B100" s="9" t="s">
        <v>18</v>
      </c>
      <c r="C100" s="81">
        <v>29000</v>
      </c>
      <c r="D100" s="86">
        <v>10000</v>
      </c>
      <c r="E100" s="180">
        <f t="shared" si="4"/>
        <v>27550</v>
      </c>
      <c r="F100" s="180">
        <f t="shared" si="5"/>
        <v>9500</v>
      </c>
      <c r="G100" s="180">
        <f t="shared" si="6"/>
        <v>24795</v>
      </c>
      <c r="H100" s="180">
        <f t="shared" si="7"/>
        <v>8550</v>
      </c>
      <c r="I100" s="180"/>
      <c r="J100" s="180"/>
      <c r="K100" s="171"/>
      <c r="L100" s="171"/>
    </row>
    <row r="101" spans="1:12" x14ac:dyDescent="0.2">
      <c r="A101" s="2">
        <v>97</v>
      </c>
      <c r="B101" s="9" t="s">
        <v>405</v>
      </c>
      <c r="C101" s="67">
        <v>25000</v>
      </c>
      <c r="D101" s="77">
        <v>27000</v>
      </c>
      <c r="E101" s="180">
        <f t="shared" si="4"/>
        <v>23750</v>
      </c>
      <c r="F101" s="180">
        <f t="shared" si="5"/>
        <v>25650</v>
      </c>
      <c r="G101" s="180">
        <f t="shared" si="6"/>
        <v>21375</v>
      </c>
      <c r="H101" s="180">
        <f t="shared" si="7"/>
        <v>23085</v>
      </c>
      <c r="I101" s="180"/>
      <c r="J101" s="180"/>
      <c r="K101" s="171"/>
      <c r="L101" s="171"/>
    </row>
    <row r="102" spans="1:12" x14ac:dyDescent="0.2">
      <c r="A102" s="2">
        <v>98</v>
      </c>
      <c r="B102" s="9" t="s">
        <v>678</v>
      </c>
      <c r="C102" s="67">
        <v>17000</v>
      </c>
      <c r="D102" s="77">
        <v>10000</v>
      </c>
      <c r="E102" s="180">
        <f t="shared" si="4"/>
        <v>16150</v>
      </c>
      <c r="F102" s="180">
        <f t="shared" si="5"/>
        <v>9500</v>
      </c>
      <c r="G102" s="180">
        <f t="shared" si="6"/>
        <v>14535</v>
      </c>
      <c r="H102" s="180">
        <f t="shared" si="7"/>
        <v>8550</v>
      </c>
      <c r="I102" s="180"/>
      <c r="J102" s="180"/>
      <c r="K102" s="171"/>
      <c r="L102" s="171"/>
    </row>
    <row r="103" spans="1:12" x14ac:dyDescent="0.2">
      <c r="A103" s="31">
        <v>99</v>
      </c>
      <c r="B103" s="23" t="s">
        <v>110</v>
      </c>
      <c r="C103" s="67">
        <v>370000</v>
      </c>
      <c r="D103" s="77">
        <v>27000</v>
      </c>
      <c r="E103" s="180">
        <f t="shared" si="4"/>
        <v>351500</v>
      </c>
      <c r="F103" s="180">
        <f t="shared" si="5"/>
        <v>25650</v>
      </c>
      <c r="G103" s="180">
        <f t="shared" si="6"/>
        <v>316350</v>
      </c>
      <c r="H103" s="180">
        <f t="shared" si="7"/>
        <v>23085</v>
      </c>
      <c r="I103" s="180"/>
      <c r="J103" s="180"/>
      <c r="K103" s="171"/>
      <c r="L103" s="171"/>
    </row>
    <row r="104" spans="1:12" x14ac:dyDescent="0.2">
      <c r="A104" s="2">
        <v>100</v>
      </c>
      <c r="B104" s="10" t="s">
        <v>109</v>
      </c>
      <c r="C104" s="83">
        <v>50000</v>
      </c>
      <c r="D104" s="85">
        <v>27000</v>
      </c>
      <c r="E104" s="180">
        <f t="shared" si="4"/>
        <v>47500</v>
      </c>
      <c r="F104" s="180">
        <f t="shared" si="5"/>
        <v>25650</v>
      </c>
      <c r="G104" s="180">
        <f t="shared" si="6"/>
        <v>42750</v>
      </c>
      <c r="H104" s="180">
        <f t="shared" si="7"/>
        <v>23085</v>
      </c>
      <c r="I104" s="180"/>
      <c r="J104" s="180"/>
      <c r="K104" s="171"/>
      <c r="L104" s="171"/>
    </row>
    <row r="105" spans="1:12" x14ac:dyDescent="0.2">
      <c r="A105" s="2">
        <v>101</v>
      </c>
      <c r="B105" s="10" t="s">
        <v>111</v>
      </c>
      <c r="C105" s="67">
        <v>83000</v>
      </c>
      <c r="D105" s="85">
        <v>27000</v>
      </c>
      <c r="E105" s="180">
        <f t="shared" si="4"/>
        <v>78850</v>
      </c>
      <c r="F105" s="180">
        <f t="shared" si="5"/>
        <v>25650</v>
      </c>
      <c r="G105" s="180">
        <f t="shared" si="6"/>
        <v>70965</v>
      </c>
      <c r="H105" s="180">
        <f t="shared" si="7"/>
        <v>23085</v>
      </c>
      <c r="I105" s="180"/>
      <c r="J105" s="180"/>
      <c r="K105" s="171"/>
      <c r="L105" s="171"/>
    </row>
    <row r="106" spans="1:12" x14ac:dyDescent="0.2">
      <c r="A106" s="2">
        <v>102</v>
      </c>
      <c r="B106" s="10" t="s">
        <v>679</v>
      </c>
      <c r="C106" s="67">
        <v>130000</v>
      </c>
      <c r="D106" s="85">
        <v>27000</v>
      </c>
      <c r="E106" s="180">
        <f t="shared" si="4"/>
        <v>123500</v>
      </c>
      <c r="F106" s="180">
        <f t="shared" si="5"/>
        <v>25650</v>
      </c>
      <c r="G106" s="180">
        <f t="shared" si="6"/>
        <v>111150</v>
      </c>
      <c r="H106" s="180">
        <f t="shared" si="7"/>
        <v>23085</v>
      </c>
      <c r="I106" s="180"/>
      <c r="J106" s="180"/>
      <c r="K106" s="171"/>
      <c r="L106" s="171"/>
    </row>
    <row r="107" spans="1:12" x14ac:dyDescent="0.2">
      <c r="A107" s="2">
        <v>103</v>
      </c>
      <c r="B107" s="10" t="s">
        <v>680</v>
      </c>
      <c r="C107" s="12">
        <v>52000</v>
      </c>
      <c r="D107" s="86">
        <v>27000</v>
      </c>
      <c r="E107" s="180">
        <f t="shared" si="4"/>
        <v>49400</v>
      </c>
      <c r="F107" s="180">
        <f t="shared" si="5"/>
        <v>25650</v>
      </c>
      <c r="G107" s="180">
        <f t="shared" si="6"/>
        <v>44460</v>
      </c>
      <c r="H107" s="180">
        <f t="shared" si="7"/>
        <v>23085</v>
      </c>
      <c r="I107" s="180"/>
      <c r="J107" s="180"/>
      <c r="K107" s="171"/>
      <c r="L107" s="171"/>
    </row>
    <row r="108" spans="1:12" x14ac:dyDescent="0.2">
      <c r="A108" s="2">
        <v>104</v>
      </c>
      <c r="B108" s="10" t="s">
        <v>114</v>
      </c>
      <c r="C108" s="87">
        <v>10000</v>
      </c>
      <c r="D108" s="86">
        <v>10000</v>
      </c>
      <c r="E108" s="180">
        <f t="shared" si="4"/>
        <v>9500</v>
      </c>
      <c r="F108" s="180">
        <f t="shared" si="5"/>
        <v>9500</v>
      </c>
      <c r="G108" s="180">
        <f t="shared" si="6"/>
        <v>8550</v>
      </c>
      <c r="H108" s="180">
        <f t="shared" si="7"/>
        <v>8550</v>
      </c>
      <c r="I108" s="180"/>
      <c r="J108" s="180"/>
      <c r="K108" s="171"/>
      <c r="L108" s="171"/>
    </row>
    <row r="109" spans="1:12" x14ac:dyDescent="0.2">
      <c r="A109" s="2">
        <v>105</v>
      </c>
      <c r="B109" s="8" t="s">
        <v>22</v>
      </c>
      <c r="C109" s="12">
        <v>45000</v>
      </c>
      <c r="D109" s="86">
        <v>27000</v>
      </c>
      <c r="E109" s="180">
        <f t="shared" si="4"/>
        <v>42750</v>
      </c>
      <c r="F109" s="180">
        <f t="shared" si="5"/>
        <v>25650</v>
      </c>
      <c r="G109" s="180">
        <f t="shared" si="6"/>
        <v>38475</v>
      </c>
      <c r="H109" s="180">
        <f t="shared" si="7"/>
        <v>23085</v>
      </c>
      <c r="I109" s="180"/>
      <c r="J109" s="180"/>
      <c r="K109" s="171"/>
      <c r="L109" s="171"/>
    </row>
    <row r="110" spans="1:12" x14ac:dyDescent="0.2">
      <c r="A110" s="2">
        <v>106</v>
      </c>
      <c r="B110" s="10" t="s">
        <v>115</v>
      </c>
      <c r="C110" s="67">
        <v>15000</v>
      </c>
      <c r="D110" s="85">
        <v>10000</v>
      </c>
      <c r="E110" s="180">
        <f t="shared" si="4"/>
        <v>14250</v>
      </c>
      <c r="F110" s="180">
        <f t="shared" si="5"/>
        <v>9500</v>
      </c>
      <c r="G110" s="180">
        <f t="shared" si="6"/>
        <v>12825</v>
      </c>
      <c r="H110" s="180">
        <f t="shared" si="7"/>
        <v>8550</v>
      </c>
      <c r="I110" s="180"/>
      <c r="J110" s="180"/>
      <c r="K110" s="171"/>
      <c r="L110" s="171"/>
    </row>
    <row r="111" spans="1:12" x14ac:dyDescent="0.2">
      <c r="A111" s="2">
        <v>107</v>
      </c>
      <c r="B111" s="10" t="s">
        <v>116</v>
      </c>
      <c r="C111" s="67">
        <v>35000</v>
      </c>
      <c r="D111" s="85">
        <v>18000</v>
      </c>
      <c r="E111" s="180">
        <f t="shared" si="4"/>
        <v>33250</v>
      </c>
      <c r="F111" s="180">
        <f t="shared" si="5"/>
        <v>17100</v>
      </c>
      <c r="G111" s="180">
        <f t="shared" si="6"/>
        <v>29925</v>
      </c>
      <c r="H111" s="180">
        <f t="shared" si="7"/>
        <v>15390</v>
      </c>
      <c r="I111" s="180"/>
      <c r="J111" s="180"/>
      <c r="K111" s="171"/>
      <c r="L111" s="171"/>
    </row>
    <row r="112" spans="1:12" x14ac:dyDescent="0.2">
      <c r="A112" s="31">
        <v>108</v>
      </c>
      <c r="B112" s="41" t="s">
        <v>117</v>
      </c>
      <c r="C112" s="67">
        <v>584000</v>
      </c>
      <c r="D112" s="85">
        <v>50000</v>
      </c>
      <c r="E112" s="180">
        <f t="shared" si="4"/>
        <v>554800</v>
      </c>
      <c r="F112" s="180">
        <f t="shared" si="5"/>
        <v>47500</v>
      </c>
      <c r="G112" s="180">
        <f t="shared" si="6"/>
        <v>499320</v>
      </c>
      <c r="H112" s="180">
        <f t="shared" si="7"/>
        <v>42750</v>
      </c>
      <c r="I112" s="180"/>
      <c r="J112" s="180"/>
      <c r="K112" s="171"/>
      <c r="L112" s="171"/>
    </row>
    <row r="113" spans="1:12" x14ac:dyDescent="0.2">
      <c r="A113" s="2">
        <v>109</v>
      </c>
      <c r="B113" s="10" t="s">
        <v>120</v>
      </c>
      <c r="C113" s="67">
        <v>532000</v>
      </c>
      <c r="D113" s="77">
        <v>45000</v>
      </c>
      <c r="E113" s="180">
        <f t="shared" si="4"/>
        <v>505400</v>
      </c>
      <c r="F113" s="180">
        <f t="shared" si="5"/>
        <v>42750</v>
      </c>
      <c r="G113" s="180">
        <f t="shared" si="6"/>
        <v>454860</v>
      </c>
      <c r="H113" s="180">
        <f t="shared" si="7"/>
        <v>38475</v>
      </c>
      <c r="I113" s="180"/>
      <c r="J113" s="180"/>
      <c r="K113" s="171"/>
      <c r="L113" s="171"/>
    </row>
    <row r="114" spans="1:12" x14ac:dyDescent="0.2">
      <c r="A114" s="2">
        <v>110</v>
      </c>
      <c r="B114" s="9" t="s">
        <v>118</v>
      </c>
      <c r="C114" s="67">
        <v>41500</v>
      </c>
      <c r="D114" s="77">
        <v>15000</v>
      </c>
      <c r="E114" s="180">
        <f t="shared" si="4"/>
        <v>39425</v>
      </c>
      <c r="F114" s="180">
        <f t="shared" si="5"/>
        <v>14250</v>
      </c>
      <c r="G114" s="180">
        <f t="shared" si="6"/>
        <v>35482.5</v>
      </c>
      <c r="H114" s="180">
        <f t="shared" si="7"/>
        <v>12825</v>
      </c>
      <c r="I114" s="180"/>
      <c r="J114" s="180"/>
      <c r="K114" s="171"/>
      <c r="L114" s="171"/>
    </row>
    <row r="115" spans="1:12" x14ac:dyDescent="0.2">
      <c r="A115" s="2">
        <v>111</v>
      </c>
      <c r="B115" s="9" t="s">
        <v>119</v>
      </c>
      <c r="C115" s="67">
        <v>24500</v>
      </c>
      <c r="D115" s="77">
        <v>10000</v>
      </c>
      <c r="E115" s="180">
        <f t="shared" si="4"/>
        <v>23275</v>
      </c>
      <c r="F115" s="180">
        <f t="shared" si="5"/>
        <v>9500</v>
      </c>
      <c r="G115" s="180">
        <f t="shared" si="6"/>
        <v>20947.5</v>
      </c>
      <c r="H115" s="180">
        <f t="shared" si="7"/>
        <v>8550</v>
      </c>
      <c r="I115" s="180"/>
      <c r="J115" s="180"/>
      <c r="K115" s="171"/>
      <c r="L115" s="171"/>
    </row>
    <row r="116" spans="1:12" x14ac:dyDescent="0.2">
      <c r="A116" s="2">
        <v>112</v>
      </c>
      <c r="B116" s="9" t="s">
        <v>681</v>
      </c>
      <c r="C116" s="67">
        <v>47000</v>
      </c>
      <c r="D116" s="77">
        <v>15000</v>
      </c>
      <c r="E116" s="180">
        <f t="shared" si="4"/>
        <v>44650</v>
      </c>
      <c r="F116" s="180">
        <f t="shared" si="5"/>
        <v>14250</v>
      </c>
      <c r="G116" s="180">
        <f t="shared" si="6"/>
        <v>40185</v>
      </c>
      <c r="H116" s="180">
        <f t="shared" si="7"/>
        <v>12825</v>
      </c>
      <c r="I116" s="180"/>
      <c r="J116" s="180"/>
      <c r="K116" s="171"/>
      <c r="L116" s="171"/>
    </row>
    <row r="117" spans="1:12" x14ac:dyDescent="0.2">
      <c r="A117" s="2">
        <v>113</v>
      </c>
      <c r="B117" s="9" t="s">
        <v>682</v>
      </c>
      <c r="C117" s="67">
        <v>45000</v>
      </c>
      <c r="D117" s="77">
        <v>9360</v>
      </c>
      <c r="E117" s="180">
        <f t="shared" si="4"/>
        <v>42750</v>
      </c>
      <c r="F117" s="180">
        <f t="shared" si="5"/>
        <v>8892</v>
      </c>
      <c r="G117" s="180">
        <f t="shared" si="6"/>
        <v>38475</v>
      </c>
      <c r="H117" s="180">
        <f t="shared" si="7"/>
        <v>8002.8</v>
      </c>
      <c r="I117" s="180"/>
      <c r="J117" s="180"/>
      <c r="K117" s="171"/>
      <c r="L117" s="171"/>
    </row>
    <row r="118" spans="1:12" x14ac:dyDescent="0.2">
      <c r="A118" s="31">
        <v>114</v>
      </c>
      <c r="B118" s="23" t="s">
        <v>2</v>
      </c>
      <c r="C118" s="67">
        <v>181000</v>
      </c>
      <c r="D118" s="77">
        <v>60000</v>
      </c>
      <c r="E118" s="180">
        <f t="shared" si="4"/>
        <v>171950</v>
      </c>
      <c r="F118" s="180">
        <f t="shared" si="5"/>
        <v>57000</v>
      </c>
      <c r="G118" s="180">
        <f t="shared" si="6"/>
        <v>154755</v>
      </c>
      <c r="H118" s="180">
        <f t="shared" si="7"/>
        <v>51300</v>
      </c>
      <c r="I118" s="180"/>
      <c r="J118" s="180"/>
      <c r="K118" s="171"/>
      <c r="L118" s="171"/>
    </row>
    <row r="119" spans="1:12" x14ac:dyDescent="0.2">
      <c r="A119" s="2">
        <v>115</v>
      </c>
      <c r="B119" s="9" t="s">
        <v>139</v>
      </c>
      <c r="C119" s="67">
        <v>119000</v>
      </c>
      <c r="D119" s="77">
        <v>45000</v>
      </c>
      <c r="E119" s="180">
        <f t="shared" si="4"/>
        <v>113050</v>
      </c>
      <c r="F119" s="180">
        <f t="shared" si="5"/>
        <v>42750</v>
      </c>
      <c r="G119" s="180">
        <f t="shared" si="6"/>
        <v>101745</v>
      </c>
      <c r="H119" s="180">
        <f t="shared" si="7"/>
        <v>38475</v>
      </c>
      <c r="I119" s="180"/>
      <c r="J119" s="180"/>
      <c r="K119" s="171"/>
      <c r="L119" s="171"/>
    </row>
    <row r="120" spans="1:12" x14ac:dyDescent="0.2">
      <c r="A120" s="2">
        <v>116</v>
      </c>
      <c r="B120" s="9" t="s">
        <v>140</v>
      </c>
      <c r="C120" s="67">
        <v>10000</v>
      </c>
      <c r="D120" s="77">
        <v>45000</v>
      </c>
      <c r="E120" s="180">
        <f t="shared" si="4"/>
        <v>9500</v>
      </c>
      <c r="F120" s="180">
        <f t="shared" si="5"/>
        <v>42750</v>
      </c>
      <c r="G120" s="180">
        <f t="shared" si="6"/>
        <v>8550</v>
      </c>
      <c r="H120" s="180">
        <f t="shared" si="7"/>
        <v>38475</v>
      </c>
      <c r="I120" s="180"/>
      <c r="J120" s="180"/>
      <c r="K120" s="171"/>
      <c r="L120" s="171"/>
    </row>
    <row r="121" spans="1:12" x14ac:dyDescent="0.2">
      <c r="A121" s="2">
        <v>117</v>
      </c>
      <c r="B121" s="9" t="s">
        <v>141</v>
      </c>
      <c r="C121" s="83">
        <v>15000</v>
      </c>
      <c r="D121" s="77">
        <v>27000</v>
      </c>
      <c r="E121" s="180">
        <f t="shared" si="4"/>
        <v>14250</v>
      </c>
      <c r="F121" s="180">
        <f t="shared" si="5"/>
        <v>25650</v>
      </c>
      <c r="G121" s="180">
        <f t="shared" si="6"/>
        <v>12825</v>
      </c>
      <c r="H121" s="180">
        <f t="shared" si="7"/>
        <v>23085</v>
      </c>
      <c r="I121" s="180"/>
      <c r="J121" s="180"/>
      <c r="K121" s="171"/>
      <c r="L121" s="171"/>
    </row>
    <row r="122" spans="1:12" x14ac:dyDescent="0.2">
      <c r="A122" s="31">
        <v>118</v>
      </c>
      <c r="B122" s="23" t="s">
        <v>142</v>
      </c>
      <c r="C122" s="83">
        <v>1645000</v>
      </c>
      <c r="D122" s="77">
        <v>120000</v>
      </c>
      <c r="E122" s="180">
        <f t="shared" si="4"/>
        <v>1562750</v>
      </c>
      <c r="F122" s="180">
        <f t="shared" si="5"/>
        <v>114000</v>
      </c>
      <c r="G122" s="180">
        <f t="shared" si="6"/>
        <v>1406475</v>
      </c>
      <c r="H122" s="180">
        <f t="shared" si="7"/>
        <v>102600</v>
      </c>
      <c r="I122" s="180"/>
      <c r="J122" s="180"/>
      <c r="K122" s="171"/>
      <c r="L122" s="171"/>
    </row>
    <row r="123" spans="1:12" x14ac:dyDescent="0.2">
      <c r="A123" s="2">
        <v>119</v>
      </c>
      <c r="B123" s="3" t="s">
        <v>143</v>
      </c>
      <c r="C123" s="67">
        <v>70000</v>
      </c>
      <c r="D123" s="77">
        <v>60000</v>
      </c>
      <c r="E123" s="180">
        <f t="shared" si="4"/>
        <v>66500</v>
      </c>
      <c r="F123" s="180">
        <f t="shared" si="5"/>
        <v>57000</v>
      </c>
      <c r="G123" s="180">
        <f t="shared" si="6"/>
        <v>59850</v>
      </c>
      <c r="H123" s="180">
        <f t="shared" si="7"/>
        <v>51300</v>
      </c>
      <c r="I123" s="180"/>
      <c r="J123" s="180"/>
      <c r="K123" s="171"/>
      <c r="L123" s="171"/>
    </row>
    <row r="124" spans="1:12" x14ac:dyDescent="0.2">
      <c r="A124" s="2">
        <v>120</v>
      </c>
      <c r="B124" s="3" t="s">
        <v>683</v>
      </c>
      <c r="C124" s="75" t="s">
        <v>259</v>
      </c>
      <c r="D124" s="77">
        <v>150000</v>
      </c>
      <c r="E124" s="180" t="e">
        <f t="shared" si="4"/>
        <v>#VALUE!</v>
      </c>
      <c r="F124" s="180">
        <f t="shared" si="5"/>
        <v>142500</v>
      </c>
      <c r="G124" s="180" t="e">
        <f t="shared" si="6"/>
        <v>#VALUE!</v>
      </c>
      <c r="H124" s="180">
        <f t="shared" si="7"/>
        <v>128250</v>
      </c>
      <c r="I124" s="180"/>
      <c r="J124" s="180"/>
      <c r="K124" s="171"/>
      <c r="L124" s="171"/>
    </row>
    <row r="125" spans="1:12" x14ac:dyDescent="0.2">
      <c r="A125" s="2">
        <v>121</v>
      </c>
      <c r="B125" s="3" t="s">
        <v>684</v>
      </c>
      <c r="C125" s="67">
        <v>21000</v>
      </c>
      <c r="D125" s="77">
        <v>60000</v>
      </c>
      <c r="E125" s="180">
        <f t="shared" si="4"/>
        <v>19950</v>
      </c>
      <c r="F125" s="180">
        <f t="shared" si="5"/>
        <v>57000</v>
      </c>
      <c r="G125" s="180">
        <f t="shared" si="6"/>
        <v>17955</v>
      </c>
      <c r="H125" s="180">
        <f t="shared" si="7"/>
        <v>51300</v>
      </c>
      <c r="I125" s="180"/>
      <c r="J125" s="180"/>
      <c r="K125" s="171"/>
      <c r="L125" s="171"/>
    </row>
    <row r="126" spans="1:12" x14ac:dyDescent="0.2">
      <c r="A126" s="2">
        <v>122</v>
      </c>
      <c r="B126" s="3" t="s">
        <v>685</v>
      </c>
      <c r="C126" s="67">
        <v>15000</v>
      </c>
      <c r="D126" s="77">
        <v>60000</v>
      </c>
      <c r="E126" s="180">
        <f t="shared" si="4"/>
        <v>14250</v>
      </c>
      <c r="F126" s="180">
        <f t="shared" si="5"/>
        <v>57000</v>
      </c>
      <c r="G126" s="180">
        <f t="shared" si="6"/>
        <v>12825</v>
      </c>
      <c r="H126" s="180">
        <f t="shared" si="7"/>
        <v>51300</v>
      </c>
      <c r="I126" s="180"/>
      <c r="J126" s="180"/>
      <c r="K126" s="171"/>
      <c r="L126" s="171"/>
    </row>
    <row r="127" spans="1:12" x14ac:dyDescent="0.2">
      <c r="A127" s="31">
        <v>123</v>
      </c>
      <c r="B127" s="32" t="s">
        <v>145</v>
      </c>
      <c r="C127" s="67">
        <v>883000</v>
      </c>
      <c r="D127" s="77">
        <v>60000</v>
      </c>
      <c r="E127" s="180">
        <f t="shared" si="4"/>
        <v>838850</v>
      </c>
      <c r="F127" s="180">
        <f t="shared" si="5"/>
        <v>57000</v>
      </c>
      <c r="G127" s="180">
        <f t="shared" si="6"/>
        <v>754965</v>
      </c>
      <c r="H127" s="180">
        <f t="shared" si="7"/>
        <v>51300</v>
      </c>
      <c r="I127" s="180"/>
      <c r="J127" s="180"/>
      <c r="K127" s="171"/>
      <c r="L127" s="171"/>
    </row>
    <row r="128" spans="1:12" x14ac:dyDescent="0.2">
      <c r="A128" s="2">
        <v>124</v>
      </c>
      <c r="B128" s="3" t="s">
        <v>146</v>
      </c>
      <c r="C128" s="67">
        <v>330000</v>
      </c>
      <c r="D128" s="77">
        <v>60000</v>
      </c>
      <c r="E128" s="180">
        <f t="shared" si="4"/>
        <v>313500</v>
      </c>
      <c r="F128" s="180">
        <f t="shared" si="5"/>
        <v>57000</v>
      </c>
      <c r="G128" s="180">
        <f t="shared" si="6"/>
        <v>282150</v>
      </c>
      <c r="H128" s="180">
        <f t="shared" si="7"/>
        <v>51300</v>
      </c>
      <c r="I128" s="180"/>
      <c r="J128" s="180"/>
      <c r="K128" s="171"/>
      <c r="L128" s="171"/>
    </row>
    <row r="129" spans="1:12" x14ac:dyDescent="0.2">
      <c r="A129" s="2">
        <v>125</v>
      </c>
      <c r="B129" s="3" t="s">
        <v>686</v>
      </c>
      <c r="C129" s="12">
        <v>26000</v>
      </c>
      <c r="D129" s="74">
        <v>27000</v>
      </c>
      <c r="E129" s="180">
        <f t="shared" si="4"/>
        <v>24700</v>
      </c>
      <c r="F129" s="180">
        <f t="shared" si="5"/>
        <v>25650</v>
      </c>
      <c r="G129" s="180">
        <f t="shared" si="6"/>
        <v>22230</v>
      </c>
      <c r="H129" s="180">
        <f t="shared" si="7"/>
        <v>23085</v>
      </c>
      <c r="I129" s="180"/>
      <c r="J129" s="180"/>
      <c r="K129" s="171"/>
      <c r="L129" s="171"/>
    </row>
    <row r="130" spans="1:12" x14ac:dyDescent="0.2">
      <c r="A130" s="2">
        <v>126</v>
      </c>
      <c r="B130" s="3" t="s">
        <v>147</v>
      </c>
      <c r="C130" s="12">
        <v>1089000</v>
      </c>
      <c r="D130" s="74">
        <v>60000</v>
      </c>
      <c r="E130" s="180">
        <f t="shared" si="4"/>
        <v>1034550</v>
      </c>
      <c r="F130" s="180">
        <f t="shared" si="5"/>
        <v>57000</v>
      </c>
      <c r="G130" s="180">
        <f t="shared" si="6"/>
        <v>931095</v>
      </c>
      <c r="H130" s="180">
        <f t="shared" si="7"/>
        <v>51300</v>
      </c>
      <c r="I130" s="180"/>
      <c r="J130" s="180"/>
      <c r="K130" s="171"/>
      <c r="L130" s="171"/>
    </row>
    <row r="131" spans="1:12" x14ac:dyDescent="0.2">
      <c r="A131" s="217" t="s">
        <v>83</v>
      </c>
      <c r="B131" s="217"/>
      <c r="C131" s="217"/>
      <c r="D131" s="217"/>
      <c r="E131" s="180"/>
      <c r="F131" s="180"/>
      <c r="G131" s="180">
        <f t="shared" si="6"/>
        <v>0</v>
      </c>
      <c r="H131" s="180">
        <f t="shared" si="7"/>
        <v>0</v>
      </c>
      <c r="I131" s="180"/>
      <c r="J131" s="180"/>
      <c r="K131" s="171"/>
      <c r="L131" s="171"/>
    </row>
    <row r="132" spans="1:12" x14ac:dyDescent="0.2">
      <c r="A132" s="2">
        <v>127</v>
      </c>
      <c r="B132" s="3" t="s">
        <v>83</v>
      </c>
      <c r="C132" s="12">
        <v>392000</v>
      </c>
      <c r="D132" s="74">
        <v>18000</v>
      </c>
      <c r="E132" s="180">
        <f t="shared" ref="E132:E195" si="8">-(C132*5%)+C132</f>
        <v>372400</v>
      </c>
      <c r="F132" s="180">
        <f t="shared" ref="F132:F195" si="9">-(D132*5%)+D132</f>
        <v>17100</v>
      </c>
      <c r="G132" s="180">
        <f t="shared" ref="G132:G195" si="10">+E132-E132*10/100</f>
        <v>335160</v>
      </c>
      <c r="H132" s="180">
        <f t="shared" ref="H132:H195" si="11">+F132-F132*10/100</f>
        <v>15390</v>
      </c>
      <c r="I132" s="180"/>
      <c r="J132" s="180"/>
      <c r="K132" s="171"/>
      <c r="L132" s="171"/>
    </row>
    <row r="133" spans="1:12" x14ac:dyDescent="0.2">
      <c r="A133" s="2">
        <v>128</v>
      </c>
      <c r="B133" s="3" t="s">
        <v>148</v>
      </c>
      <c r="C133" s="12">
        <v>36000</v>
      </c>
      <c r="D133" s="74">
        <v>10000</v>
      </c>
      <c r="E133" s="180">
        <f t="shared" si="8"/>
        <v>34200</v>
      </c>
      <c r="F133" s="180">
        <f t="shared" si="9"/>
        <v>9500</v>
      </c>
      <c r="G133" s="180">
        <f t="shared" si="10"/>
        <v>30780</v>
      </c>
      <c r="H133" s="180">
        <f t="shared" si="11"/>
        <v>8550</v>
      </c>
      <c r="I133" s="180"/>
      <c r="J133" s="180"/>
      <c r="K133" s="171"/>
      <c r="L133" s="171"/>
    </row>
    <row r="134" spans="1:12" x14ac:dyDescent="0.2">
      <c r="A134" s="217" t="s">
        <v>149</v>
      </c>
      <c r="B134" s="217"/>
      <c r="C134" s="217"/>
      <c r="D134" s="217"/>
      <c r="E134" s="180"/>
      <c r="F134" s="180"/>
      <c r="G134" s="180">
        <f t="shared" si="10"/>
        <v>0</v>
      </c>
      <c r="H134" s="180">
        <f t="shared" si="11"/>
        <v>0</v>
      </c>
      <c r="I134" s="180"/>
      <c r="J134" s="180"/>
      <c r="K134" s="171"/>
      <c r="L134" s="171"/>
    </row>
    <row r="135" spans="1:12" x14ac:dyDescent="0.2">
      <c r="A135" s="35">
        <v>129</v>
      </c>
      <c r="B135" s="11" t="s">
        <v>150</v>
      </c>
      <c r="C135" s="12">
        <v>80000</v>
      </c>
      <c r="D135" s="74">
        <v>45000</v>
      </c>
      <c r="E135" s="180">
        <f t="shared" si="8"/>
        <v>76000</v>
      </c>
      <c r="F135" s="180">
        <f t="shared" si="9"/>
        <v>42750</v>
      </c>
      <c r="G135" s="180">
        <f t="shared" si="10"/>
        <v>68400</v>
      </c>
      <c r="H135" s="180">
        <f t="shared" si="11"/>
        <v>38475</v>
      </c>
      <c r="I135" s="180"/>
      <c r="J135" s="180"/>
      <c r="K135" s="171"/>
      <c r="L135" s="171"/>
    </row>
    <row r="136" spans="1:12" x14ac:dyDescent="0.2">
      <c r="A136" s="35">
        <v>130</v>
      </c>
      <c r="B136" s="11" t="s">
        <v>151</v>
      </c>
      <c r="C136" s="12">
        <v>60000</v>
      </c>
      <c r="D136" s="74">
        <v>10000</v>
      </c>
      <c r="E136" s="180">
        <f t="shared" si="8"/>
        <v>57000</v>
      </c>
      <c r="F136" s="180">
        <f t="shared" si="9"/>
        <v>9500</v>
      </c>
      <c r="G136" s="180">
        <f t="shared" si="10"/>
        <v>51300</v>
      </c>
      <c r="H136" s="180">
        <f t="shared" si="11"/>
        <v>8550</v>
      </c>
      <c r="I136" s="180"/>
      <c r="J136" s="180"/>
      <c r="K136" s="171"/>
      <c r="L136" s="171"/>
    </row>
    <row r="137" spans="1:12" x14ac:dyDescent="0.2">
      <c r="A137" s="35">
        <v>131</v>
      </c>
      <c r="B137" s="11" t="s">
        <v>15</v>
      </c>
      <c r="C137" s="12">
        <v>30000</v>
      </c>
      <c r="D137" s="74">
        <v>10000</v>
      </c>
      <c r="E137" s="180">
        <f t="shared" si="8"/>
        <v>28500</v>
      </c>
      <c r="F137" s="180">
        <f t="shared" si="9"/>
        <v>9500</v>
      </c>
      <c r="G137" s="180">
        <f t="shared" si="10"/>
        <v>25650</v>
      </c>
      <c r="H137" s="180">
        <f t="shared" si="11"/>
        <v>8550</v>
      </c>
      <c r="I137" s="180"/>
      <c r="J137" s="180"/>
      <c r="K137" s="171"/>
      <c r="L137" s="171"/>
    </row>
    <row r="138" spans="1:12" x14ac:dyDescent="0.2">
      <c r="A138" s="35">
        <v>132</v>
      </c>
      <c r="B138" s="11" t="s">
        <v>25</v>
      </c>
      <c r="C138" s="12">
        <v>250000</v>
      </c>
      <c r="D138" s="74">
        <v>45000</v>
      </c>
      <c r="E138" s="180">
        <f t="shared" si="8"/>
        <v>237500</v>
      </c>
      <c r="F138" s="180">
        <f t="shared" si="9"/>
        <v>42750</v>
      </c>
      <c r="G138" s="180">
        <f t="shared" si="10"/>
        <v>213750</v>
      </c>
      <c r="H138" s="180">
        <f t="shared" si="11"/>
        <v>38475</v>
      </c>
      <c r="I138" s="180"/>
      <c r="J138" s="180"/>
      <c r="K138" s="171"/>
      <c r="L138" s="171"/>
    </row>
    <row r="139" spans="1:12" x14ac:dyDescent="0.2">
      <c r="A139" s="35">
        <v>133</v>
      </c>
      <c r="B139" s="11" t="s">
        <v>152</v>
      </c>
      <c r="C139" s="12">
        <v>1530000</v>
      </c>
      <c r="D139" s="74">
        <v>45000</v>
      </c>
      <c r="E139" s="180">
        <f t="shared" si="8"/>
        <v>1453500</v>
      </c>
      <c r="F139" s="180">
        <f t="shared" si="9"/>
        <v>42750</v>
      </c>
      <c r="G139" s="180">
        <f t="shared" si="10"/>
        <v>1308150</v>
      </c>
      <c r="H139" s="180">
        <f t="shared" si="11"/>
        <v>38475</v>
      </c>
      <c r="I139" s="180"/>
      <c r="J139" s="180"/>
      <c r="K139" s="171"/>
      <c r="L139" s="171"/>
    </row>
    <row r="140" spans="1:12" x14ac:dyDescent="0.2">
      <c r="A140" s="35">
        <v>134</v>
      </c>
      <c r="B140" s="11" t="s">
        <v>153</v>
      </c>
      <c r="C140" s="12">
        <v>450000</v>
      </c>
      <c r="D140" s="74">
        <v>45000</v>
      </c>
      <c r="E140" s="180">
        <f t="shared" si="8"/>
        <v>427500</v>
      </c>
      <c r="F140" s="180">
        <f t="shared" si="9"/>
        <v>42750</v>
      </c>
      <c r="G140" s="180">
        <f t="shared" si="10"/>
        <v>384750</v>
      </c>
      <c r="H140" s="180">
        <f t="shared" si="11"/>
        <v>38475</v>
      </c>
      <c r="I140" s="180"/>
      <c r="J140" s="180"/>
      <c r="K140" s="171"/>
      <c r="L140" s="171"/>
    </row>
    <row r="141" spans="1:12" x14ac:dyDescent="0.2">
      <c r="A141" s="35">
        <v>135</v>
      </c>
      <c r="B141" s="3" t="s">
        <v>23</v>
      </c>
      <c r="C141" s="12">
        <v>874000</v>
      </c>
      <c r="D141" s="74">
        <v>94000</v>
      </c>
      <c r="E141" s="180">
        <f t="shared" si="8"/>
        <v>830300</v>
      </c>
      <c r="F141" s="180">
        <f t="shared" si="9"/>
        <v>89300</v>
      </c>
      <c r="G141" s="180">
        <f t="shared" si="10"/>
        <v>747270</v>
      </c>
      <c r="H141" s="180">
        <f t="shared" si="11"/>
        <v>80370</v>
      </c>
      <c r="I141" s="180"/>
      <c r="J141" s="180"/>
      <c r="K141" s="171"/>
      <c r="L141" s="171"/>
    </row>
    <row r="142" spans="1:12" x14ac:dyDescent="0.2">
      <c r="A142" s="35">
        <v>136</v>
      </c>
      <c r="B142" s="3" t="s">
        <v>156</v>
      </c>
      <c r="C142" s="12">
        <v>5000</v>
      </c>
      <c r="D142" s="74">
        <v>20000</v>
      </c>
      <c r="E142" s="180">
        <f t="shared" si="8"/>
        <v>4750</v>
      </c>
      <c r="F142" s="180">
        <f t="shared" si="9"/>
        <v>19000</v>
      </c>
      <c r="G142" s="180">
        <f t="shared" si="10"/>
        <v>4275</v>
      </c>
      <c r="H142" s="180">
        <f t="shared" si="11"/>
        <v>17100</v>
      </c>
      <c r="I142" s="180"/>
      <c r="J142" s="180"/>
      <c r="K142" s="171"/>
      <c r="L142" s="171"/>
    </row>
    <row r="143" spans="1:12" x14ac:dyDescent="0.2">
      <c r="A143" s="35">
        <v>137</v>
      </c>
      <c r="B143" s="8" t="s">
        <v>3</v>
      </c>
      <c r="C143" s="12">
        <v>177000</v>
      </c>
      <c r="D143" s="74">
        <v>20000</v>
      </c>
      <c r="E143" s="180">
        <f t="shared" si="8"/>
        <v>168150</v>
      </c>
      <c r="F143" s="180">
        <f t="shared" si="9"/>
        <v>19000</v>
      </c>
      <c r="G143" s="180">
        <f t="shared" si="10"/>
        <v>151335</v>
      </c>
      <c r="H143" s="180">
        <f t="shared" si="11"/>
        <v>17100</v>
      </c>
      <c r="I143" s="180"/>
      <c r="J143" s="180"/>
      <c r="K143" s="171"/>
      <c r="L143" s="171"/>
    </row>
    <row r="144" spans="1:12" x14ac:dyDescent="0.2">
      <c r="A144" s="35">
        <v>138</v>
      </c>
      <c r="B144" s="8" t="s">
        <v>155</v>
      </c>
      <c r="C144" s="12">
        <v>139000</v>
      </c>
      <c r="D144" s="74">
        <v>20000</v>
      </c>
      <c r="E144" s="180">
        <f t="shared" si="8"/>
        <v>132050</v>
      </c>
      <c r="F144" s="180">
        <f t="shared" si="9"/>
        <v>19000</v>
      </c>
      <c r="G144" s="180">
        <f t="shared" si="10"/>
        <v>118845</v>
      </c>
      <c r="H144" s="180">
        <f t="shared" si="11"/>
        <v>17100</v>
      </c>
      <c r="I144" s="180"/>
      <c r="J144" s="180"/>
      <c r="K144" s="171"/>
      <c r="L144" s="171"/>
    </row>
    <row r="145" spans="1:12" x14ac:dyDescent="0.2">
      <c r="A145" s="35">
        <v>139</v>
      </c>
      <c r="B145" s="8" t="s">
        <v>24</v>
      </c>
      <c r="C145" s="81">
        <v>50000</v>
      </c>
      <c r="D145" s="74">
        <v>20000</v>
      </c>
      <c r="E145" s="180">
        <f t="shared" si="8"/>
        <v>47500</v>
      </c>
      <c r="F145" s="180">
        <f t="shared" si="9"/>
        <v>19000</v>
      </c>
      <c r="G145" s="180">
        <f t="shared" si="10"/>
        <v>42750</v>
      </c>
      <c r="H145" s="180">
        <f t="shared" si="11"/>
        <v>17100</v>
      </c>
      <c r="I145" s="180"/>
      <c r="J145" s="180"/>
      <c r="K145" s="171"/>
      <c r="L145" s="171"/>
    </row>
    <row r="146" spans="1:12" x14ac:dyDescent="0.2">
      <c r="A146" s="35">
        <v>140</v>
      </c>
      <c r="B146" s="8" t="s">
        <v>297</v>
      </c>
      <c r="C146" s="81">
        <v>654500</v>
      </c>
      <c r="D146" s="74">
        <v>45000</v>
      </c>
      <c r="E146" s="180">
        <f t="shared" si="8"/>
        <v>621775</v>
      </c>
      <c r="F146" s="180">
        <f t="shared" si="9"/>
        <v>42750</v>
      </c>
      <c r="G146" s="180">
        <f t="shared" si="10"/>
        <v>559597.5</v>
      </c>
      <c r="H146" s="180">
        <f t="shared" si="11"/>
        <v>38475</v>
      </c>
      <c r="I146" s="180"/>
      <c r="J146" s="180"/>
      <c r="K146" s="171"/>
      <c r="L146" s="171"/>
    </row>
    <row r="147" spans="1:12" x14ac:dyDescent="0.2">
      <c r="A147" s="35">
        <v>141</v>
      </c>
      <c r="B147" s="8" t="s">
        <v>1201</v>
      </c>
      <c r="C147" s="12">
        <v>1094000</v>
      </c>
      <c r="D147" s="74">
        <v>60000</v>
      </c>
      <c r="E147" s="180">
        <f t="shared" si="8"/>
        <v>1039300</v>
      </c>
      <c r="F147" s="180">
        <f t="shared" si="9"/>
        <v>57000</v>
      </c>
      <c r="G147" s="180">
        <f t="shared" si="10"/>
        <v>935370</v>
      </c>
      <c r="H147" s="180">
        <f t="shared" si="11"/>
        <v>51300</v>
      </c>
      <c r="I147" s="180"/>
      <c r="J147" s="180"/>
      <c r="K147" s="171"/>
      <c r="L147" s="171"/>
    </row>
    <row r="148" spans="1:12" x14ac:dyDescent="0.2">
      <c r="A148" s="35">
        <v>142</v>
      </c>
      <c r="B148" s="8" t="s">
        <v>157</v>
      </c>
      <c r="C148" s="12">
        <v>760000</v>
      </c>
      <c r="D148" s="74">
        <v>60000</v>
      </c>
      <c r="E148" s="180">
        <f t="shared" si="8"/>
        <v>722000</v>
      </c>
      <c r="F148" s="180">
        <f t="shared" si="9"/>
        <v>57000</v>
      </c>
      <c r="G148" s="180">
        <f t="shared" si="10"/>
        <v>649800</v>
      </c>
      <c r="H148" s="180">
        <f t="shared" si="11"/>
        <v>51300</v>
      </c>
      <c r="I148" s="180"/>
      <c r="J148" s="180"/>
      <c r="K148" s="171"/>
      <c r="L148" s="171"/>
    </row>
    <row r="149" spans="1:12" ht="24" customHeight="1" x14ac:dyDescent="0.2">
      <c r="A149" s="35">
        <v>143</v>
      </c>
      <c r="B149" s="56" t="s">
        <v>1200</v>
      </c>
      <c r="C149" s="12"/>
      <c r="D149" s="108">
        <v>94000</v>
      </c>
      <c r="E149" s="180">
        <f t="shared" si="8"/>
        <v>0</v>
      </c>
      <c r="F149" s="180">
        <f t="shared" si="9"/>
        <v>89300</v>
      </c>
      <c r="G149" s="180">
        <f t="shared" si="10"/>
        <v>0</v>
      </c>
      <c r="H149" s="180">
        <f t="shared" si="11"/>
        <v>80370</v>
      </c>
      <c r="I149" s="180"/>
      <c r="J149" s="180"/>
      <c r="K149" s="171"/>
      <c r="L149" s="171"/>
    </row>
    <row r="150" spans="1:12" x14ac:dyDescent="0.2">
      <c r="A150" s="35">
        <v>144</v>
      </c>
      <c r="B150" s="56" t="s">
        <v>1253</v>
      </c>
      <c r="C150" s="12">
        <v>150000</v>
      </c>
      <c r="D150" s="74" t="s">
        <v>1275</v>
      </c>
      <c r="E150" s="180">
        <f t="shared" si="8"/>
        <v>142500</v>
      </c>
      <c r="F150" s="180" t="e">
        <f t="shared" si="9"/>
        <v>#VALUE!</v>
      </c>
      <c r="G150" s="180">
        <f t="shared" si="10"/>
        <v>128250</v>
      </c>
      <c r="H150" s="180" t="e">
        <f t="shared" si="11"/>
        <v>#VALUE!</v>
      </c>
      <c r="I150" s="180"/>
      <c r="J150" s="180"/>
      <c r="K150" s="171"/>
      <c r="L150" s="171"/>
    </row>
    <row r="151" spans="1:12" x14ac:dyDescent="0.2">
      <c r="A151" s="35">
        <v>145</v>
      </c>
      <c r="B151" s="8" t="s">
        <v>85</v>
      </c>
      <c r="C151" s="12">
        <v>202000</v>
      </c>
      <c r="D151" s="74">
        <v>20000</v>
      </c>
      <c r="E151" s="180">
        <f t="shared" si="8"/>
        <v>191900</v>
      </c>
      <c r="F151" s="180">
        <f t="shared" si="9"/>
        <v>19000</v>
      </c>
      <c r="G151" s="180">
        <f t="shared" si="10"/>
        <v>172710</v>
      </c>
      <c r="H151" s="180">
        <f t="shared" si="11"/>
        <v>17100</v>
      </c>
      <c r="I151" s="180"/>
      <c r="J151" s="180"/>
      <c r="K151" s="171"/>
      <c r="L151" s="171"/>
    </row>
    <row r="152" spans="1:12" x14ac:dyDescent="0.2">
      <c r="A152" s="35">
        <v>146</v>
      </c>
      <c r="B152" s="8" t="s">
        <v>11</v>
      </c>
      <c r="C152" s="12">
        <v>222500</v>
      </c>
      <c r="D152" s="74">
        <v>20000</v>
      </c>
      <c r="E152" s="180">
        <f t="shared" si="8"/>
        <v>211375</v>
      </c>
      <c r="F152" s="180">
        <f t="shared" si="9"/>
        <v>19000</v>
      </c>
      <c r="G152" s="180">
        <f t="shared" si="10"/>
        <v>190237.5</v>
      </c>
      <c r="H152" s="180">
        <f t="shared" si="11"/>
        <v>17100</v>
      </c>
      <c r="I152" s="180"/>
      <c r="J152" s="180"/>
      <c r="K152" s="171"/>
      <c r="L152" s="171"/>
    </row>
    <row r="153" spans="1:12" x14ac:dyDescent="0.2">
      <c r="A153" s="35">
        <v>147</v>
      </c>
      <c r="B153" s="8" t="s">
        <v>1</v>
      </c>
      <c r="C153" s="67">
        <v>45000</v>
      </c>
      <c r="D153" s="74">
        <v>20000</v>
      </c>
      <c r="E153" s="180">
        <f t="shared" si="8"/>
        <v>42750</v>
      </c>
      <c r="F153" s="180">
        <f t="shared" si="9"/>
        <v>19000</v>
      </c>
      <c r="G153" s="180">
        <f t="shared" si="10"/>
        <v>38475</v>
      </c>
      <c r="H153" s="180">
        <f t="shared" si="11"/>
        <v>17100</v>
      </c>
      <c r="I153" s="180"/>
      <c r="J153" s="180"/>
      <c r="K153" s="171"/>
      <c r="L153" s="171"/>
    </row>
    <row r="154" spans="1:12" x14ac:dyDescent="0.2">
      <c r="A154" s="35">
        <v>148</v>
      </c>
      <c r="B154" s="8" t="s">
        <v>0</v>
      </c>
      <c r="C154" s="77">
        <v>4500</v>
      </c>
      <c r="D154" s="74">
        <v>20000</v>
      </c>
      <c r="E154" s="180">
        <f t="shared" si="8"/>
        <v>4275</v>
      </c>
      <c r="F154" s="180">
        <f t="shared" si="9"/>
        <v>19000</v>
      </c>
      <c r="G154" s="180">
        <f t="shared" si="10"/>
        <v>3847.5</v>
      </c>
      <c r="H154" s="180">
        <f t="shared" si="11"/>
        <v>17100</v>
      </c>
      <c r="I154" s="180"/>
      <c r="J154" s="180"/>
      <c r="K154" s="171"/>
      <c r="L154" s="171"/>
    </row>
    <row r="155" spans="1:12" x14ac:dyDescent="0.2">
      <c r="A155" s="35">
        <v>149</v>
      </c>
      <c r="B155" s="8" t="s">
        <v>4</v>
      </c>
      <c r="C155" s="77">
        <v>10000</v>
      </c>
      <c r="D155" s="74">
        <v>10000</v>
      </c>
      <c r="E155" s="180">
        <f t="shared" si="8"/>
        <v>9500</v>
      </c>
      <c r="F155" s="180">
        <f t="shared" si="9"/>
        <v>9500</v>
      </c>
      <c r="G155" s="180">
        <f t="shared" si="10"/>
        <v>8550</v>
      </c>
      <c r="H155" s="180">
        <f t="shared" si="11"/>
        <v>8550</v>
      </c>
      <c r="I155" s="180"/>
      <c r="J155" s="180"/>
      <c r="K155" s="171"/>
      <c r="L155" s="171"/>
    </row>
    <row r="156" spans="1:12" x14ac:dyDescent="0.2">
      <c r="A156" s="35">
        <v>150</v>
      </c>
      <c r="B156" s="8" t="s">
        <v>219</v>
      </c>
      <c r="C156" s="74">
        <v>230000</v>
      </c>
      <c r="D156" s="74">
        <v>27000</v>
      </c>
      <c r="E156" s="180">
        <f t="shared" si="8"/>
        <v>218500</v>
      </c>
      <c r="F156" s="180">
        <f t="shared" si="9"/>
        <v>25650</v>
      </c>
      <c r="G156" s="180">
        <f t="shared" si="10"/>
        <v>196650</v>
      </c>
      <c r="H156" s="180">
        <f t="shared" si="11"/>
        <v>23085</v>
      </c>
      <c r="I156" s="180"/>
      <c r="J156" s="180"/>
      <c r="K156" s="171"/>
      <c r="L156" s="171"/>
    </row>
    <row r="157" spans="1:12" x14ac:dyDescent="0.2">
      <c r="A157" s="35">
        <v>151</v>
      </c>
      <c r="B157" s="8" t="s">
        <v>158</v>
      </c>
      <c r="C157" s="12">
        <v>317000</v>
      </c>
      <c r="D157" s="74">
        <v>27000</v>
      </c>
      <c r="E157" s="180">
        <f t="shared" si="8"/>
        <v>301150</v>
      </c>
      <c r="F157" s="180">
        <f t="shared" si="9"/>
        <v>25650</v>
      </c>
      <c r="G157" s="180">
        <f t="shared" si="10"/>
        <v>271035</v>
      </c>
      <c r="H157" s="180">
        <f t="shared" si="11"/>
        <v>23085</v>
      </c>
      <c r="I157" s="180"/>
      <c r="J157" s="180"/>
      <c r="K157" s="171"/>
      <c r="L157" s="171"/>
    </row>
    <row r="158" spans="1:12" x14ac:dyDescent="0.2">
      <c r="A158" s="35">
        <v>152</v>
      </c>
      <c r="B158" s="10" t="s">
        <v>299</v>
      </c>
      <c r="C158" s="12">
        <v>489000</v>
      </c>
      <c r="D158" s="74">
        <v>18000</v>
      </c>
      <c r="E158" s="180">
        <f t="shared" si="8"/>
        <v>464550</v>
      </c>
      <c r="F158" s="180">
        <f t="shared" si="9"/>
        <v>17100</v>
      </c>
      <c r="G158" s="180">
        <f t="shared" si="10"/>
        <v>418095</v>
      </c>
      <c r="H158" s="180">
        <f t="shared" si="11"/>
        <v>15390</v>
      </c>
      <c r="I158" s="180"/>
      <c r="J158" s="180"/>
      <c r="K158" s="171"/>
      <c r="L158" s="171"/>
    </row>
    <row r="159" spans="1:12" x14ac:dyDescent="0.2">
      <c r="A159" s="35">
        <v>153</v>
      </c>
      <c r="B159" s="13" t="s">
        <v>218</v>
      </c>
      <c r="C159" s="12">
        <v>35000</v>
      </c>
      <c r="D159" s="74">
        <v>10000</v>
      </c>
      <c r="E159" s="180">
        <f t="shared" si="8"/>
        <v>33250</v>
      </c>
      <c r="F159" s="180">
        <f t="shared" si="9"/>
        <v>9500</v>
      </c>
      <c r="G159" s="180">
        <f t="shared" si="10"/>
        <v>29925</v>
      </c>
      <c r="H159" s="180">
        <f t="shared" si="11"/>
        <v>8550</v>
      </c>
      <c r="I159" s="180"/>
      <c r="J159" s="180"/>
      <c r="K159" s="171"/>
      <c r="L159" s="171"/>
    </row>
    <row r="160" spans="1:12" x14ac:dyDescent="0.2">
      <c r="A160" s="35">
        <v>154</v>
      </c>
      <c r="B160" s="13" t="s">
        <v>1245</v>
      </c>
      <c r="C160" s="67">
        <v>15000</v>
      </c>
      <c r="D160" s="77">
        <v>30000</v>
      </c>
      <c r="E160" s="180">
        <f t="shared" si="8"/>
        <v>14250</v>
      </c>
      <c r="F160" s="180">
        <f t="shared" si="9"/>
        <v>28500</v>
      </c>
      <c r="G160" s="180">
        <f t="shared" si="10"/>
        <v>12825</v>
      </c>
      <c r="H160" s="180">
        <f t="shared" si="11"/>
        <v>25650</v>
      </c>
      <c r="I160" s="180"/>
      <c r="J160" s="180"/>
      <c r="K160" s="171"/>
      <c r="L160" s="171"/>
    </row>
    <row r="161" spans="1:12" x14ac:dyDescent="0.2">
      <c r="A161" s="220" t="s">
        <v>159</v>
      </c>
      <c r="B161" s="220"/>
      <c r="C161" s="220"/>
      <c r="D161" s="220"/>
      <c r="E161" s="180"/>
      <c r="F161" s="180"/>
      <c r="G161" s="180">
        <f t="shared" si="10"/>
        <v>0</v>
      </c>
      <c r="H161" s="180">
        <f t="shared" si="11"/>
        <v>0</v>
      </c>
      <c r="I161" s="180"/>
      <c r="J161" s="180"/>
      <c r="K161" s="171"/>
      <c r="L161" s="171"/>
    </row>
    <row r="162" spans="1:12" x14ac:dyDescent="0.2">
      <c r="A162" s="2">
        <v>155</v>
      </c>
      <c r="B162" s="10" t="s">
        <v>160</v>
      </c>
      <c r="C162" s="74">
        <v>319500</v>
      </c>
      <c r="D162" s="74">
        <v>60000</v>
      </c>
      <c r="E162" s="180">
        <f t="shared" si="8"/>
        <v>303525</v>
      </c>
      <c r="F162" s="180">
        <f t="shared" si="9"/>
        <v>57000</v>
      </c>
      <c r="G162" s="180">
        <f t="shared" si="10"/>
        <v>273172.5</v>
      </c>
      <c r="H162" s="180">
        <f t="shared" si="11"/>
        <v>51300</v>
      </c>
      <c r="I162" s="180"/>
      <c r="J162" s="180"/>
      <c r="K162" s="171"/>
      <c r="L162" s="171"/>
    </row>
    <row r="163" spans="1:12" x14ac:dyDescent="0.2">
      <c r="A163" s="2">
        <v>156</v>
      </c>
      <c r="B163" s="10" t="s">
        <v>162</v>
      </c>
      <c r="C163" s="74">
        <v>156500</v>
      </c>
      <c r="D163" s="74">
        <v>27000</v>
      </c>
      <c r="E163" s="180">
        <f t="shared" si="8"/>
        <v>148675</v>
      </c>
      <c r="F163" s="180">
        <f t="shared" si="9"/>
        <v>25650</v>
      </c>
      <c r="G163" s="180">
        <f t="shared" si="10"/>
        <v>133807.5</v>
      </c>
      <c r="H163" s="180">
        <f t="shared" si="11"/>
        <v>23085</v>
      </c>
      <c r="I163" s="180"/>
      <c r="J163" s="180"/>
      <c r="K163" s="171"/>
      <c r="L163" s="171"/>
    </row>
    <row r="164" spans="1:12" x14ac:dyDescent="0.2">
      <c r="A164" s="2">
        <v>157</v>
      </c>
      <c r="B164" s="10" t="s">
        <v>163</v>
      </c>
      <c r="C164" s="74">
        <v>42500</v>
      </c>
      <c r="D164" s="74">
        <v>20000</v>
      </c>
      <c r="E164" s="180">
        <f t="shared" si="8"/>
        <v>40375</v>
      </c>
      <c r="F164" s="180">
        <f t="shared" si="9"/>
        <v>19000</v>
      </c>
      <c r="G164" s="180">
        <f t="shared" si="10"/>
        <v>36337.5</v>
      </c>
      <c r="H164" s="180">
        <f t="shared" si="11"/>
        <v>17100</v>
      </c>
      <c r="I164" s="180"/>
      <c r="J164" s="180"/>
      <c r="K164" s="171"/>
      <c r="L164" s="171"/>
    </row>
    <row r="165" spans="1:12" x14ac:dyDescent="0.2">
      <c r="A165" s="2">
        <v>158</v>
      </c>
      <c r="B165" s="10" t="s">
        <v>404</v>
      </c>
      <c r="C165" s="74">
        <v>10000</v>
      </c>
      <c r="D165" s="74">
        <v>20000</v>
      </c>
      <c r="E165" s="180">
        <f t="shared" si="8"/>
        <v>9500</v>
      </c>
      <c r="F165" s="180">
        <f t="shared" si="9"/>
        <v>19000</v>
      </c>
      <c r="G165" s="180">
        <f t="shared" si="10"/>
        <v>8550</v>
      </c>
      <c r="H165" s="180">
        <f t="shared" si="11"/>
        <v>17100</v>
      </c>
      <c r="I165" s="180"/>
      <c r="J165" s="180"/>
      <c r="K165" s="171"/>
      <c r="L165" s="171"/>
    </row>
    <row r="166" spans="1:12" x14ac:dyDescent="0.2">
      <c r="A166" s="2">
        <v>159</v>
      </c>
      <c r="B166" s="10" t="s">
        <v>164</v>
      </c>
      <c r="C166" s="74">
        <v>123000</v>
      </c>
      <c r="D166" s="74">
        <v>20000</v>
      </c>
      <c r="E166" s="180">
        <f t="shared" si="8"/>
        <v>116850</v>
      </c>
      <c r="F166" s="180">
        <f t="shared" si="9"/>
        <v>19000</v>
      </c>
      <c r="G166" s="180">
        <f t="shared" si="10"/>
        <v>105165</v>
      </c>
      <c r="H166" s="180">
        <f t="shared" si="11"/>
        <v>17100</v>
      </c>
      <c r="I166" s="180"/>
      <c r="J166" s="180"/>
      <c r="K166" s="171"/>
      <c r="L166" s="171"/>
    </row>
    <row r="167" spans="1:12" x14ac:dyDescent="0.2">
      <c r="A167" s="2">
        <v>160</v>
      </c>
      <c r="B167" s="10" t="s">
        <v>165</v>
      </c>
      <c r="C167" s="12">
        <v>696000</v>
      </c>
      <c r="D167" s="74">
        <v>27000</v>
      </c>
      <c r="E167" s="180">
        <f t="shared" si="8"/>
        <v>661200</v>
      </c>
      <c r="F167" s="180">
        <f t="shared" si="9"/>
        <v>25650</v>
      </c>
      <c r="G167" s="180">
        <f t="shared" si="10"/>
        <v>595080</v>
      </c>
      <c r="H167" s="180">
        <f t="shared" si="11"/>
        <v>23085</v>
      </c>
      <c r="I167" s="180"/>
      <c r="J167" s="180"/>
      <c r="K167" s="171"/>
      <c r="L167" s="171"/>
    </row>
    <row r="168" spans="1:12" x14ac:dyDescent="0.2">
      <c r="A168" s="2">
        <v>161</v>
      </c>
      <c r="B168" s="10" t="s">
        <v>166</v>
      </c>
      <c r="C168" s="12">
        <v>347500</v>
      </c>
      <c r="D168" s="74">
        <v>18000</v>
      </c>
      <c r="E168" s="180">
        <f t="shared" si="8"/>
        <v>330125</v>
      </c>
      <c r="F168" s="180">
        <f t="shared" si="9"/>
        <v>17100</v>
      </c>
      <c r="G168" s="180">
        <f t="shared" si="10"/>
        <v>297112.5</v>
      </c>
      <c r="H168" s="180">
        <f t="shared" si="11"/>
        <v>15390</v>
      </c>
      <c r="I168" s="180"/>
      <c r="J168" s="180"/>
      <c r="K168" s="171"/>
      <c r="L168" s="171"/>
    </row>
    <row r="169" spans="1:12" x14ac:dyDescent="0.2">
      <c r="A169" s="2">
        <v>162</v>
      </c>
      <c r="B169" s="10" t="s">
        <v>18</v>
      </c>
      <c r="C169" s="12">
        <v>31500</v>
      </c>
      <c r="D169" s="74">
        <v>18000</v>
      </c>
      <c r="E169" s="180">
        <f t="shared" si="8"/>
        <v>29925</v>
      </c>
      <c r="F169" s="180">
        <f t="shared" si="9"/>
        <v>17100</v>
      </c>
      <c r="G169" s="180">
        <f t="shared" si="10"/>
        <v>26932.5</v>
      </c>
      <c r="H169" s="180">
        <f t="shared" si="11"/>
        <v>15390</v>
      </c>
      <c r="I169" s="180"/>
      <c r="J169" s="180"/>
      <c r="K169" s="171"/>
      <c r="L169" s="171"/>
    </row>
    <row r="170" spans="1:12" x14ac:dyDescent="0.2">
      <c r="A170" s="2">
        <v>163</v>
      </c>
      <c r="B170" s="10" t="s">
        <v>167</v>
      </c>
      <c r="C170" s="12">
        <v>310000</v>
      </c>
      <c r="D170" s="74">
        <v>18000</v>
      </c>
      <c r="E170" s="180">
        <f t="shared" si="8"/>
        <v>294500</v>
      </c>
      <c r="F170" s="180">
        <f t="shared" si="9"/>
        <v>17100</v>
      </c>
      <c r="G170" s="180">
        <f t="shared" si="10"/>
        <v>265050</v>
      </c>
      <c r="H170" s="180">
        <f t="shared" si="11"/>
        <v>15390</v>
      </c>
      <c r="I170" s="180"/>
      <c r="J170" s="180"/>
      <c r="K170" s="171"/>
      <c r="L170" s="171"/>
    </row>
    <row r="171" spans="1:12" x14ac:dyDescent="0.2">
      <c r="A171" s="2">
        <v>164</v>
      </c>
      <c r="B171" s="8" t="s">
        <v>9</v>
      </c>
      <c r="C171" s="12">
        <v>290500</v>
      </c>
      <c r="D171" s="74">
        <v>27000</v>
      </c>
      <c r="E171" s="180">
        <f t="shared" si="8"/>
        <v>275975</v>
      </c>
      <c r="F171" s="180">
        <f t="shared" si="9"/>
        <v>25650</v>
      </c>
      <c r="G171" s="180">
        <f t="shared" si="10"/>
        <v>248377.5</v>
      </c>
      <c r="H171" s="180">
        <f t="shared" si="11"/>
        <v>23085</v>
      </c>
      <c r="I171" s="180"/>
      <c r="J171" s="180"/>
      <c r="K171" s="171"/>
      <c r="L171" s="171"/>
    </row>
    <row r="172" spans="1:12" x14ac:dyDescent="0.2">
      <c r="A172" s="2">
        <v>165</v>
      </c>
      <c r="B172" s="8" t="s">
        <v>687</v>
      </c>
      <c r="C172" s="12">
        <v>35000</v>
      </c>
      <c r="D172" s="74">
        <v>27000</v>
      </c>
      <c r="E172" s="180">
        <f t="shared" si="8"/>
        <v>33250</v>
      </c>
      <c r="F172" s="180">
        <f t="shared" si="9"/>
        <v>25650</v>
      </c>
      <c r="G172" s="180">
        <f t="shared" si="10"/>
        <v>29925</v>
      </c>
      <c r="H172" s="180">
        <f t="shared" si="11"/>
        <v>23085</v>
      </c>
      <c r="I172" s="180"/>
      <c r="J172" s="180"/>
      <c r="K172" s="171"/>
      <c r="L172" s="171"/>
    </row>
    <row r="173" spans="1:12" x14ac:dyDescent="0.2">
      <c r="A173" s="2">
        <v>166</v>
      </c>
      <c r="B173" s="8" t="s">
        <v>17</v>
      </c>
      <c r="C173" s="74" t="s">
        <v>259</v>
      </c>
      <c r="D173" s="74" t="s">
        <v>259</v>
      </c>
      <c r="E173" s="180" t="e">
        <f t="shared" si="8"/>
        <v>#VALUE!</v>
      </c>
      <c r="F173" s="180" t="e">
        <f t="shared" si="9"/>
        <v>#VALUE!</v>
      </c>
      <c r="G173" s="180" t="e">
        <f t="shared" si="10"/>
        <v>#VALUE!</v>
      </c>
      <c r="H173" s="180" t="e">
        <f t="shared" si="11"/>
        <v>#VALUE!</v>
      </c>
      <c r="I173" s="180"/>
      <c r="J173" s="180"/>
      <c r="K173" s="171"/>
      <c r="L173" s="171"/>
    </row>
    <row r="174" spans="1:12" x14ac:dyDescent="0.2">
      <c r="A174" s="2">
        <v>167</v>
      </c>
      <c r="B174" s="8" t="s">
        <v>360</v>
      </c>
      <c r="C174" s="12">
        <v>271500</v>
      </c>
      <c r="D174" s="74">
        <v>27000</v>
      </c>
      <c r="E174" s="180">
        <f t="shared" si="8"/>
        <v>257925</v>
      </c>
      <c r="F174" s="180">
        <f t="shared" si="9"/>
        <v>25650</v>
      </c>
      <c r="G174" s="180">
        <f t="shared" si="10"/>
        <v>232132.5</v>
      </c>
      <c r="H174" s="180">
        <f t="shared" si="11"/>
        <v>23085</v>
      </c>
      <c r="I174" s="180"/>
      <c r="J174" s="180"/>
      <c r="K174" s="171"/>
      <c r="L174" s="171"/>
    </row>
    <row r="175" spans="1:12" x14ac:dyDescent="0.2">
      <c r="A175" s="2">
        <v>168</v>
      </c>
      <c r="B175" s="3" t="s">
        <v>168</v>
      </c>
      <c r="C175" s="12">
        <v>292500</v>
      </c>
      <c r="D175" s="74">
        <v>18000</v>
      </c>
      <c r="E175" s="180">
        <f t="shared" si="8"/>
        <v>277875</v>
      </c>
      <c r="F175" s="180">
        <f t="shared" si="9"/>
        <v>17100</v>
      </c>
      <c r="G175" s="180">
        <f t="shared" si="10"/>
        <v>250087.5</v>
      </c>
      <c r="H175" s="180">
        <f t="shared" si="11"/>
        <v>15390</v>
      </c>
      <c r="I175" s="180"/>
      <c r="J175" s="180"/>
      <c r="K175" s="171"/>
      <c r="L175" s="171"/>
    </row>
    <row r="176" spans="1:12" x14ac:dyDescent="0.2">
      <c r="A176" s="2">
        <v>169</v>
      </c>
      <c r="B176" s="8" t="s">
        <v>169</v>
      </c>
      <c r="C176" s="12">
        <v>120000</v>
      </c>
      <c r="D176" s="74">
        <v>18000</v>
      </c>
      <c r="E176" s="180">
        <f t="shared" si="8"/>
        <v>114000</v>
      </c>
      <c r="F176" s="180">
        <f t="shared" si="9"/>
        <v>17100</v>
      </c>
      <c r="G176" s="180">
        <f t="shared" si="10"/>
        <v>102600</v>
      </c>
      <c r="H176" s="180">
        <f t="shared" si="11"/>
        <v>15390</v>
      </c>
      <c r="I176" s="180"/>
      <c r="J176" s="180"/>
      <c r="K176" s="171"/>
      <c r="L176" s="171"/>
    </row>
    <row r="177" spans="1:12" x14ac:dyDescent="0.2">
      <c r="A177" s="2">
        <v>170</v>
      </c>
      <c r="B177" s="3" t="s">
        <v>688</v>
      </c>
      <c r="C177" s="12">
        <v>249000</v>
      </c>
      <c r="D177" s="74">
        <v>18000</v>
      </c>
      <c r="E177" s="180">
        <f t="shared" si="8"/>
        <v>236550</v>
      </c>
      <c r="F177" s="180">
        <f t="shared" si="9"/>
        <v>17100</v>
      </c>
      <c r="G177" s="180">
        <f t="shared" si="10"/>
        <v>212895</v>
      </c>
      <c r="H177" s="180">
        <f t="shared" si="11"/>
        <v>15390</v>
      </c>
      <c r="I177" s="180"/>
      <c r="J177" s="180"/>
      <c r="K177" s="171"/>
      <c r="L177" s="171"/>
    </row>
    <row r="178" spans="1:12" x14ac:dyDescent="0.2">
      <c r="A178" s="2">
        <v>171</v>
      </c>
      <c r="B178" s="10" t="s">
        <v>689</v>
      </c>
      <c r="C178" s="12">
        <v>50000</v>
      </c>
      <c r="D178" s="74">
        <v>18000</v>
      </c>
      <c r="E178" s="180">
        <f t="shared" si="8"/>
        <v>47500</v>
      </c>
      <c r="F178" s="180">
        <f t="shared" si="9"/>
        <v>17100</v>
      </c>
      <c r="G178" s="180">
        <f t="shared" si="10"/>
        <v>42750</v>
      </c>
      <c r="H178" s="180">
        <f t="shared" si="11"/>
        <v>15390</v>
      </c>
      <c r="I178" s="180"/>
      <c r="J178" s="180"/>
      <c r="K178" s="171"/>
      <c r="L178" s="171"/>
    </row>
    <row r="179" spans="1:12" x14ac:dyDescent="0.2">
      <c r="A179" s="2">
        <v>172</v>
      </c>
      <c r="B179" s="8" t="s">
        <v>366</v>
      </c>
      <c r="C179" s="12">
        <v>19500</v>
      </c>
      <c r="D179" s="74">
        <v>18000</v>
      </c>
      <c r="E179" s="180">
        <f t="shared" si="8"/>
        <v>18525</v>
      </c>
      <c r="F179" s="180">
        <f t="shared" si="9"/>
        <v>17100</v>
      </c>
      <c r="G179" s="180">
        <f t="shared" si="10"/>
        <v>16672.5</v>
      </c>
      <c r="H179" s="180">
        <f t="shared" si="11"/>
        <v>15390</v>
      </c>
      <c r="I179" s="180"/>
      <c r="J179" s="180"/>
      <c r="K179" s="171"/>
      <c r="L179" s="171"/>
    </row>
    <row r="180" spans="1:12" x14ac:dyDescent="0.2">
      <c r="A180" s="2">
        <v>173</v>
      </c>
      <c r="B180" s="8" t="s">
        <v>690</v>
      </c>
      <c r="C180" s="12">
        <v>28000</v>
      </c>
      <c r="D180" s="74">
        <v>18000</v>
      </c>
      <c r="E180" s="180">
        <f t="shared" si="8"/>
        <v>26600</v>
      </c>
      <c r="F180" s="180">
        <f t="shared" si="9"/>
        <v>17100</v>
      </c>
      <c r="G180" s="180">
        <f t="shared" si="10"/>
        <v>23940</v>
      </c>
      <c r="H180" s="180">
        <f t="shared" si="11"/>
        <v>15390</v>
      </c>
      <c r="I180" s="180"/>
      <c r="J180" s="180"/>
      <c r="K180" s="171"/>
      <c r="L180" s="171"/>
    </row>
    <row r="181" spans="1:12" x14ac:dyDescent="0.2">
      <c r="A181" s="2">
        <v>174</v>
      </c>
      <c r="B181" s="8" t="s">
        <v>170</v>
      </c>
      <c r="C181" s="12">
        <v>70000</v>
      </c>
      <c r="D181" s="74">
        <v>18000</v>
      </c>
      <c r="E181" s="180">
        <f t="shared" si="8"/>
        <v>66500</v>
      </c>
      <c r="F181" s="180">
        <f t="shared" si="9"/>
        <v>17100</v>
      </c>
      <c r="G181" s="180">
        <f t="shared" si="10"/>
        <v>59850</v>
      </c>
      <c r="H181" s="180">
        <f t="shared" si="11"/>
        <v>15390</v>
      </c>
      <c r="I181" s="180"/>
      <c r="J181" s="180"/>
      <c r="K181" s="171"/>
      <c r="L181" s="171"/>
    </row>
    <row r="182" spans="1:12" x14ac:dyDescent="0.2">
      <c r="A182" s="2">
        <v>175</v>
      </c>
      <c r="B182" s="8" t="s">
        <v>691</v>
      </c>
      <c r="C182" s="67">
        <v>14000</v>
      </c>
      <c r="D182" s="77">
        <v>18000</v>
      </c>
      <c r="E182" s="180">
        <f t="shared" si="8"/>
        <v>13300</v>
      </c>
      <c r="F182" s="180">
        <f t="shared" si="9"/>
        <v>17100</v>
      </c>
      <c r="G182" s="180">
        <f t="shared" si="10"/>
        <v>11970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2">
        <v>176</v>
      </c>
      <c r="B183" s="8" t="s">
        <v>362</v>
      </c>
      <c r="C183" s="67">
        <v>64000</v>
      </c>
      <c r="D183" s="77">
        <v>18000</v>
      </c>
      <c r="E183" s="180">
        <f t="shared" si="8"/>
        <v>60800</v>
      </c>
      <c r="F183" s="180">
        <f t="shared" si="9"/>
        <v>17100</v>
      </c>
      <c r="G183" s="180">
        <f t="shared" si="10"/>
        <v>54720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2">
        <v>177</v>
      </c>
      <c r="B184" s="23" t="s">
        <v>692</v>
      </c>
      <c r="C184" s="67">
        <v>580000</v>
      </c>
      <c r="D184" s="77">
        <v>27000</v>
      </c>
      <c r="E184" s="180">
        <f t="shared" si="8"/>
        <v>551000</v>
      </c>
      <c r="F184" s="180">
        <f t="shared" si="9"/>
        <v>25650</v>
      </c>
      <c r="G184" s="180">
        <f t="shared" si="10"/>
        <v>495900</v>
      </c>
      <c r="H184" s="180">
        <f t="shared" si="11"/>
        <v>23085</v>
      </c>
      <c r="I184" s="180"/>
      <c r="J184" s="180"/>
      <c r="K184" s="171"/>
      <c r="L184" s="171"/>
    </row>
    <row r="185" spans="1:12" x14ac:dyDescent="0.2">
      <c r="A185" s="2">
        <v>178</v>
      </c>
      <c r="B185" s="8" t="s">
        <v>693</v>
      </c>
      <c r="C185" s="67">
        <v>116500</v>
      </c>
      <c r="D185" s="77">
        <v>27000</v>
      </c>
      <c r="E185" s="180">
        <f t="shared" si="8"/>
        <v>110675</v>
      </c>
      <c r="F185" s="180">
        <f t="shared" si="9"/>
        <v>25650</v>
      </c>
      <c r="G185" s="180">
        <f t="shared" si="10"/>
        <v>99607.5</v>
      </c>
      <c r="H185" s="180">
        <f t="shared" si="11"/>
        <v>23085</v>
      </c>
      <c r="I185" s="180"/>
      <c r="J185" s="180"/>
      <c r="K185" s="171"/>
      <c r="L185" s="171"/>
    </row>
    <row r="186" spans="1:12" x14ac:dyDescent="0.2">
      <c r="A186" s="2">
        <v>179</v>
      </c>
      <c r="B186" s="8" t="s">
        <v>382</v>
      </c>
      <c r="C186" s="67">
        <v>30000</v>
      </c>
      <c r="D186" s="77">
        <v>18000</v>
      </c>
      <c r="E186" s="180">
        <f t="shared" si="8"/>
        <v>28500</v>
      </c>
      <c r="F186" s="180">
        <f t="shared" si="9"/>
        <v>17100</v>
      </c>
      <c r="G186" s="180">
        <f t="shared" si="10"/>
        <v>25650</v>
      </c>
      <c r="H186" s="180">
        <f t="shared" si="11"/>
        <v>15390</v>
      </c>
      <c r="I186" s="180"/>
      <c r="J186" s="180"/>
      <c r="K186" s="171"/>
      <c r="L186" s="171"/>
    </row>
    <row r="187" spans="1:12" x14ac:dyDescent="0.2">
      <c r="A187" s="2">
        <v>180</v>
      </c>
      <c r="B187" s="8" t="s">
        <v>694</v>
      </c>
      <c r="C187" s="67">
        <v>40000</v>
      </c>
      <c r="D187" s="77">
        <v>18000</v>
      </c>
      <c r="E187" s="180">
        <f t="shared" si="8"/>
        <v>38000</v>
      </c>
      <c r="F187" s="180">
        <f t="shared" si="9"/>
        <v>17100</v>
      </c>
      <c r="G187" s="180">
        <f t="shared" si="10"/>
        <v>34200</v>
      </c>
      <c r="H187" s="180">
        <f t="shared" si="11"/>
        <v>15390</v>
      </c>
      <c r="I187" s="180"/>
      <c r="J187" s="180"/>
      <c r="K187" s="171"/>
      <c r="L187" s="171"/>
    </row>
    <row r="188" spans="1:12" x14ac:dyDescent="0.2">
      <c r="A188" s="2">
        <v>181</v>
      </c>
      <c r="B188" s="13" t="s">
        <v>207</v>
      </c>
      <c r="C188" s="12">
        <v>15000</v>
      </c>
      <c r="D188" s="74">
        <v>27000</v>
      </c>
      <c r="E188" s="180">
        <f t="shared" si="8"/>
        <v>14250</v>
      </c>
      <c r="F188" s="180">
        <f t="shared" si="9"/>
        <v>25650</v>
      </c>
      <c r="G188" s="180">
        <f t="shared" si="10"/>
        <v>12825</v>
      </c>
      <c r="H188" s="180">
        <f t="shared" si="11"/>
        <v>23085</v>
      </c>
      <c r="I188" s="180"/>
      <c r="J188" s="180"/>
      <c r="K188" s="171"/>
      <c r="L188" s="171"/>
    </row>
    <row r="189" spans="1:12" x14ac:dyDescent="0.2">
      <c r="A189" s="2">
        <v>182</v>
      </c>
      <c r="B189" s="13" t="s">
        <v>173</v>
      </c>
      <c r="C189" s="67">
        <v>310000</v>
      </c>
      <c r="D189" s="77">
        <v>27000</v>
      </c>
      <c r="E189" s="180">
        <f t="shared" si="8"/>
        <v>294500</v>
      </c>
      <c r="F189" s="180">
        <f t="shared" si="9"/>
        <v>25650</v>
      </c>
      <c r="G189" s="180">
        <f t="shared" si="10"/>
        <v>265050</v>
      </c>
      <c r="H189" s="180">
        <f t="shared" si="11"/>
        <v>23085</v>
      </c>
      <c r="I189" s="180"/>
      <c r="J189" s="180"/>
      <c r="K189" s="171"/>
      <c r="L189" s="171"/>
    </row>
    <row r="190" spans="1:12" x14ac:dyDescent="0.2">
      <c r="A190" s="2">
        <v>183</v>
      </c>
      <c r="B190" s="13" t="s">
        <v>1238</v>
      </c>
      <c r="C190" s="67">
        <v>145000</v>
      </c>
      <c r="D190" s="77">
        <v>30000</v>
      </c>
      <c r="E190" s="180">
        <f t="shared" si="8"/>
        <v>137750</v>
      </c>
      <c r="F190" s="180">
        <f t="shared" si="9"/>
        <v>28500</v>
      </c>
      <c r="G190" s="180">
        <f t="shared" si="10"/>
        <v>123975</v>
      </c>
      <c r="H190" s="180">
        <f t="shared" si="11"/>
        <v>25650</v>
      </c>
      <c r="I190" s="180"/>
      <c r="J190" s="180"/>
      <c r="K190" s="171"/>
      <c r="L190" s="171"/>
    </row>
    <row r="191" spans="1:12" x14ac:dyDescent="0.2">
      <c r="A191" s="2">
        <v>184</v>
      </c>
      <c r="B191" s="13" t="s">
        <v>1239</v>
      </c>
      <c r="C191" s="67">
        <v>50000</v>
      </c>
      <c r="D191" s="77">
        <v>20000</v>
      </c>
      <c r="E191" s="180">
        <f t="shared" si="8"/>
        <v>47500</v>
      </c>
      <c r="F191" s="180">
        <f t="shared" si="9"/>
        <v>19000</v>
      </c>
      <c r="G191" s="180">
        <f t="shared" si="10"/>
        <v>42750</v>
      </c>
      <c r="H191" s="180">
        <f t="shared" si="11"/>
        <v>17100</v>
      </c>
      <c r="I191" s="180"/>
      <c r="J191" s="180"/>
      <c r="K191" s="171"/>
      <c r="L191" s="171"/>
    </row>
    <row r="192" spans="1:12" x14ac:dyDescent="0.2">
      <c r="A192" s="2">
        <v>185</v>
      </c>
      <c r="B192" s="13" t="s">
        <v>1240</v>
      </c>
      <c r="C192" s="67">
        <v>55000</v>
      </c>
      <c r="D192" s="77">
        <v>20000</v>
      </c>
      <c r="E192" s="180">
        <f t="shared" si="8"/>
        <v>52250</v>
      </c>
      <c r="F192" s="180">
        <f t="shared" si="9"/>
        <v>19000</v>
      </c>
      <c r="G192" s="180">
        <f t="shared" si="10"/>
        <v>47025</v>
      </c>
      <c r="H192" s="180">
        <f t="shared" si="11"/>
        <v>17100</v>
      </c>
      <c r="I192" s="180"/>
      <c r="J192" s="180"/>
      <c r="K192" s="171"/>
      <c r="L192" s="171"/>
    </row>
    <row r="193" spans="1:12" x14ac:dyDescent="0.2">
      <c r="A193" s="2">
        <v>186</v>
      </c>
      <c r="B193" s="43" t="s">
        <v>174</v>
      </c>
      <c r="C193" s="67">
        <v>580000</v>
      </c>
      <c r="D193" s="77">
        <v>27000</v>
      </c>
      <c r="E193" s="180">
        <f t="shared" si="8"/>
        <v>551000</v>
      </c>
      <c r="F193" s="180">
        <f t="shared" si="9"/>
        <v>25650</v>
      </c>
      <c r="G193" s="180">
        <f t="shared" si="10"/>
        <v>495900</v>
      </c>
      <c r="H193" s="180">
        <f t="shared" si="11"/>
        <v>23085</v>
      </c>
      <c r="I193" s="180"/>
      <c r="J193" s="180"/>
      <c r="K193" s="171"/>
      <c r="L193" s="171"/>
    </row>
    <row r="194" spans="1:12" x14ac:dyDescent="0.2">
      <c r="A194" s="2">
        <v>187</v>
      </c>
      <c r="B194" s="13" t="s">
        <v>175</v>
      </c>
      <c r="C194" s="77">
        <v>20000</v>
      </c>
      <c r="D194" s="77">
        <v>27000</v>
      </c>
      <c r="E194" s="180">
        <f t="shared" si="8"/>
        <v>19000</v>
      </c>
      <c r="F194" s="180">
        <f t="shared" si="9"/>
        <v>25650</v>
      </c>
      <c r="G194" s="180">
        <f t="shared" si="10"/>
        <v>17100</v>
      </c>
      <c r="H194" s="180">
        <f t="shared" si="11"/>
        <v>23085</v>
      </c>
      <c r="I194" s="180"/>
      <c r="J194" s="180"/>
      <c r="K194" s="171"/>
      <c r="L194" s="171"/>
    </row>
    <row r="195" spans="1:12" x14ac:dyDescent="0.2">
      <c r="A195" s="2">
        <v>188</v>
      </c>
      <c r="B195" s="10" t="s">
        <v>172</v>
      </c>
      <c r="C195" s="77">
        <v>138500</v>
      </c>
      <c r="D195" s="77">
        <v>60000</v>
      </c>
      <c r="E195" s="180">
        <f t="shared" si="8"/>
        <v>131575</v>
      </c>
      <c r="F195" s="180">
        <f t="shared" si="9"/>
        <v>57000</v>
      </c>
      <c r="G195" s="180">
        <f t="shared" si="10"/>
        <v>118417.5</v>
      </c>
      <c r="H195" s="180">
        <f t="shared" si="11"/>
        <v>51300</v>
      </c>
      <c r="I195" s="180"/>
      <c r="J195" s="180"/>
      <c r="K195" s="171"/>
      <c r="L195" s="171"/>
    </row>
    <row r="196" spans="1:12" x14ac:dyDescent="0.2">
      <c r="A196" s="2">
        <v>189</v>
      </c>
      <c r="B196" s="10" t="s">
        <v>695</v>
      </c>
      <c r="C196" s="77">
        <v>50000</v>
      </c>
      <c r="D196" s="77">
        <v>18000</v>
      </c>
      <c r="E196" s="180">
        <f t="shared" ref="E196:E259" si="12">-(C196*5%)+C196</f>
        <v>47500</v>
      </c>
      <c r="F196" s="180">
        <f t="shared" ref="F196:F259" si="13">-(D196*5%)+D196</f>
        <v>17100</v>
      </c>
      <c r="G196" s="180">
        <f t="shared" ref="G196:G259" si="14">+E196-E196*10/100</f>
        <v>42750</v>
      </c>
      <c r="H196" s="180">
        <f t="shared" ref="H196:H259" si="15">+F196-F196*10/100</f>
        <v>15390</v>
      </c>
      <c r="I196" s="180"/>
      <c r="J196" s="180"/>
      <c r="K196" s="171"/>
      <c r="L196" s="171"/>
    </row>
    <row r="197" spans="1:12" x14ac:dyDescent="0.2">
      <c r="A197" s="2">
        <v>190</v>
      </c>
      <c r="B197" s="10" t="s">
        <v>696</v>
      </c>
      <c r="C197" s="77">
        <v>204000</v>
      </c>
      <c r="D197" s="77">
        <v>18000</v>
      </c>
      <c r="E197" s="180">
        <f t="shared" si="12"/>
        <v>193800</v>
      </c>
      <c r="F197" s="180">
        <f t="shared" si="13"/>
        <v>17100</v>
      </c>
      <c r="G197" s="180">
        <f t="shared" si="14"/>
        <v>174420</v>
      </c>
      <c r="H197" s="180">
        <f t="shared" si="15"/>
        <v>15390</v>
      </c>
      <c r="I197" s="180"/>
      <c r="J197" s="180"/>
      <c r="K197" s="171"/>
      <c r="L197" s="171"/>
    </row>
    <row r="198" spans="1:12" x14ac:dyDescent="0.2">
      <c r="A198" s="2">
        <v>191</v>
      </c>
      <c r="B198" s="10" t="s">
        <v>697</v>
      </c>
      <c r="C198" s="77">
        <v>49000</v>
      </c>
      <c r="D198" s="77">
        <v>27000</v>
      </c>
      <c r="E198" s="180">
        <f t="shared" si="12"/>
        <v>46550</v>
      </c>
      <c r="F198" s="180">
        <f t="shared" si="13"/>
        <v>25650</v>
      </c>
      <c r="G198" s="180">
        <f t="shared" si="14"/>
        <v>41895</v>
      </c>
      <c r="H198" s="180">
        <f t="shared" si="15"/>
        <v>23085</v>
      </c>
      <c r="I198" s="180"/>
      <c r="J198" s="180"/>
      <c r="K198" s="171"/>
      <c r="L198" s="171"/>
    </row>
    <row r="199" spans="1:12" x14ac:dyDescent="0.2">
      <c r="A199" s="2">
        <v>192</v>
      </c>
      <c r="B199" s="10" t="s">
        <v>1235</v>
      </c>
      <c r="C199" s="77">
        <v>20000</v>
      </c>
      <c r="D199" s="77">
        <v>27000</v>
      </c>
      <c r="E199" s="180">
        <f t="shared" si="12"/>
        <v>19000</v>
      </c>
      <c r="F199" s="180">
        <f t="shared" si="13"/>
        <v>25650</v>
      </c>
      <c r="G199" s="180">
        <f t="shared" si="14"/>
        <v>17100</v>
      </c>
      <c r="H199" s="180">
        <f t="shared" si="15"/>
        <v>23085</v>
      </c>
      <c r="I199" s="180"/>
      <c r="J199" s="180"/>
      <c r="K199" s="171"/>
      <c r="L199" s="171"/>
    </row>
    <row r="200" spans="1:12" x14ac:dyDescent="0.2">
      <c r="A200" s="2">
        <v>193</v>
      </c>
      <c r="B200" s="41" t="s">
        <v>698</v>
      </c>
      <c r="C200" s="77">
        <v>6548000</v>
      </c>
      <c r="D200" s="77">
        <v>120000</v>
      </c>
      <c r="E200" s="180">
        <f t="shared" si="12"/>
        <v>6220600</v>
      </c>
      <c r="F200" s="180">
        <f t="shared" si="13"/>
        <v>114000</v>
      </c>
      <c r="G200" s="180">
        <f t="shared" si="14"/>
        <v>5598540</v>
      </c>
      <c r="H200" s="180">
        <f t="shared" si="15"/>
        <v>102600</v>
      </c>
      <c r="I200" s="180"/>
      <c r="J200" s="180"/>
      <c r="K200" s="171"/>
      <c r="L200" s="171"/>
    </row>
    <row r="201" spans="1:12" x14ac:dyDescent="0.2">
      <c r="A201" s="2">
        <v>194</v>
      </c>
      <c r="B201" s="10" t="s">
        <v>179</v>
      </c>
      <c r="C201" s="67">
        <v>2100000</v>
      </c>
      <c r="D201" s="77">
        <v>120000</v>
      </c>
      <c r="E201" s="180">
        <f t="shared" si="12"/>
        <v>1995000</v>
      </c>
      <c r="F201" s="180">
        <f t="shared" si="13"/>
        <v>114000</v>
      </c>
      <c r="G201" s="180">
        <f t="shared" si="14"/>
        <v>1795500</v>
      </c>
      <c r="H201" s="180">
        <f t="shared" si="15"/>
        <v>102600</v>
      </c>
      <c r="I201" s="180"/>
      <c r="J201" s="180"/>
      <c r="K201" s="171"/>
      <c r="L201" s="171"/>
    </row>
    <row r="202" spans="1:12" x14ac:dyDescent="0.2">
      <c r="A202" s="2">
        <v>195</v>
      </c>
      <c r="B202" s="10" t="s">
        <v>180</v>
      </c>
      <c r="C202" s="67">
        <v>2100000</v>
      </c>
      <c r="D202" s="77">
        <v>120000</v>
      </c>
      <c r="E202" s="180">
        <f t="shared" si="12"/>
        <v>1995000</v>
      </c>
      <c r="F202" s="180">
        <f t="shared" si="13"/>
        <v>114000</v>
      </c>
      <c r="G202" s="180">
        <f t="shared" si="14"/>
        <v>1795500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2">
        <v>196</v>
      </c>
      <c r="B203" s="10" t="s">
        <v>1246</v>
      </c>
      <c r="C203" s="67">
        <v>705000</v>
      </c>
      <c r="D203" s="77">
        <v>120000</v>
      </c>
      <c r="E203" s="180">
        <f t="shared" si="12"/>
        <v>669750</v>
      </c>
      <c r="F203" s="180">
        <f t="shared" si="13"/>
        <v>114000</v>
      </c>
      <c r="G203" s="180">
        <f t="shared" si="14"/>
        <v>602775</v>
      </c>
      <c r="H203" s="180">
        <f t="shared" si="15"/>
        <v>102600</v>
      </c>
      <c r="I203" s="180"/>
      <c r="J203" s="180"/>
      <c r="K203" s="171"/>
      <c r="L203" s="171"/>
    </row>
    <row r="204" spans="1:12" x14ac:dyDescent="0.2">
      <c r="A204" s="2">
        <v>197</v>
      </c>
      <c r="B204" s="10" t="s">
        <v>181</v>
      </c>
      <c r="C204" s="77">
        <v>1034000</v>
      </c>
      <c r="D204" s="77">
        <v>120000</v>
      </c>
      <c r="E204" s="180">
        <f t="shared" si="12"/>
        <v>982300</v>
      </c>
      <c r="F204" s="180">
        <f t="shared" si="13"/>
        <v>114000</v>
      </c>
      <c r="G204" s="180">
        <f t="shared" si="14"/>
        <v>884070</v>
      </c>
      <c r="H204" s="180">
        <f t="shared" si="15"/>
        <v>102600</v>
      </c>
      <c r="I204" s="180"/>
      <c r="J204" s="180"/>
      <c r="K204" s="171"/>
      <c r="L204" s="171"/>
    </row>
    <row r="205" spans="1:12" x14ac:dyDescent="0.2">
      <c r="A205" s="2">
        <v>198</v>
      </c>
      <c r="B205" s="10" t="s">
        <v>182</v>
      </c>
      <c r="C205" s="74">
        <v>558500</v>
      </c>
      <c r="D205" s="74">
        <v>120000</v>
      </c>
      <c r="E205" s="180">
        <f t="shared" si="12"/>
        <v>530575</v>
      </c>
      <c r="F205" s="180">
        <f t="shared" si="13"/>
        <v>114000</v>
      </c>
      <c r="G205" s="180">
        <f t="shared" si="14"/>
        <v>477517.5</v>
      </c>
      <c r="H205" s="180">
        <f t="shared" si="15"/>
        <v>102600</v>
      </c>
      <c r="I205" s="180"/>
      <c r="J205" s="180"/>
      <c r="K205" s="171"/>
      <c r="L205" s="171"/>
    </row>
    <row r="206" spans="1:12" x14ac:dyDescent="0.2">
      <c r="A206" s="2">
        <v>199</v>
      </c>
      <c r="B206" s="10" t="s">
        <v>183</v>
      </c>
      <c r="C206" s="74">
        <v>713000</v>
      </c>
      <c r="D206" s="74">
        <v>120000</v>
      </c>
      <c r="E206" s="180">
        <f t="shared" si="12"/>
        <v>677350</v>
      </c>
      <c r="F206" s="180">
        <f t="shared" si="13"/>
        <v>114000</v>
      </c>
      <c r="G206" s="180">
        <f t="shared" si="14"/>
        <v>609615</v>
      </c>
      <c r="H206" s="180">
        <f t="shared" si="15"/>
        <v>102600</v>
      </c>
      <c r="I206" s="180"/>
      <c r="J206" s="180"/>
      <c r="K206" s="171"/>
      <c r="L206" s="171"/>
    </row>
    <row r="207" spans="1:12" x14ac:dyDescent="0.2">
      <c r="A207" s="2">
        <v>200</v>
      </c>
      <c r="B207" s="10" t="s">
        <v>699</v>
      </c>
      <c r="C207" s="74">
        <v>50000</v>
      </c>
      <c r="D207" s="74">
        <v>120000</v>
      </c>
      <c r="E207" s="180">
        <f t="shared" si="12"/>
        <v>47500</v>
      </c>
      <c r="F207" s="180">
        <f t="shared" si="13"/>
        <v>114000</v>
      </c>
      <c r="G207" s="180">
        <f t="shared" si="14"/>
        <v>42750</v>
      </c>
      <c r="H207" s="180">
        <f t="shared" si="15"/>
        <v>102600</v>
      </c>
      <c r="I207" s="180"/>
      <c r="J207" s="180"/>
      <c r="K207" s="171"/>
      <c r="L207" s="171"/>
    </row>
    <row r="208" spans="1:12" x14ac:dyDescent="0.2">
      <c r="A208" s="2">
        <v>201</v>
      </c>
      <c r="B208" s="10" t="s">
        <v>343</v>
      </c>
      <c r="C208" s="74">
        <v>82500</v>
      </c>
      <c r="D208" s="74">
        <v>120000</v>
      </c>
      <c r="E208" s="180">
        <f t="shared" si="12"/>
        <v>78375</v>
      </c>
      <c r="F208" s="180">
        <f t="shared" si="13"/>
        <v>114000</v>
      </c>
      <c r="G208" s="180">
        <f t="shared" si="14"/>
        <v>70537.5</v>
      </c>
      <c r="H208" s="180">
        <f t="shared" si="15"/>
        <v>102600</v>
      </c>
      <c r="I208" s="180"/>
      <c r="J208" s="180"/>
      <c r="K208" s="171"/>
      <c r="L208" s="171"/>
    </row>
    <row r="209" spans="1:12" x14ac:dyDescent="0.2">
      <c r="A209" s="2">
        <v>202</v>
      </c>
      <c r="B209" s="10" t="s">
        <v>344</v>
      </c>
      <c r="C209" s="74">
        <v>55000</v>
      </c>
      <c r="D209" s="74">
        <v>120000</v>
      </c>
      <c r="E209" s="180">
        <f t="shared" si="12"/>
        <v>52250</v>
      </c>
      <c r="F209" s="180">
        <f t="shared" si="13"/>
        <v>114000</v>
      </c>
      <c r="G209" s="180">
        <f t="shared" si="14"/>
        <v>47025</v>
      </c>
      <c r="H209" s="180">
        <f t="shared" si="15"/>
        <v>102600</v>
      </c>
      <c r="I209" s="180"/>
      <c r="J209" s="180"/>
      <c r="K209" s="171"/>
      <c r="L209" s="171"/>
    </row>
    <row r="210" spans="1:12" x14ac:dyDescent="0.2">
      <c r="A210" s="2">
        <v>203</v>
      </c>
      <c r="B210" s="10" t="s">
        <v>184</v>
      </c>
      <c r="C210" s="74">
        <v>10000</v>
      </c>
      <c r="D210" s="74">
        <v>120000</v>
      </c>
      <c r="E210" s="180">
        <f t="shared" si="12"/>
        <v>9500</v>
      </c>
      <c r="F210" s="180">
        <f t="shared" si="13"/>
        <v>114000</v>
      </c>
      <c r="G210" s="180">
        <f t="shared" si="14"/>
        <v>8550</v>
      </c>
      <c r="H210" s="180">
        <f t="shared" si="15"/>
        <v>102600</v>
      </c>
      <c r="I210" s="180"/>
      <c r="J210" s="180"/>
      <c r="K210" s="171"/>
      <c r="L210" s="171"/>
    </row>
    <row r="211" spans="1:12" x14ac:dyDescent="0.2">
      <c r="A211" s="2">
        <v>204</v>
      </c>
      <c r="B211" s="10" t="s">
        <v>185</v>
      </c>
      <c r="C211" s="74">
        <v>20000</v>
      </c>
      <c r="D211" s="74">
        <v>120000</v>
      </c>
      <c r="E211" s="180">
        <f t="shared" si="12"/>
        <v>19000</v>
      </c>
      <c r="F211" s="180">
        <f t="shared" si="13"/>
        <v>114000</v>
      </c>
      <c r="G211" s="180">
        <f t="shared" si="14"/>
        <v>17100</v>
      </c>
      <c r="H211" s="180">
        <f t="shared" si="15"/>
        <v>102600</v>
      </c>
      <c r="I211" s="180"/>
      <c r="J211" s="180"/>
      <c r="K211" s="171"/>
      <c r="L211" s="171"/>
    </row>
    <row r="212" spans="1:12" x14ac:dyDescent="0.2">
      <c r="A212" s="2">
        <v>205</v>
      </c>
      <c r="B212" s="10" t="s">
        <v>186</v>
      </c>
      <c r="C212" s="74">
        <v>936000</v>
      </c>
      <c r="D212" s="74">
        <v>120000</v>
      </c>
      <c r="E212" s="180">
        <f t="shared" si="12"/>
        <v>889200</v>
      </c>
      <c r="F212" s="180">
        <f t="shared" si="13"/>
        <v>114000</v>
      </c>
      <c r="G212" s="180">
        <f t="shared" si="14"/>
        <v>800280</v>
      </c>
      <c r="H212" s="180">
        <f t="shared" si="15"/>
        <v>102600</v>
      </c>
      <c r="I212" s="180"/>
      <c r="J212" s="180"/>
      <c r="K212" s="171"/>
      <c r="L212" s="171"/>
    </row>
    <row r="213" spans="1:12" x14ac:dyDescent="0.2">
      <c r="A213" s="2">
        <v>206</v>
      </c>
      <c r="B213" s="10" t="s">
        <v>187</v>
      </c>
      <c r="C213" s="74">
        <v>574000</v>
      </c>
      <c r="D213" s="74">
        <v>80000</v>
      </c>
      <c r="E213" s="180">
        <f t="shared" si="12"/>
        <v>545300</v>
      </c>
      <c r="F213" s="180">
        <f t="shared" si="13"/>
        <v>76000</v>
      </c>
      <c r="G213" s="180">
        <f t="shared" si="14"/>
        <v>490770</v>
      </c>
      <c r="H213" s="180">
        <f t="shared" si="15"/>
        <v>68400</v>
      </c>
      <c r="I213" s="180"/>
      <c r="J213" s="180"/>
      <c r="K213" s="171"/>
      <c r="L213" s="171"/>
    </row>
    <row r="214" spans="1:12" x14ac:dyDescent="0.2">
      <c r="A214" s="2">
        <v>207</v>
      </c>
      <c r="B214" s="10" t="s">
        <v>345</v>
      </c>
      <c r="C214" s="74">
        <v>227500</v>
      </c>
      <c r="D214" s="74">
        <v>80000</v>
      </c>
      <c r="E214" s="180">
        <f t="shared" si="12"/>
        <v>216125</v>
      </c>
      <c r="F214" s="180">
        <f t="shared" si="13"/>
        <v>76000</v>
      </c>
      <c r="G214" s="180">
        <f t="shared" si="14"/>
        <v>194512.5</v>
      </c>
      <c r="H214" s="180">
        <f t="shared" si="15"/>
        <v>68400</v>
      </c>
      <c r="I214" s="180"/>
      <c r="J214" s="180"/>
      <c r="K214" s="171"/>
      <c r="L214" s="171"/>
    </row>
    <row r="215" spans="1:12" x14ac:dyDescent="0.2">
      <c r="A215" s="2">
        <v>208</v>
      </c>
      <c r="B215" s="10" t="s">
        <v>700</v>
      </c>
      <c r="C215" s="74">
        <v>40000</v>
      </c>
      <c r="D215" s="74">
        <v>80000</v>
      </c>
      <c r="E215" s="180">
        <f t="shared" si="12"/>
        <v>38000</v>
      </c>
      <c r="F215" s="180">
        <f t="shared" si="13"/>
        <v>76000</v>
      </c>
      <c r="G215" s="180">
        <f t="shared" si="14"/>
        <v>34200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2">
        <v>209</v>
      </c>
      <c r="B216" s="10" t="s">
        <v>701</v>
      </c>
      <c r="C216" s="74">
        <v>236000</v>
      </c>
      <c r="D216" s="74">
        <v>35000</v>
      </c>
      <c r="E216" s="180">
        <f t="shared" si="12"/>
        <v>224200</v>
      </c>
      <c r="F216" s="180">
        <f t="shared" si="13"/>
        <v>33250</v>
      </c>
      <c r="G216" s="180">
        <f t="shared" si="14"/>
        <v>201780</v>
      </c>
      <c r="H216" s="180">
        <f t="shared" si="15"/>
        <v>29925</v>
      </c>
      <c r="I216" s="180"/>
      <c r="J216" s="180"/>
      <c r="K216" s="171"/>
      <c r="L216" s="171"/>
    </row>
    <row r="217" spans="1:12" x14ac:dyDescent="0.2">
      <c r="A217" s="2">
        <v>210</v>
      </c>
      <c r="B217" s="10" t="s">
        <v>702</v>
      </c>
      <c r="C217" s="77">
        <v>182500</v>
      </c>
      <c r="D217" s="77">
        <v>35000</v>
      </c>
      <c r="E217" s="180">
        <f t="shared" si="12"/>
        <v>173375</v>
      </c>
      <c r="F217" s="180">
        <f t="shared" si="13"/>
        <v>33250</v>
      </c>
      <c r="G217" s="180">
        <f t="shared" si="14"/>
        <v>156037.5</v>
      </c>
      <c r="H217" s="180">
        <f t="shared" si="15"/>
        <v>29925</v>
      </c>
      <c r="I217" s="180"/>
      <c r="J217" s="180"/>
      <c r="K217" s="171"/>
      <c r="L217" s="171"/>
    </row>
    <row r="218" spans="1:12" x14ac:dyDescent="0.2">
      <c r="A218" s="2">
        <v>211</v>
      </c>
      <c r="B218" s="10" t="s">
        <v>703</v>
      </c>
      <c r="C218" s="77">
        <v>15000</v>
      </c>
      <c r="D218" s="77">
        <v>80000</v>
      </c>
      <c r="E218" s="180">
        <f t="shared" si="12"/>
        <v>14250</v>
      </c>
      <c r="F218" s="180">
        <f t="shared" si="13"/>
        <v>76000</v>
      </c>
      <c r="G218" s="180">
        <f t="shared" si="14"/>
        <v>12825</v>
      </c>
      <c r="H218" s="180">
        <f t="shared" si="15"/>
        <v>68400</v>
      </c>
      <c r="I218" s="180"/>
      <c r="J218" s="180"/>
      <c r="K218" s="171"/>
      <c r="L218" s="171"/>
    </row>
    <row r="219" spans="1:12" x14ac:dyDescent="0.2">
      <c r="A219" s="2">
        <v>212</v>
      </c>
      <c r="B219" s="41" t="s">
        <v>704</v>
      </c>
      <c r="C219" s="77">
        <v>485000</v>
      </c>
      <c r="D219" s="77">
        <v>80000</v>
      </c>
      <c r="E219" s="180">
        <f t="shared" si="12"/>
        <v>460750</v>
      </c>
      <c r="F219" s="180">
        <f t="shared" si="13"/>
        <v>76000</v>
      </c>
      <c r="G219" s="180">
        <f t="shared" si="14"/>
        <v>414675</v>
      </c>
      <c r="H219" s="180">
        <f t="shared" si="15"/>
        <v>68400</v>
      </c>
      <c r="I219" s="180"/>
      <c r="J219" s="180"/>
      <c r="K219" s="171"/>
      <c r="L219" s="171"/>
    </row>
    <row r="220" spans="1:12" x14ac:dyDescent="0.2">
      <c r="A220" s="2">
        <v>213</v>
      </c>
      <c r="B220" s="10" t="s">
        <v>375</v>
      </c>
      <c r="C220" s="77">
        <v>60000</v>
      </c>
      <c r="D220" s="77">
        <v>27000</v>
      </c>
      <c r="E220" s="180">
        <f t="shared" si="12"/>
        <v>57000</v>
      </c>
      <c r="F220" s="180">
        <f t="shared" si="13"/>
        <v>25650</v>
      </c>
      <c r="G220" s="180">
        <f t="shared" si="14"/>
        <v>51300</v>
      </c>
      <c r="H220" s="180">
        <f t="shared" si="15"/>
        <v>23085</v>
      </c>
      <c r="I220" s="180"/>
      <c r="J220" s="180"/>
      <c r="K220" s="171"/>
      <c r="L220" s="171"/>
    </row>
    <row r="221" spans="1:12" x14ac:dyDescent="0.2">
      <c r="A221" s="2">
        <v>214</v>
      </c>
      <c r="B221" s="10" t="s">
        <v>189</v>
      </c>
      <c r="C221" s="77">
        <v>20500</v>
      </c>
      <c r="D221" s="77">
        <v>27000</v>
      </c>
      <c r="E221" s="180">
        <f t="shared" si="12"/>
        <v>19475</v>
      </c>
      <c r="F221" s="180">
        <f t="shared" si="13"/>
        <v>25650</v>
      </c>
      <c r="G221" s="180">
        <f t="shared" si="14"/>
        <v>17527.5</v>
      </c>
      <c r="H221" s="180">
        <f t="shared" si="15"/>
        <v>23085</v>
      </c>
      <c r="I221" s="180"/>
      <c r="J221" s="180"/>
      <c r="K221" s="171"/>
      <c r="L221" s="171"/>
    </row>
    <row r="222" spans="1:12" x14ac:dyDescent="0.2">
      <c r="A222" s="2">
        <v>215</v>
      </c>
      <c r="B222" s="10" t="s">
        <v>376</v>
      </c>
      <c r="C222" s="88">
        <v>218000</v>
      </c>
      <c r="D222" s="74">
        <v>27000</v>
      </c>
      <c r="E222" s="180">
        <f t="shared" si="12"/>
        <v>207100</v>
      </c>
      <c r="F222" s="180">
        <f t="shared" si="13"/>
        <v>25650</v>
      </c>
      <c r="G222" s="180">
        <f t="shared" si="14"/>
        <v>186390</v>
      </c>
      <c r="H222" s="180">
        <f t="shared" si="15"/>
        <v>23085</v>
      </c>
      <c r="I222" s="180"/>
      <c r="J222" s="180"/>
      <c r="K222" s="171"/>
      <c r="L222" s="171"/>
    </row>
    <row r="223" spans="1:12" x14ac:dyDescent="0.2">
      <c r="A223" s="2">
        <v>216</v>
      </c>
      <c r="B223" s="10" t="s">
        <v>193</v>
      </c>
      <c r="C223" s="118">
        <v>547000</v>
      </c>
      <c r="D223" s="74">
        <v>94000</v>
      </c>
      <c r="E223" s="180">
        <f t="shared" si="12"/>
        <v>519650</v>
      </c>
      <c r="F223" s="180">
        <f t="shared" si="13"/>
        <v>89300</v>
      </c>
      <c r="G223" s="180">
        <f t="shared" si="14"/>
        <v>467685</v>
      </c>
      <c r="H223" s="180">
        <f t="shared" si="15"/>
        <v>80370</v>
      </c>
      <c r="I223" s="180"/>
      <c r="J223" s="180"/>
      <c r="K223" s="171"/>
      <c r="L223" s="171"/>
    </row>
    <row r="224" spans="1:12" x14ac:dyDescent="0.2">
      <c r="A224" s="2">
        <v>217</v>
      </c>
      <c r="B224" s="10" t="s">
        <v>705</v>
      </c>
      <c r="C224" s="13" t="s">
        <v>259</v>
      </c>
      <c r="D224" s="74">
        <v>94000</v>
      </c>
      <c r="E224" s="180" t="e">
        <f t="shared" si="12"/>
        <v>#VALUE!</v>
      </c>
      <c r="F224" s="180">
        <f t="shared" si="13"/>
        <v>89300</v>
      </c>
      <c r="G224" s="180" t="e">
        <f t="shared" si="14"/>
        <v>#VALUE!</v>
      </c>
      <c r="H224" s="180">
        <f t="shared" si="15"/>
        <v>80370</v>
      </c>
      <c r="I224" s="180"/>
      <c r="J224" s="180"/>
      <c r="K224" s="171"/>
      <c r="L224" s="171"/>
    </row>
    <row r="225" spans="1:12" x14ac:dyDescent="0.2">
      <c r="A225" s="2">
        <v>218</v>
      </c>
      <c r="B225" s="10" t="s">
        <v>706</v>
      </c>
      <c r="C225" s="118">
        <v>520000</v>
      </c>
      <c r="D225" s="74">
        <v>27000</v>
      </c>
      <c r="E225" s="180">
        <f t="shared" si="12"/>
        <v>494000</v>
      </c>
      <c r="F225" s="180">
        <f t="shared" si="13"/>
        <v>25650</v>
      </c>
      <c r="G225" s="180">
        <f t="shared" si="14"/>
        <v>444600</v>
      </c>
      <c r="H225" s="180">
        <f t="shared" si="15"/>
        <v>23085</v>
      </c>
      <c r="I225" s="180"/>
      <c r="J225" s="180"/>
      <c r="K225" s="171"/>
      <c r="L225" s="171"/>
    </row>
    <row r="226" spans="1:12" x14ac:dyDescent="0.2">
      <c r="A226" s="2">
        <v>219</v>
      </c>
      <c r="B226" s="10" t="s">
        <v>208</v>
      </c>
      <c r="C226" s="118">
        <v>320000</v>
      </c>
      <c r="D226" s="74">
        <v>27000</v>
      </c>
      <c r="E226" s="180">
        <f t="shared" si="12"/>
        <v>304000</v>
      </c>
      <c r="F226" s="180">
        <f t="shared" si="13"/>
        <v>25650</v>
      </c>
      <c r="G226" s="180">
        <f t="shared" si="14"/>
        <v>273600</v>
      </c>
      <c r="H226" s="180">
        <f t="shared" si="15"/>
        <v>23085</v>
      </c>
      <c r="I226" s="180"/>
      <c r="J226" s="180"/>
      <c r="K226" s="171"/>
      <c r="L226" s="171"/>
    </row>
    <row r="227" spans="1:12" x14ac:dyDescent="0.2">
      <c r="A227" s="2">
        <v>220</v>
      </c>
      <c r="B227" s="10" t="s">
        <v>226</v>
      </c>
      <c r="C227" s="77">
        <v>40000</v>
      </c>
      <c r="D227" s="77">
        <v>27000</v>
      </c>
      <c r="E227" s="180">
        <f t="shared" si="12"/>
        <v>38000</v>
      </c>
      <c r="F227" s="180">
        <f t="shared" si="13"/>
        <v>25650</v>
      </c>
      <c r="G227" s="180">
        <f t="shared" si="14"/>
        <v>34200</v>
      </c>
      <c r="H227" s="180">
        <f t="shared" si="15"/>
        <v>23085</v>
      </c>
      <c r="I227" s="180"/>
      <c r="J227" s="180"/>
      <c r="K227" s="171"/>
      <c r="L227" s="171"/>
    </row>
    <row r="228" spans="1:12" x14ac:dyDescent="0.2">
      <c r="A228" s="2">
        <v>221</v>
      </c>
      <c r="B228" s="10" t="s">
        <v>707</v>
      </c>
      <c r="C228" s="77">
        <v>73500</v>
      </c>
      <c r="D228" s="77">
        <v>18000</v>
      </c>
      <c r="E228" s="180">
        <f t="shared" si="12"/>
        <v>69825</v>
      </c>
      <c r="F228" s="180">
        <f t="shared" si="13"/>
        <v>17100</v>
      </c>
      <c r="G228" s="180">
        <f t="shared" si="14"/>
        <v>62842.5</v>
      </c>
      <c r="H228" s="180">
        <f t="shared" si="15"/>
        <v>15390</v>
      </c>
      <c r="I228" s="180"/>
      <c r="J228" s="180"/>
      <c r="K228" s="171"/>
      <c r="L228" s="171"/>
    </row>
    <row r="229" spans="1:12" x14ac:dyDescent="0.2">
      <c r="A229" s="2">
        <v>222</v>
      </c>
      <c r="B229" s="41" t="s">
        <v>194</v>
      </c>
      <c r="C229" s="33"/>
      <c r="D229" s="33"/>
      <c r="E229" s="180"/>
      <c r="F229" s="180"/>
      <c r="G229" s="180">
        <f t="shared" si="14"/>
        <v>0</v>
      </c>
      <c r="H229" s="180">
        <f t="shared" si="15"/>
        <v>0</v>
      </c>
      <c r="I229" s="180"/>
      <c r="J229" s="180"/>
      <c r="K229" s="171"/>
      <c r="L229" s="171"/>
    </row>
    <row r="230" spans="1:12" x14ac:dyDescent="0.2">
      <c r="A230" s="2">
        <v>223</v>
      </c>
      <c r="B230" s="10" t="s">
        <v>708</v>
      </c>
      <c r="C230" s="77">
        <v>652000</v>
      </c>
      <c r="D230" s="77">
        <v>27000</v>
      </c>
      <c r="E230" s="180">
        <f t="shared" si="12"/>
        <v>619400</v>
      </c>
      <c r="F230" s="180">
        <f t="shared" si="13"/>
        <v>25650</v>
      </c>
      <c r="G230" s="180">
        <f t="shared" si="14"/>
        <v>557460</v>
      </c>
      <c r="H230" s="180">
        <f t="shared" si="15"/>
        <v>23085</v>
      </c>
      <c r="I230" s="180"/>
      <c r="J230" s="180"/>
      <c r="K230" s="171"/>
      <c r="L230" s="171"/>
    </row>
    <row r="231" spans="1:12" x14ac:dyDescent="0.2">
      <c r="A231" s="2">
        <v>224</v>
      </c>
      <c r="B231" s="10" t="s">
        <v>709</v>
      </c>
      <c r="C231" s="77">
        <v>178500</v>
      </c>
      <c r="D231" s="77">
        <v>27000</v>
      </c>
      <c r="E231" s="180">
        <f t="shared" si="12"/>
        <v>169575</v>
      </c>
      <c r="F231" s="180">
        <f t="shared" si="13"/>
        <v>25650</v>
      </c>
      <c r="G231" s="180">
        <f t="shared" si="14"/>
        <v>152617.5</v>
      </c>
      <c r="H231" s="180">
        <f t="shared" si="15"/>
        <v>23085</v>
      </c>
      <c r="I231" s="180"/>
      <c r="J231" s="180"/>
      <c r="K231" s="171"/>
      <c r="L231" s="171"/>
    </row>
    <row r="232" spans="1:12" x14ac:dyDescent="0.2">
      <c r="A232" s="2">
        <v>225</v>
      </c>
      <c r="B232" s="3" t="s">
        <v>13</v>
      </c>
      <c r="C232" s="77">
        <v>85000</v>
      </c>
      <c r="D232" s="77">
        <v>27000</v>
      </c>
      <c r="E232" s="180">
        <f t="shared" si="12"/>
        <v>80750</v>
      </c>
      <c r="F232" s="180">
        <f t="shared" si="13"/>
        <v>25650</v>
      </c>
      <c r="G232" s="180">
        <f t="shared" si="14"/>
        <v>72675</v>
      </c>
      <c r="H232" s="180">
        <f t="shared" si="15"/>
        <v>23085</v>
      </c>
      <c r="I232" s="180"/>
      <c r="J232" s="180"/>
      <c r="K232" s="171"/>
      <c r="L232" s="171"/>
    </row>
    <row r="233" spans="1:12" x14ac:dyDescent="0.2">
      <c r="A233" s="2">
        <v>226</v>
      </c>
      <c r="B233" s="32" t="s">
        <v>195</v>
      </c>
      <c r="C233" s="77">
        <v>2868000</v>
      </c>
      <c r="D233" s="77">
        <v>120000</v>
      </c>
      <c r="E233" s="180">
        <f t="shared" si="12"/>
        <v>2724600</v>
      </c>
      <c r="F233" s="180">
        <f t="shared" si="13"/>
        <v>114000</v>
      </c>
      <c r="G233" s="180">
        <f t="shared" si="14"/>
        <v>2452140</v>
      </c>
      <c r="H233" s="180">
        <f t="shared" si="15"/>
        <v>102600</v>
      </c>
      <c r="I233" s="180"/>
      <c r="J233" s="180"/>
      <c r="K233" s="171"/>
      <c r="L233" s="171"/>
    </row>
    <row r="234" spans="1:12" x14ac:dyDescent="0.2">
      <c r="A234" s="2">
        <v>227</v>
      </c>
      <c r="B234" s="3" t="s">
        <v>355</v>
      </c>
      <c r="C234" s="77">
        <v>438500</v>
      </c>
      <c r="D234" s="77">
        <v>120000</v>
      </c>
      <c r="E234" s="180">
        <f t="shared" si="12"/>
        <v>416575</v>
      </c>
      <c r="F234" s="180">
        <f t="shared" si="13"/>
        <v>114000</v>
      </c>
      <c r="G234" s="180">
        <f t="shared" si="14"/>
        <v>374917.5</v>
      </c>
      <c r="H234" s="180">
        <f t="shared" si="15"/>
        <v>102600</v>
      </c>
      <c r="I234" s="180"/>
      <c r="J234" s="180"/>
      <c r="K234" s="171"/>
      <c r="L234" s="171"/>
    </row>
    <row r="235" spans="1:12" x14ac:dyDescent="0.2">
      <c r="A235" s="2">
        <v>228</v>
      </c>
      <c r="B235" s="3" t="s">
        <v>384</v>
      </c>
      <c r="C235" s="77">
        <v>75000</v>
      </c>
      <c r="D235" s="77">
        <v>27000</v>
      </c>
      <c r="E235" s="180">
        <f t="shared" si="12"/>
        <v>71250</v>
      </c>
      <c r="F235" s="180">
        <f t="shared" si="13"/>
        <v>25650</v>
      </c>
      <c r="G235" s="180">
        <f t="shared" si="14"/>
        <v>64125</v>
      </c>
      <c r="H235" s="180">
        <f t="shared" si="15"/>
        <v>23085</v>
      </c>
      <c r="I235" s="180"/>
      <c r="J235" s="180"/>
      <c r="K235" s="171"/>
      <c r="L235" s="171"/>
    </row>
    <row r="236" spans="1:12" x14ac:dyDescent="0.2">
      <c r="A236" s="2">
        <v>229</v>
      </c>
      <c r="B236" s="10" t="s">
        <v>197</v>
      </c>
      <c r="C236" s="77">
        <v>100000</v>
      </c>
      <c r="D236" s="77">
        <v>45000</v>
      </c>
      <c r="E236" s="180">
        <f t="shared" si="12"/>
        <v>95000</v>
      </c>
      <c r="F236" s="180">
        <f t="shared" si="13"/>
        <v>42750</v>
      </c>
      <c r="G236" s="180">
        <f t="shared" si="14"/>
        <v>85500</v>
      </c>
      <c r="H236" s="180">
        <f t="shared" si="15"/>
        <v>38475</v>
      </c>
      <c r="I236" s="180"/>
      <c r="J236" s="180"/>
      <c r="K236" s="171"/>
      <c r="L236" s="171"/>
    </row>
    <row r="237" spans="1:12" x14ac:dyDescent="0.2">
      <c r="A237" s="2">
        <v>230</v>
      </c>
      <c r="B237" s="10" t="s">
        <v>710</v>
      </c>
      <c r="C237" s="74">
        <v>40000</v>
      </c>
      <c r="D237" s="74">
        <v>27000</v>
      </c>
      <c r="E237" s="180">
        <f t="shared" si="12"/>
        <v>38000</v>
      </c>
      <c r="F237" s="180">
        <f t="shared" si="13"/>
        <v>25650</v>
      </c>
      <c r="G237" s="180">
        <f t="shared" si="14"/>
        <v>34200</v>
      </c>
      <c r="H237" s="180">
        <f t="shared" si="15"/>
        <v>23085</v>
      </c>
      <c r="I237" s="180"/>
      <c r="J237" s="180"/>
      <c r="K237" s="171"/>
      <c r="L237" s="171"/>
    </row>
    <row r="238" spans="1:12" x14ac:dyDescent="0.2">
      <c r="A238" s="2">
        <v>231</v>
      </c>
      <c r="B238" s="10" t="s">
        <v>711</v>
      </c>
      <c r="C238" s="74">
        <v>145500</v>
      </c>
      <c r="D238" s="74">
        <v>27000</v>
      </c>
      <c r="E238" s="180">
        <f t="shared" si="12"/>
        <v>138225</v>
      </c>
      <c r="F238" s="180">
        <f t="shared" si="13"/>
        <v>25650</v>
      </c>
      <c r="G238" s="180">
        <f t="shared" si="14"/>
        <v>124402.5</v>
      </c>
      <c r="H238" s="180">
        <f t="shared" si="15"/>
        <v>23085</v>
      </c>
      <c r="I238" s="180"/>
      <c r="J238" s="180"/>
      <c r="K238" s="171"/>
      <c r="L238" s="171"/>
    </row>
    <row r="239" spans="1:12" x14ac:dyDescent="0.2">
      <c r="A239" s="2">
        <v>232</v>
      </c>
      <c r="B239" s="10" t="s">
        <v>198</v>
      </c>
      <c r="C239" s="74">
        <v>70000</v>
      </c>
      <c r="D239" s="74">
        <v>27000</v>
      </c>
      <c r="E239" s="180">
        <f t="shared" si="12"/>
        <v>66500</v>
      </c>
      <c r="F239" s="180">
        <f t="shared" si="13"/>
        <v>25650</v>
      </c>
      <c r="G239" s="180">
        <f t="shared" si="14"/>
        <v>59850</v>
      </c>
      <c r="H239" s="180">
        <f t="shared" si="15"/>
        <v>23085</v>
      </c>
      <c r="I239" s="180"/>
      <c r="J239" s="180"/>
      <c r="K239" s="171"/>
      <c r="L239" s="171"/>
    </row>
    <row r="240" spans="1:12" x14ac:dyDescent="0.2">
      <c r="A240" s="31"/>
      <c r="B240" s="41" t="s">
        <v>342</v>
      </c>
      <c r="C240" s="33"/>
      <c r="D240" s="33"/>
      <c r="E240" s="180"/>
      <c r="F240" s="180"/>
      <c r="G240" s="180">
        <f t="shared" si="14"/>
        <v>0</v>
      </c>
      <c r="H240" s="180">
        <f t="shared" si="15"/>
        <v>0</v>
      </c>
      <c r="I240" s="180"/>
      <c r="J240" s="180"/>
      <c r="K240" s="171"/>
      <c r="L240" s="171"/>
    </row>
    <row r="241" spans="1:12" x14ac:dyDescent="0.2">
      <c r="A241" s="2">
        <v>233</v>
      </c>
      <c r="B241" s="10" t="s">
        <v>712</v>
      </c>
      <c r="C241" s="77">
        <v>575000</v>
      </c>
      <c r="D241" s="74">
        <v>120000</v>
      </c>
      <c r="E241" s="180">
        <f t="shared" si="12"/>
        <v>546250</v>
      </c>
      <c r="F241" s="180">
        <f t="shared" si="13"/>
        <v>114000</v>
      </c>
      <c r="G241" s="180">
        <f t="shared" si="14"/>
        <v>491625</v>
      </c>
      <c r="H241" s="180">
        <f t="shared" si="15"/>
        <v>102600</v>
      </c>
      <c r="I241" s="180"/>
      <c r="J241" s="180"/>
      <c r="K241" s="171"/>
      <c r="L241" s="171"/>
    </row>
    <row r="242" spans="1:12" x14ac:dyDescent="0.2">
      <c r="A242" s="2">
        <v>234</v>
      </c>
      <c r="B242" s="10" t="s">
        <v>200</v>
      </c>
      <c r="C242" s="77">
        <v>975000</v>
      </c>
      <c r="D242" s="74">
        <v>60000</v>
      </c>
      <c r="E242" s="180">
        <f t="shared" si="12"/>
        <v>926250</v>
      </c>
      <c r="F242" s="180">
        <f t="shared" si="13"/>
        <v>57000</v>
      </c>
      <c r="G242" s="180">
        <f t="shared" si="14"/>
        <v>833625</v>
      </c>
      <c r="H242" s="180">
        <f t="shared" si="15"/>
        <v>51300</v>
      </c>
      <c r="I242" s="180"/>
      <c r="J242" s="180"/>
      <c r="K242" s="171"/>
      <c r="L242" s="171"/>
    </row>
    <row r="243" spans="1:12" x14ac:dyDescent="0.2">
      <c r="A243" s="2">
        <v>235</v>
      </c>
      <c r="B243" s="10" t="s">
        <v>201</v>
      </c>
      <c r="C243" s="77">
        <v>650000</v>
      </c>
      <c r="D243" s="77">
        <v>120000</v>
      </c>
      <c r="E243" s="180">
        <f t="shared" si="12"/>
        <v>617500</v>
      </c>
      <c r="F243" s="180">
        <f t="shared" si="13"/>
        <v>114000</v>
      </c>
      <c r="G243" s="180">
        <f t="shared" si="14"/>
        <v>555750</v>
      </c>
      <c r="H243" s="180">
        <f t="shared" si="15"/>
        <v>102600</v>
      </c>
      <c r="I243" s="180"/>
      <c r="J243" s="180"/>
      <c r="K243" s="171"/>
      <c r="L243" s="171"/>
    </row>
    <row r="244" spans="1:12" x14ac:dyDescent="0.2">
      <c r="A244" s="2">
        <v>236</v>
      </c>
      <c r="B244" s="41" t="s">
        <v>713</v>
      </c>
      <c r="C244" s="77">
        <v>510000</v>
      </c>
      <c r="D244" s="77">
        <v>80000</v>
      </c>
      <c r="E244" s="180">
        <f t="shared" si="12"/>
        <v>484500</v>
      </c>
      <c r="F244" s="180">
        <f t="shared" si="13"/>
        <v>76000</v>
      </c>
      <c r="G244" s="180">
        <f t="shared" si="14"/>
        <v>436050</v>
      </c>
      <c r="H244" s="180">
        <f t="shared" si="15"/>
        <v>68400</v>
      </c>
      <c r="I244" s="180"/>
      <c r="J244" s="180"/>
      <c r="K244" s="171"/>
      <c r="L244" s="171"/>
    </row>
    <row r="245" spans="1:12" x14ac:dyDescent="0.2">
      <c r="A245" s="2">
        <v>237</v>
      </c>
      <c r="B245" s="8" t="s">
        <v>358</v>
      </c>
      <c r="C245" s="77" t="s">
        <v>259</v>
      </c>
      <c r="D245" s="77">
        <v>94000</v>
      </c>
      <c r="E245" s="180" t="e">
        <f t="shared" si="12"/>
        <v>#VALUE!</v>
      </c>
      <c r="F245" s="180">
        <f t="shared" si="13"/>
        <v>89300</v>
      </c>
      <c r="G245" s="180" t="e">
        <f t="shared" si="14"/>
        <v>#VALUE!</v>
      </c>
      <c r="H245" s="180">
        <f t="shared" si="15"/>
        <v>80370</v>
      </c>
      <c r="I245" s="180"/>
      <c r="J245" s="180"/>
      <c r="K245" s="171"/>
      <c r="L245" s="171"/>
    </row>
    <row r="246" spans="1:12" x14ac:dyDescent="0.2">
      <c r="A246" s="2">
        <v>238</v>
      </c>
      <c r="B246" s="8" t="s">
        <v>1243</v>
      </c>
      <c r="C246" s="77">
        <v>45000</v>
      </c>
      <c r="D246" s="77">
        <v>50000</v>
      </c>
      <c r="E246" s="180">
        <f t="shared" si="12"/>
        <v>42750</v>
      </c>
      <c r="F246" s="180">
        <f t="shared" si="13"/>
        <v>47500</v>
      </c>
      <c r="G246" s="180">
        <f t="shared" si="14"/>
        <v>38475</v>
      </c>
      <c r="H246" s="180">
        <f t="shared" si="15"/>
        <v>42750</v>
      </c>
      <c r="I246" s="180"/>
      <c r="J246" s="180"/>
      <c r="K246" s="171"/>
      <c r="L246" s="171"/>
    </row>
    <row r="247" spans="1:12" x14ac:dyDescent="0.2">
      <c r="A247" s="2">
        <v>239</v>
      </c>
      <c r="B247" s="8" t="s">
        <v>14</v>
      </c>
      <c r="C247" s="77">
        <v>890000</v>
      </c>
      <c r="D247" s="77">
        <v>94000</v>
      </c>
      <c r="E247" s="180">
        <f t="shared" si="12"/>
        <v>845500</v>
      </c>
      <c r="F247" s="180">
        <f t="shared" si="13"/>
        <v>89300</v>
      </c>
      <c r="G247" s="180">
        <f t="shared" si="14"/>
        <v>760950</v>
      </c>
      <c r="H247" s="180">
        <f t="shared" si="15"/>
        <v>80370</v>
      </c>
      <c r="I247" s="180"/>
      <c r="J247" s="180"/>
      <c r="K247" s="171"/>
      <c r="L247" s="171"/>
    </row>
    <row r="248" spans="1:12" x14ac:dyDescent="0.2">
      <c r="A248" s="2">
        <v>240</v>
      </c>
      <c r="B248" s="8" t="s">
        <v>392</v>
      </c>
      <c r="C248" s="77">
        <v>30000</v>
      </c>
      <c r="D248" s="77">
        <v>27000</v>
      </c>
      <c r="E248" s="180">
        <f t="shared" si="12"/>
        <v>28500</v>
      </c>
      <c r="F248" s="180">
        <f t="shared" si="13"/>
        <v>25650</v>
      </c>
      <c r="G248" s="180">
        <f t="shared" si="14"/>
        <v>25650</v>
      </c>
      <c r="H248" s="180">
        <f t="shared" si="15"/>
        <v>23085</v>
      </c>
      <c r="I248" s="180"/>
      <c r="J248" s="180"/>
      <c r="K248" s="171"/>
      <c r="L248" s="171"/>
    </row>
    <row r="249" spans="1:12" x14ac:dyDescent="0.2">
      <c r="A249" s="2">
        <v>241</v>
      </c>
      <c r="B249" s="8" t="s">
        <v>714</v>
      </c>
      <c r="C249" s="77">
        <v>55000</v>
      </c>
      <c r="D249" s="77">
        <v>27000</v>
      </c>
      <c r="E249" s="180">
        <f t="shared" si="12"/>
        <v>52250</v>
      </c>
      <c r="F249" s="180">
        <f t="shared" si="13"/>
        <v>25650</v>
      </c>
      <c r="G249" s="180">
        <f t="shared" si="14"/>
        <v>47025</v>
      </c>
      <c r="H249" s="180">
        <f t="shared" si="15"/>
        <v>23085</v>
      </c>
      <c r="I249" s="180"/>
      <c r="J249" s="180"/>
      <c r="K249" s="171"/>
      <c r="L249" s="171"/>
    </row>
    <row r="250" spans="1:12" x14ac:dyDescent="0.2">
      <c r="A250" s="2">
        <v>242</v>
      </c>
      <c r="B250" s="8" t="s">
        <v>89</v>
      </c>
      <c r="C250" s="74">
        <v>70000</v>
      </c>
      <c r="D250" s="74">
        <v>27000</v>
      </c>
      <c r="E250" s="180">
        <f t="shared" si="12"/>
        <v>66500</v>
      </c>
      <c r="F250" s="180">
        <f t="shared" si="13"/>
        <v>25650</v>
      </c>
      <c r="G250" s="180">
        <f t="shared" si="14"/>
        <v>59850</v>
      </c>
      <c r="H250" s="180">
        <f t="shared" si="15"/>
        <v>23085</v>
      </c>
      <c r="I250" s="180"/>
      <c r="J250" s="180"/>
      <c r="K250" s="171"/>
      <c r="L250" s="171"/>
    </row>
    <row r="251" spans="1:12" x14ac:dyDescent="0.2">
      <c r="A251" s="2">
        <v>243</v>
      </c>
      <c r="B251" s="8" t="s">
        <v>393</v>
      </c>
      <c r="C251" s="74">
        <v>60000</v>
      </c>
      <c r="D251" s="74">
        <v>27000</v>
      </c>
      <c r="E251" s="180">
        <f t="shared" si="12"/>
        <v>57000</v>
      </c>
      <c r="F251" s="180">
        <f t="shared" si="13"/>
        <v>25650</v>
      </c>
      <c r="G251" s="180">
        <f t="shared" si="14"/>
        <v>51300</v>
      </c>
      <c r="H251" s="180">
        <f t="shared" si="15"/>
        <v>23085</v>
      </c>
      <c r="I251" s="180"/>
      <c r="J251" s="180"/>
      <c r="K251" s="171"/>
      <c r="L251" s="171"/>
    </row>
    <row r="252" spans="1:12" x14ac:dyDescent="0.2">
      <c r="A252" s="2">
        <v>244</v>
      </c>
      <c r="B252" s="8" t="s">
        <v>90</v>
      </c>
      <c r="C252" s="74">
        <v>30000</v>
      </c>
      <c r="D252" s="74">
        <v>27000</v>
      </c>
      <c r="E252" s="180">
        <f t="shared" si="12"/>
        <v>28500</v>
      </c>
      <c r="F252" s="180">
        <f t="shared" si="13"/>
        <v>25650</v>
      </c>
      <c r="G252" s="180">
        <f t="shared" si="14"/>
        <v>25650</v>
      </c>
      <c r="H252" s="180">
        <f t="shared" si="15"/>
        <v>23085</v>
      </c>
      <c r="I252" s="180"/>
      <c r="J252" s="180"/>
      <c r="K252" s="171"/>
      <c r="L252" s="171"/>
    </row>
    <row r="253" spans="1:12" x14ac:dyDescent="0.2">
      <c r="A253" s="2">
        <v>245</v>
      </c>
      <c r="B253" s="8" t="s">
        <v>84</v>
      </c>
      <c r="C253" s="74">
        <v>47000</v>
      </c>
      <c r="D253" s="74">
        <v>18000</v>
      </c>
      <c r="E253" s="180">
        <f t="shared" si="12"/>
        <v>44650</v>
      </c>
      <c r="F253" s="180">
        <f t="shared" si="13"/>
        <v>17100</v>
      </c>
      <c r="G253" s="180">
        <f t="shared" si="14"/>
        <v>40185</v>
      </c>
      <c r="H253" s="180">
        <f t="shared" si="15"/>
        <v>15390</v>
      </c>
      <c r="I253" s="180"/>
      <c r="J253" s="180"/>
      <c r="K253" s="171"/>
      <c r="L253" s="171"/>
    </row>
    <row r="254" spans="1:12" x14ac:dyDescent="0.2">
      <c r="A254" s="2">
        <v>246</v>
      </c>
      <c r="B254" s="8" t="s">
        <v>395</v>
      </c>
      <c r="C254" s="74">
        <v>410000</v>
      </c>
      <c r="D254" s="74">
        <v>27000</v>
      </c>
      <c r="E254" s="180">
        <f t="shared" si="12"/>
        <v>389500</v>
      </c>
      <c r="F254" s="180">
        <f t="shared" si="13"/>
        <v>25650</v>
      </c>
      <c r="G254" s="180">
        <f t="shared" si="14"/>
        <v>350550</v>
      </c>
      <c r="H254" s="180">
        <f t="shared" si="15"/>
        <v>23085</v>
      </c>
      <c r="I254" s="180"/>
      <c r="J254" s="180"/>
      <c r="K254" s="171"/>
      <c r="L254" s="171"/>
    </row>
    <row r="255" spans="1:12" x14ac:dyDescent="0.2">
      <c r="A255" s="2">
        <v>247</v>
      </c>
      <c r="B255" s="8" t="s">
        <v>715</v>
      </c>
      <c r="C255" s="74" t="s">
        <v>259</v>
      </c>
      <c r="D255" s="74">
        <v>150000</v>
      </c>
      <c r="E255" s="180" t="e">
        <f t="shared" si="12"/>
        <v>#VALUE!</v>
      </c>
      <c r="F255" s="180">
        <f t="shared" si="13"/>
        <v>142500</v>
      </c>
      <c r="G255" s="180" t="e">
        <f t="shared" si="14"/>
        <v>#VALUE!</v>
      </c>
      <c r="H255" s="180">
        <f t="shared" si="15"/>
        <v>128250</v>
      </c>
      <c r="I255" s="180"/>
      <c r="J255" s="180"/>
      <c r="K255" s="171"/>
      <c r="L255" s="171"/>
    </row>
    <row r="256" spans="1:12" x14ac:dyDescent="0.2">
      <c r="A256" s="2">
        <v>248</v>
      </c>
      <c r="B256" s="8" t="s">
        <v>716</v>
      </c>
      <c r="C256" s="74">
        <v>135000</v>
      </c>
      <c r="D256" s="74">
        <v>18000</v>
      </c>
      <c r="E256" s="180">
        <f t="shared" si="12"/>
        <v>128250</v>
      </c>
      <c r="F256" s="180">
        <f t="shared" si="13"/>
        <v>17100</v>
      </c>
      <c r="G256" s="180">
        <f t="shared" si="14"/>
        <v>115425</v>
      </c>
      <c r="H256" s="180">
        <f t="shared" si="15"/>
        <v>15390</v>
      </c>
      <c r="I256" s="180"/>
      <c r="J256" s="180"/>
      <c r="K256" s="171"/>
      <c r="L256" s="171"/>
    </row>
    <row r="257" spans="1:12" x14ac:dyDescent="0.2">
      <c r="A257" s="2">
        <v>249</v>
      </c>
      <c r="B257" s="8" t="s">
        <v>88</v>
      </c>
      <c r="C257" s="74">
        <v>570000</v>
      </c>
      <c r="D257" s="74">
        <v>60000</v>
      </c>
      <c r="E257" s="180">
        <f t="shared" si="12"/>
        <v>541500</v>
      </c>
      <c r="F257" s="180">
        <f t="shared" si="13"/>
        <v>57000</v>
      </c>
      <c r="G257" s="180">
        <f t="shared" si="14"/>
        <v>487350</v>
      </c>
      <c r="H257" s="180">
        <f t="shared" si="15"/>
        <v>51300</v>
      </c>
      <c r="I257" s="180"/>
      <c r="J257" s="180"/>
      <c r="K257" s="171"/>
      <c r="L257" s="171"/>
    </row>
    <row r="258" spans="1:12" x14ac:dyDescent="0.2">
      <c r="A258" s="2">
        <v>250</v>
      </c>
      <c r="B258" s="8" t="s">
        <v>475</v>
      </c>
      <c r="C258" s="74">
        <v>48000</v>
      </c>
      <c r="D258" s="74">
        <v>27000</v>
      </c>
      <c r="E258" s="180">
        <f t="shared" si="12"/>
        <v>45600</v>
      </c>
      <c r="F258" s="180">
        <f t="shared" si="13"/>
        <v>25650</v>
      </c>
      <c r="G258" s="180">
        <f t="shared" si="14"/>
        <v>41040</v>
      </c>
      <c r="H258" s="180">
        <f t="shared" si="15"/>
        <v>23085</v>
      </c>
      <c r="I258" s="180"/>
      <c r="J258" s="180"/>
      <c r="K258" s="171"/>
      <c r="L258" s="171"/>
    </row>
    <row r="259" spans="1:12" x14ac:dyDescent="0.2">
      <c r="A259" s="2">
        <v>251</v>
      </c>
      <c r="B259" s="8" t="s">
        <v>717</v>
      </c>
      <c r="C259" s="74">
        <v>25000</v>
      </c>
      <c r="D259" s="74">
        <v>18000</v>
      </c>
      <c r="E259" s="180">
        <f t="shared" si="12"/>
        <v>23750</v>
      </c>
      <c r="F259" s="180">
        <f t="shared" si="13"/>
        <v>17100</v>
      </c>
      <c r="G259" s="180">
        <f t="shared" si="14"/>
        <v>21375</v>
      </c>
      <c r="H259" s="180">
        <f t="shared" si="15"/>
        <v>15390</v>
      </c>
      <c r="I259" s="180"/>
      <c r="J259" s="180"/>
      <c r="K259" s="171"/>
      <c r="L259" s="171"/>
    </row>
    <row r="260" spans="1:12" x14ac:dyDescent="0.2">
      <c r="A260" s="2">
        <v>252</v>
      </c>
      <c r="B260" s="8" t="s">
        <v>718</v>
      </c>
      <c r="C260" s="74">
        <v>40000</v>
      </c>
      <c r="D260" s="74">
        <v>18000</v>
      </c>
      <c r="E260" s="180">
        <f t="shared" ref="E260:E303" si="16">-(C260*5%)+C260</f>
        <v>38000</v>
      </c>
      <c r="F260" s="180">
        <f t="shared" ref="F260:F303" si="17">-(D260*5%)+D260</f>
        <v>17100</v>
      </c>
      <c r="G260" s="180">
        <f t="shared" ref="G260:G303" si="18">+E260-E260*10/100</f>
        <v>34200</v>
      </c>
      <c r="H260" s="180">
        <f t="shared" ref="H260:H303" si="19">+F260-F260*10/100</f>
        <v>15390</v>
      </c>
      <c r="I260" s="180"/>
      <c r="J260" s="180"/>
      <c r="K260" s="171"/>
      <c r="L260" s="171"/>
    </row>
    <row r="261" spans="1:12" x14ac:dyDescent="0.2">
      <c r="A261" s="2">
        <v>253</v>
      </c>
      <c r="B261" s="8" t="s">
        <v>222</v>
      </c>
      <c r="C261" s="74">
        <v>415000</v>
      </c>
      <c r="D261" s="74">
        <v>27000</v>
      </c>
      <c r="E261" s="180">
        <f t="shared" si="16"/>
        <v>394250</v>
      </c>
      <c r="F261" s="180">
        <f t="shared" si="17"/>
        <v>25650</v>
      </c>
      <c r="G261" s="180">
        <f t="shared" si="18"/>
        <v>354825</v>
      </c>
      <c r="H261" s="180">
        <f t="shared" si="19"/>
        <v>23085</v>
      </c>
      <c r="I261" s="180"/>
      <c r="J261" s="180"/>
      <c r="K261" s="171"/>
      <c r="L261" s="171"/>
    </row>
    <row r="262" spans="1:12" x14ac:dyDescent="0.2">
      <c r="A262" s="2">
        <v>254</v>
      </c>
      <c r="B262" s="3" t="s">
        <v>225</v>
      </c>
      <c r="C262" s="74">
        <v>40000</v>
      </c>
      <c r="D262" s="74">
        <v>27000</v>
      </c>
      <c r="E262" s="180">
        <f t="shared" si="16"/>
        <v>38000</v>
      </c>
      <c r="F262" s="180">
        <f t="shared" si="17"/>
        <v>25650</v>
      </c>
      <c r="G262" s="180">
        <f t="shared" si="18"/>
        <v>34200</v>
      </c>
      <c r="H262" s="180">
        <f t="shared" si="19"/>
        <v>23085</v>
      </c>
      <c r="I262" s="180"/>
      <c r="J262" s="180"/>
      <c r="K262" s="171"/>
      <c r="L262" s="171"/>
    </row>
    <row r="263" spans="1:12" x14ac:dyDescent="0.2">
      <c r="A263" s="2">
        <v>255</v>
      </c>
      <c r="B263" s="3" t="s">
        <v>59</v>
      </c>
      <c r="C263" s="74">
        <v>130000</v>
      </c>
      <c r="D263" s="74">
        <v>45000</v>
      </c>
      <c r="E263" s="180">
        <f t="shared" si="16"/>
        <v>123500</v>
      </c>
      <c r="F263" s="180">
        <f t="shared" si="17"/>
        <v>42750</v>
      </c>
      <c r="G263" s="180">
        <f t="shared" si="18"/>
        <v>111150</v>
      </c>
      <c r="H263" s="180">
        <f t="shared" si="19"/>
        <v>38475</v>
      </c>
      <c r="I263" s="180"/>
      <c r="J263" s="180"/>
      <c r="K263" s="171"/>
      <c r="L263" s="171"/>
    </row>
    <row r="264" spans="1:12" x14ac:dyDescent="0.2">
      <c r="A264" s="2">
        <v>256</v>
      </c>
      <c r="B264" s="3" t="s">
        <v>60</v>
      </c>
      <c r="C264" s="74">
        <v>35000</v>
      </c>
      <c r="D264" s="74">
        <v>18000</v>
      </c>
      <c r="E264" s="180">
        <f t="shared" si="16"/>
        <v>33250</v>
      </c>
      <c r="F264" s="180">
        <f t="shared" si="17"/>
        <v>17100</v>
      </c>
      <c r="G264" s="180">
        <f t="shared" si="18"/>
        <v>29925</v>
      </c>
      <c r="H264" s="180">
        <f t="shared" si="19"/>
        <v>15390</v>
      </c>
      <c r="I264" s="180"/>
      <c r="J264" s="180"/>
      <c r="K264" s="171"/>
      <c r="L264" s="171"/>
    </row>
    <row r="265" spans="1:12" x14ac:dyDescent="0.2">
      <c r="A265" s="2">
        <v>257</v>
      </c>
      <c r="B265" s="3" t="s">
        <v>1230</v>
      </c>
      <c r="C265" s="77" t="s">
        <v>259</v>
      </c>
      <c r="D265" s="74">
        <v>94000</v>
      </c>
      <c r="E265" s="180" t="e">
        <f t="shared" si="16"/>
        <v>#VALUE!</v>
      </c>
      <c r="F265" s="180">
        <f t="shared" si="17"/>
        <v>89300</v>
      </c>
      <c r="G265" s="180" t="e">
        <f t="shared" si="18"/>
        <v>#VALUE!</v>
      </c>
      <c r="H265" s="180">
        <f t="shared" si="19"/>
        <v>80370</v>
      </c>
      <c r="I265" s="180"/>
      <c r="J265" s="180"/>
      <c r="K265" s="171"/>
      <c r="L265" s="171"/>
    </row>
    <row r="266" spans="1:12" x14ac:dyDescent="0.2">
      <c r="A266" s="2">
        <v>258</v>
      </c>
      <c r="B266" s="3" t="s">
        <v>719</v>
      </c>
      <c r="C266" s="77">
        <v>750000</v>
      </c>
      <c r="D266" s="74">
        <v>27000</v>
      </c>
      <c r="E266" s="180">
        <f t="shared" si="16"/>
        <v>712500</v>
      </c>
      <c r="F266" s="180">
        <f t="shared" si="17"/>
        <v>25650</v>
      </c>
      <c r="G266" s="180">
        <f t="shared" si="18"/>
        <v>641250</v>
      </c>
      <c r="H266" s="180">
        <f t="shared" si="19"/>
        <v>23085</v>
      </c>
      <c r="I266" s="180"/>
      <c r="J266" s="180"/>
      <c r="K266" s="171"/>
      <c r="L266" s="171"/>
    </row>
    <row r="267" spans="1:12" x14ac:dyDescent="0.2">
      <c r="A267" s="2">
        <v>259</v>
      </c>
      <c r="B267" s="10" t="s">
        <v>720</v>
      </c>
      <c r="C267" s="77">
        <v>495000</v>
      </c>
      <c r="D267" s="74">
        <v>27000</v>
      </c>
      <c r="E267" s="180">
        <f t="shared" si="16"/>
        <v>470250</v>
      </c>
      <c r="F267" s="180">
        <f t="shared" si="17"/>
        <v>25650</v>
      </c>
      <c r="G267" s="180">
        <f t="shared" si="18"/>
        <v>423225</v>
      </c>
      <c r="H267" s="180">
        <f t="shared" si="19"/>
        <v>23085</v>
      </c>
      <c r="I267" s="180"/>
      <c r="J267" s="180"/>
      <c r="K267" s="171"/>
      <c r="L267" s="171"/>
    </row>
    <row r="268" spans="1:12" x14ac:dyDescent="0.2">
      <c r="A268" s="2">
        <v>260</v>
      </c>
      <c r="B268" s="10" t="s">
        <v>721</v>
      </c>
      <c r="C268" s="74">
        <v>263000</v>
      </c>
      <c r="D268" s="74">
        <v>27000</v>
      </c>
      <c r="E268" s="180">
        <f t="shared" si="16"/>
        <v>249850</v>
      </c>
      <c r="F268" s="180">
        <f t="shared" si="17"/>
        <v>25650</v>
      </c>
      <c r="G268" s="180">
        <f t="shared" si="18"/>
        <v>224865</v>
      </c>
      <c r="H268" s="180">
        <f t="shared" si="19"/>
        <v>23085</v>
      </c>
      <c r="I268" s="180"/>
      <c r="J268" s="180"/>
      <c r="K268" s="171"/>
      <c r="L268" s="171"/>
    </row>
    <row r="269" spans="1:12" x14ac:dyDescent="0.2">
      <c r="A269" s="2">
        <v>261</v>
      </c>
      <c r="B269" s="3" t="s">
        <v>722</v>
      </c>
      <c r="C269" s="74">
        <v>475000</v>
      </c>
      <c r="D269" s="74">
        <v>27000</v>
      </c>
      <c r="E269" s="180">
        <f t="shared" si="16"/>
        <v>451250</v>
      </c>
      <c r="F269" s="180">
        <f t="shared" si="17"/>
        <v>25650</v>
      </c>
      <c r="G269" s="180">
        <f t="shared" si="18"/>
        <v>406125</v>
      </c>
      <c r="H269" s="180">
        <f t="shared" si="19"/>
        <v>23085</v>
      </c>
      <c r="I269" s="180"/>
      <c r="J269" s="180"/>
      <c r="K269" s="171"/>
      <c r="L269" s="171"/>
    </row>
    <row r="270" spans="1:12" x14ac:dyDescent="0.2">
      <c r="A270" s="2">
        <v>262</v>
      </c>
      <c r="B270" s="3" t="s">
        <v>723</v>
      </c>
      <c r="C270" s="74">
        <v>470000</v>
      </c>
      <c r="D270" s="74">
        <v>45000</v>
      </c>
      <c r="E270" s="180">
        <f t="shared" si="16"/>
        <v>446500</v>
      </c>
      <c r="F270" s="180">
        <f t="shared" si="17"/>
        <v>42750</v>
      </c>
      <c r="G270" s="180">
        <f t="shared" si="18"/>
        <v>401850</v>
      </c>
      <c r="H270" s="180">
        <f t="shared" si="19"/>
        <v>38475</v>
      </c>
      <c r="I270" s="180"/>
      <c r="J270" s="180"/>
      <c r="K270" s="171"/>
      <c r="L270" s="171"/>
    </row>
    <row r="271" spans="1:12" x14ac:dyDescent="0.2">
      <c r="A271" s="2">
        <v>263</v>
      </c>
      <c r="B271" s="3" t="s">
        <v>724</v>
      </c>
      <c r="C271" s="74">
        <v>177000</v>
      </c>
      <c r="D271" s="74">
        <v>27000</v>
      </c>
      <c r="E271" s="180">
        <f t="shared" si="16"/>
        <v>168150</v>
      </c>
      <c r="F271" s="180">
        <f t="shared" si="17"/>
        <v>25650</v>
      </c>
      <c r="G271" s="180">
        <f t="shared" si="18"/>
        <v>151335</v>
      </c>
      <c r="H271" s="180">
        <f t="shared" si="19"/>
        <v>23085</v>
      </c>
      <c r="I271" s="180"/>
      <c r="J271" s="180"/>
      <c r="K271" s="171"/>
      <c r="L271" s="171"/>
    </row>
    <row r="272" spans="1:12" x14ac:dyDescent="0.2">
      <c r="A272" s="2">
        <v>264</v>
      </c>
      <c r="B272" s="3" t="s">
        <v>214</v>
      </c>
      <c r="C272" s="74" t="s">
        <v>259</v>
      </c>
      <c r="D272" s="74">
        <v>6000</v>
      </c>
      <c r="E272" s="180" t="e">
        <f t="shared" si="16"/>
        <v>#VALUE!</v>
      </c>
      <c r="F272" s="180">
        <f t="shared" si="17"/>
        <v>5700</v>
      </c>
      <c r="G272" s="180" t="e">
        <f t="shared" si="18"/>
        <v>#VALUE!</v>
      </c>
      <c r="H272" s="180">
        <f t="shared" si="19"/>
        <v>5130</v>
      </c>
      <c r="I272" s="180"/>
      <c r="J272" s="180"/>
      <c r="K272" s="171"/>
      <c r="L272" s="171"/>
    </row>
    <row r="273" spans="1:12" x14ac:dyDescent="0.2">
      <c r="A273" s="2">
        <v>265</v>
      </c>
      <c r="B273" s="3" t="s">
        <v>221</v>
      </c>
      <c r="C273" s="74" t="s">
        <v>259</v>
      </c>
      <c r="D273" s="74">
        <v>150000</v>
      </c>
      <c r="E273" s="180" t="e">
        <f t="shared" si="16"/>
        <v>#VALUE!</v>
      </c>
      <c r="F273" s="180">
        <f t="shared" si="17"/>
        <v>142500</v>
      </c>
      <c r="G273" s="180" t="e">
        <f t="shared" si="18"/>
        <v>#VALUE!</v>
      </c>
      <c r="H273" s="180">
        <f t="shared" si="19"/>
        <v>128250</v>
      </c>
      <c r="I273" s="180"/>
      <c r="J273" s="180"/>
      <c r="K273" s="171"/>
      <c r="L273" s="171"/>
    </row>
    <row r="274" spans="1:12" x14ac:dyDescent="0.2">
      <c r="A274" s="2">
        <v>266</v>
      </c>
      <c r="B274" s="10" t="s">
        <v>6</v>
      </c>
      <c r="C274" s="74">
        <v>85000</v>
      </c>
      <c r="D274" s="74">
        <v>27000</v>
      </c>
      <c r="E274" s="180">
        <f t="shared" si="16"/>
        <v>80750</v>
      </c>
      <c r="F274" s="180">
        <f t="shared" si="17"/>
        <v>25650</v>
      </c>
      <c r="G274" s="180">
        <f t="shared" si="18"/>
        <v>72675</v>
      </c>
      <c r="H274" s="180">
        <f t="shared" si="19"/>
        <v>23085</v>
      </c>
      <c r="I274" s="180"/>
      <c r="J274" s="180"/>
      <c r="K274" s="171"/>
      <c r="L274" s="171"/>
    </row>
    <row r="275" spans="1:12" x14ac:dyDescent="0.2">
      <c r="A275" s="2">
        <v>267</v>
      </c>
      <c r="B275" s="3" t="s">
        <v>596</v>
      </c>
      <c r="C275" s="74">
        <v>120500</v>
      </c>
      <c r="D275" s="74">
        <v>27000</v>
      </c>
      <c r="E275" s="180">
        <f t="shared" si="16"/>
        <v>114475</v>
      </c>
      <c r="F275" s="180">
        <f t="shared" si="17"/>
        <v>25650</v>
      </c>
      <c r="G275" s="180">
        <f t="shared" si="18"/>
        <v>103027.5</v>
      </c>
      <c r="H275" s="180">
        <f t="shared" si="19"/>
        <v>23085</v>
      </c>
      <c r="I275" s="180"/>
      <c r="J275" s="180"/>
      <c r="K275" s="171"/>
      <c r="L275" s="171"/>
    </row>
    <row r="276" spans="1:12" x14ac:dyDescent="0.2">
      <c r="A276" s="2">
        <v>268</v>
      </c>
      <c r="B276" s="10" t="s">
        <v>725</v>
      </c>
      <c r="C276" s="74">
        <v>210000</v>
      </c>
      <c r="D276" s="74">
        <v>18000</v>
      </c>
      <c r="E276" s="180">
        <f t="shared" si="16"/>
        <v>199500</v>
      </c>
      <c r="F276" s="180">
        <f t="shared" si="17"/>
        <v>17100</v>
      </c>
      <c r="G276" s="180">
        <f t="shared" si="18"/>
        <v>179550</v>
      </c>
      <c r="H276" s="180">
        <f t="shared" si="19"/>
        <v>15390</v>
      </c>
      <c r="I276" s="180"/>
      <c r="J276" s="180"/>
      <c r="K276" s="171"/>
      <c r="L276" s="171"/>
    </row>
    <row r="277" spans="1:12" x14ac:dyDescent="0.2">
      <c r="A277" s="2">
        <v>269</v>
      </c>
      <c r="B277" s="10" t="s">
        <v>223</v>
      </c>
      <c r="C277" s="74">
        <v>236000</v>
      </c>
      <c r="D277" s="74">
        <v>27000</v>
      </c>
      <c r="E277" s="180">
        <f t="shared" si="16"/>
        <v>224200</v>
      </c>
      <c r="F277" s="180">
        <f t="shared" si="17"/>
        <v>25650</v>
      </c>
      <c r="G277" s="180">
        <f t="shared" si="18"/>
        <v>201780</v>
      </c>
      <c r="H277" s="180">
        <f t="shared" si="19"/>
        <v>23085</v>
      </c>
      <c r="I277" s="180"/>
      <c r="J277" s="180"/>
      <c r="K277" s="171"/>
      <c r="L277" s="171"/>
    </row>
    <row r="278" spans="1:12" x14ac:dyDescent="0.2">
      <c r="A278" s="2">
        <v>270</v>
      </c>
      <c r="B278" s="10" t="s">
        <v>206</v>
      </c>
      <c r="C278" s="74">
        <v>328500</v>
      </c>
      <c r="D278" s="74">
        <v>27000</v>
      </c>
      <c r="E278" s="180">
        <f t="shared" si="16"/>
        <v>312075</v>
      </c>
      <c r="F278" s="180">
        <f t="shared" si="17"/>
        <v>25650</v>
      </c>
      <c r="G278" s="180">
        <f t="shared" si="18"/>
        <v>280867.5</v>
      </c>
      <c r="H278" s="180">
        <f t="shared" si="19"/>
        <v>23085</v>
      </c>
      <c r="I278" s="180"/>
      <c r="J278" s="180"/>
      <c r="K278" s="171"/>
      <c r="L278" s="171"/>
    </row>
    <row r="279" spans="1:12" x14ac:dyDescent="0.2">
      <c r="A279" s="2">
        <v>271</v>
      </c>
      <c r="B279" s="10" t="s">
        <v>209</v>
      </c>
      <c r="C279" s="74" t="s">
        <v>259</v>
      </c>
      <c r="D279" s="74">
        <v>150000</v>
      </c>
      <c r="E279" s="180" t="e">
        <f t="shared" si="16"/>
        <v>#VALUE!</v>
      </c>
      <c r="F279" s="180">
        <f t="shared" si="17"/>
        <v>142500</v>
      </c>
      <c r="G279" s="180" t="e">
        <f t="shared" si="18"/>
        <v>#VALUE!</v>
      </c>
      <c r="H279" s="180">
        <f t="shared" si="19"/>
        <v>128250</v>
      </c>
      <c r="I279" s="180"/>
      <c r="J279" s="180"/>
      <c r="K279" s="171"/>
      <c r="L279" s="171"/>
    </row>
    <row r="280" spans="1:12" x14ac:dyDescent="0.2">
      <c r="A280" s="2">
        <v>272</v>
      </c>
      <c r="B280" s="10" t="s">
        <v>726</v>
      </c>
      <c r="C280" s="74" t="s">
        <v>259</v>
      </c>
      <c r="D280" s="74">
        <v>60000</v>
      </c>
      <c r="E280" s="180" t="e">
        <f t="shared" si="16"/>
        <v>#VALUE!</v>
      </c>
      <c r="F280" s="180">
        <f t="shared" si="17"/>
        <v>57000</v>
      </c>
      <c r="G280" s="180" t="e">
        <f t="shared" si="18"/>
        <v>#VALUE!</v>
      </c>
      <c r="H280" s="180">
        <f t="shared" si="19"/>
        <v>51300</v>
      </c>
      <c r="I280" s="180"/>
      <c r="J280" s="180"/>
      <c r="K280" s="171"/>
      <c r="L280" s="171"/>
    </row>
    <row r="281" spans="1:12" x14ac:dyDescent="0.2">
      <c r="A281" s="2">
        <v>273</v>
      </c>
      <c r="B281" s="10" t="s">
        <v>211</v>
      </c>
      <c r="C281" s="74" t="s">
        <v>259</v>
      </c>
      <c r="D281" s="74">
        <v>80000</v>
      </c>
      <c r="E281" s="180" t="e">
        <f t="shared" si="16"/>
        <v>#VALUE!</v>
      </c>
      <c r="F281" s="180">
        <f t="shared" si="17"/>
        <v>76000</v>
      </c>
      <c r="G281" s="180" t="e">
        <f t="shared" si="18"/>
        <v>#VALUE!</v>
      </c>
      <c r="H281" s="180">
        <f t="shared" si="19"/>
        <v>68400</v>
      </c>
      <c r="I281" s="180"/>
      <c r="J281" s="180"/>
      <c r="K281" s="171"/>
      <c r="L281" s="171"/>
    </row>
    <row r="282" spans="1:12" x14ac:dyDescent="0.2">
      <c r="A282" s="2">
        <v>274</v>
      </c>
      <c r="B282" s="10" t="s">
        <v>21</v>
      </c>
      <c r="C282" s="74" t="s">
        <v>259</v>
      </c>
      <c r="D282" s="74">
        <v>60000</v>
      </c>
      <c r="E282" s="180" t="e">
        <f t="shared" si="16"/>
        <v>#VALUE!</v>
      </c>
      <c r="F282" s="180">
        <f t="shared" si="17"/>
        <v>57000</v>
      </c>
      <c r="G282" s="180" t="e">
        <f t="shared" si="18"/>
        <v>#VALUE!</v>
      </c>
      <c r="H282" s="180">
        <f t="shared" si="19"/>
        <v>51300</v>
      </c>
      <c r="I282" s="180"/>
      <c r="J282" s="180"/>
      <c r="K282" s="171"/>
      <c r="L282" s="171"/>
    </row>
    <row r="283" spans="1:12" x14ac:dyDescent="0.2">
      <c r="A283" s="2">
        <v>275</v>
      </c>
      <c r="B283" s="10" t="s">
        <v>213</v>
      </c>
      <c r="C283" s="74">
        <v>3000</v>
      </c>
      <c r="D283" s="74" t="s">
        <v>259</v>
      </c>
      <c r="E283" s="180">
        <f t="shared" si="16"/>
        <v>2850</v>
      </c>
      <c r="F283" s="180" t="e">
        <f t="shared" si="17"/>
        <v>#VALUE!</v>
      </c>
      <c r="G283" s="180">
        <f t="shared" si="18"/>
        <v>2565</v>
      </c>
      <c r="H283" s="180" t="e">
        <f t="shared" si="19"/>
        <v>#VALUE!</v>
      </c>
      <c r="I283" s="180"/>
      <c r="J283" s="180"/>
      <c r="K283" s="171"/>
      <c r="L283" s="171"/>
    </row>
    <row r="284" spans="1:12" x14ac:dyDescent="0.2">
      <c r="A284" s="2">
        <v>276</v>
      </c>
      <c r="B284" s="10" t="s">
        <v>42</v>
      </c>
      <c r="C284" s="74">
        <v>8000</v>
      </c>
      <c r="D284" s="74" t="s">
        <v>259</v>
      </c>
      <c r="E284" s="180">
        <f t="shared" si="16"/>
        <v>7600</v>
      </c>
      <c r="F284" s="180" t="e">
        <f t="shared" si="17"/>
        <v>#VALUE!</v>
      </c>
      <c r="G284" s="180">
        <f t="shared" si="18"/>
        <v>6840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2">
        <v>277</v>
      </c>
      <c r="B285" s="10" t="s">
        <v>91</v>
      </c>
      <c r="C285" s="74" t="s">
        <v>259</v>
      </c>
      <c r="D285" s="74">
        <v>45000</v>
      </c>
      <c r="E285" s="180" t="e">
        <f t="shared" si="16"/>
        <v>#VALUE!</v>
      </c>
      <c r="F285" s="180">
        <f t="shared" si="17"/>
        <v>42750</v>
      </c>
      <c r="G285" s="180" t="e">
        <f t="shared" si="18"/>
        <v>#VALUE!</v>
      </c>
      <c r="H285" s="180">
        <f t="shared" si="19"/>
        <v>38475</v>
      </c>
      <c r="I285" s="180"/>
      <c r="J285" s="180"/>
      <c r="K285" s="171"/>
      <c r="L285" s="171"/>
    </row>
    <row r="286" spans="1:12" x14ac:dyDescent="0.2">
      <c r="A286" s="2">
        <v>278</v>
      </c>
      <c r="B286" s="10" t="s">
        <v>92</v>
      </c>
      <c r="C286" s="74" t="s">
        <v>259</v>
      </c>
      <c r="D286" s="74">
        <v>94000</v>
      </c>
      <c r="E286" s="180" t="e">
        <f t="shared" si="16"/>
        <v>#VALUE!</v>
      </c>
      <c r="F286" s="180">
        <f t="shared" si="17"/>
        <v>89300</v>
      </c>
      <c r="G286" s="180" t="e">
        <f t="shared" si="18"/>
        <v>#VALUE!</v>
      </c>
      <c r="H286" s="180">
        <f t="shared" si="19"/>
        <v>80370</v>
      </c>
      <c r="I286" s="180"/>
      <c r="J286" s="180"/>
      <c r="K286" s="171"/>
      <c r="L286" s="171"/>
    </row>
    <row r="287" spans="1:12" x14ac:dyDescent="0.2">
      <c r="A287" s="2">
        <v>279</v>
      </c>
      <c r="B287" s="10" t="s">
        <v>224</v>
      </c>
      <c r="C287" s="74" t="s">
        <v>259</v>
      </c>
      <c r="D287" s="74">
        <v>27000</v>
      </c>
      <c r="E287" s="180" t="e">
        <f t="shared" si="16"/>
        <v>#VALUE!</v>
      </c>
      <c r="F287" s="180">
        <f t="shared" si="17"/>
        <v>25650</v>
      </c>
      <c r="G287" s="180" t="e">
        <f t="shared" si="18"/>
        <v>#VALUE!</v>
      </c>
      <c r="H287" s="180">
        <f t="shared" si="19"/>
        <v>23085</v>
      </c>
      <c r="I287" s="180"/>
      <c r="J287" s="180"/>
      <c r="K287" s="171"/>
      <c r="L287" s="171"/>
    </row>
    <row r="288" spans="1:12" x14ac:dyDescent="0.2">
      <c r="A288" s="2">
        <v>280</v>
      </c>
      <c r="B288" s="10" t="s">
        <v>232</v>
      </c>
      <c r="C288" s="74" t="s">
        <v>259</v>
      </c>
      <c r="D288" s="74">
        <v>230000</v>
      </c>
      <c r="E288" s="180" t="e">
        <f t="shared" si="16"/>
        <v>#VALUE!</v>
      </c>
      <c r="F288" s="180">
        <f t="shared" si="17"/>
        <v>218500</v>
      </c>
      <c r="G288" s="180" t="e">
        <f t="shared" si="18"/>
        <v>#VALUE!</v>
      </c>
      <c r="H288" s="180">
        <f t="shared" si="19"/>
        <v>196650</v>
      </c>
      <c r="I288" s="180"/>
      <c r="J288" s="180"/>
      <c r="K288" s="171"/>
      <c r="L288" s="171"/>
    </row>
    <row r="289" spans="1:12" x14ac:dyDescent="0.2">
      <c r="A289" s="2">
        <v>281</v>
      </c>
      <c r="B289" s="8" t="s">
        <v>727</v>
      </c>
      <c r="C289" s="74" t="s">
        <v>259</v>
      </c>
      <c r="D289" s="74">
        <v>80000</v>
      </c>
      <c r="E289" s="180" t="e">
        <f t="shared" si="16"/>
        <v>#VALUE!</v>
      </c>
      <c r="F289" s="180">
        <f t="shared" si="17"/>
        <v>76000</v>
      </c>
      <c r="G289" s="180" t="e">
        <f t="shared" si="18"/>
        <v>#VALUE!</v>
      </c>
      <c r="H289" s="180">
        <f t="shared" si="19"/>
        <v>68400</v>
      </c>
      <c r="I289" s="180"/>
      <c r="J289" s="180"/>
      <c r="K289" s="171"/>
      <c r="L289" s="171"/>
    </row>
    <row r="290" spans="1:12" x14ac:dyDescent="0.2">
      <c r="A290" s="2">
        <v>282</v>
      </c>
      <c r="B290" s="8" t="s">
        <v>728</v>
      </c>
      <c r="C290" s="77" t="s">
        <v>259</v>
      </c>
      <c r="D290" s="77">
        <v>80000</v>
      </c>
      <c r="E290" s="180" t="e">
        <f t="shared" si="16"/>
        <v>#VALUE!</v>
      </c>
      <c r="F290" s="180">
        <f t="shared" si="17"/>
        <v>76000</v>
      </c>
      <c r="G290" s="180" t="e">
        <f t="shared" si="18"/>
        <v>#VALUE!</v>
      </c>
      <c r="H290" s="180">
        <f t="shared" si="19"/>
        <v>68400</v>
      </c>
      <c r="I290" s="180"/>
      <c r="J290" s="180"/>
      <c r="K290" s="171"/>
      <c r="L290" s="171"/>
    </row>
    <row r="291" spans="1:12" x14ac:dyDescent="0.2">
      <c r="A291" s="2">
        <v>283</v>
      </c>
      <c r="B291" s="10" t="s">
        <v>473</v>
      </c>
      <c r="C291" s="77">
        <v>35000</v>
      </c>
      <c r="D291" s="77">
        <v>18000</v>
      </c>
      <c r="E291" s="180">
        <f t="shared" si="16"/>
        <v>33250</v>
      </c>
      <c r="F291" s="180">
        <f t="shared" si="17"/>
        <v>17100</v>
      </c>
      <c r="G291" s="180">
        <f t="shared" si="18"/>
        <v>29925</v>
      </c>
      <c r="H291" s="180">
        <f t="shared" si="19"/>
        <v>15390</v>
      </c>
      <c r="I291" s="180"/>
      <c r="J291" s="180"/>
      <c r="K291" s="171"/>
      <c r="L291" s="171"/>
    </row>
    <row r="292" spans="1:12" x14ac:dyDescent="0.2">
      <c r="A292" s="2">
        <v>284</v>
      </c>
      <c r="B292" s="10" t="s">
        <v>1241</v>
      </c>
      <c r="C292" s="75">
        <v>15000</v>
      </c>
      <c r="D292" s="75">
        <v>20000</v>
      </c>
      <c r="E292" s="180">
        <f t="shared" si="16"/>
        <v>14250</v>
      </c>
      <c r="F292" s="180">
        <f t="shared" si="17"/>
        <v>19000</v>
      </c>
      <c r="G292" s="180">
        <f t="shared" si="18"/>
        <v>12825</v>
      </c>
      <c r="H292" s="180">
        <f t="shared" si="19"/>
        <v>17100</v>
      </c>
      <c r="I292" s="180"/>
      <c r="J292" s="180"/>
      <c r="K292" s="171"/>
      <c r="L292" s="171"/>
    </row>
    <row r="293" spans="1:12" x14ac:dyDescent="0.2">
      <c r="A293" s="2">
        <v>285</v>
      </c>
      <c r="B293" s="10" t="s">
        <v>1242</v>
      </c>
      <c r="C293" s="75"/>
      <c r="D293" s="89">
        <v>150000</v>
      </c>
      <c r="E293" s="180">
        <f t="shared" si="16"/>
        <v>0</v>
      </c>
      <c r="F293" s="180">
        <f t="shared" si="17"/>
        <v>142500</v>
      </c>
      <c r="G293" s="180">
        <f t="shared" si="18"/>
        <v>0</v>
      </c>
      <c r="H293" s="180">
        <f t="shared" si="19"/>
        <v>128250</v>
      </c>
      <c r="I293" s="180"/>
      <c r="J293" s="180"/>
      <c r="K293" s="171"/>
      <c r="L293" s="171"/>
    </row>
    <row r="294" spans="1:12" x14ac:dyDescent="0.2">
      <c r="A294" s="2">
        <v>286</v>
      </c>
      <c r="B294" s="10" t="s">
        <v>232</v>
      </c>
      <c r="C294" s="74" t="s">
        <v>259</v>
      </c>
      <c r="D294" s="74">
        <v>300000</v>
      </c>
      <c r="E294" s="180" t="e">
        <f t="shared" si="16"/>
        <v>#VALUE!</v>
      </c>
      <c r="F294" s="180">
        <f t="shared" si="17"/>
        <v>285000</v>
      </c>
      <c r="G294" s="180" t="e">
        <f t="shared" si="18"/>
        <v>#VALUE!</v>
      </c>
      <c r="H294" s="180">
        <f t="shared" si="19"/>
        <v>256500</v>
      </c>
      <c r="I294" s="180"/>
      <c r="J294" s="180"/>
      <c r="K294" s="171"/>
      <c r="L294" s="171"/>
    </row>
    <row r="295" spans="1:12" x14ac:dyDescent="0.2">
      <c r="A295" s="2">
        <v>287</v>
      </c>
      <c r="B295" s="10" t="s">
        <v>256</v>
      </c>
      <c r="C295" s="77" t="s">
        <v>259</v>
      </c>
      <c r="D295" s="77">
        <v>80000</v>
      </c>
      <c r="E295" s="180" t="e">
        <f t="shared" si="16"/>
        <v>#VALUE!</v>
      </c>
      <c r="F295" s="180">
        <f t="shared" si="17"/>
        <v>76000</v>
      </c>
      <c r="G295" s="180" t="e">
        <f t="shared" si="18"/>
        <v>#VALUE!</v>
      </c>
      <c r="H295" s="180">
        <f t="shared" si="19"/>
        <v>68400</v>
      </c>
      <c r="I295" s="180"/>
      <c r="J295" s="180"/>
      <c r="K295" s="171"/>
      <c r="L295" s="171"/>
    </row>
    <row r="296" spans="1:12" x14ac:dyDescent="0.2">
      <c r="A296" s="2">
        <v>288</v>
      </c>
      <c r="B296" s="10" t="s">
        <v>257</v>
      </c>
      <c r="C296" s="77" t="s">
        <v>259</v>
      </c>
      <c r="D296" s="77">
        <v>80000</v>
      </c>
      <c r="E296" s="180" t="e">
        <f t="shared" si="16"/>
        <v>#VALUE!</v>
      </c>
      <c r="F296" s="180">
        <f t="shared" si="17"/>
        <v>76000</v>
      </c>
      <c r="G296" s="180" t="e">
        <f t="shared" si="18"/>
        <v>#VALUE!</v>
      </c>
      <c r="H296" s="180">
        <f t="shared" si="19"/>
        <v>68400</v>
      </c>
      <c r="I296" s="180"/>
      <c r="J296" s="180"/>
      <c r="K296" s="171"/>
      <c r="L296" s="171"/>
    </row>
    <row r="297" spans="1:12" x14ac:dyDescent="0.2">
      <c r="A297" s="2">
        <v>289</v>
      </c>
      <c r="B297" s="10" t="s">
        <v>1241</v>
      </c>
      <c r="C297" s="77">
        <v>15000</v>
      </c>
      <c r="D297" s="77">
        <v>20000</v>
      </c>
      <c r="E297" s="180">
        <f t="shared" si="16"/>
        <v>14250</v>
      </c>
      <c r="F297" s="180">
        <f t="shared" si="17"/>
        <v>19000</v>
      </c>
      <c r="G297" s="180">
        <f t="shared" si="18"/>
        <v>12825</v>
      </c>
      <c r="H297" s="180">
        <f t="shared" si="19"/>
        <v>17100</v>
      </c>
      <c r="I297" s="180"/>
      <c r="J297" s="180"/>
      <c r="K297" s="171"/>
      <c r="L297" s="171"/>
    </row>
    <row r="298" spans="1:12" x14ac:dyDescent="0.2">
      <c r="A298" s="2">
        <v>290</v>
      </c>
      <c r="B298" s="8" t="s">
        <v>1242</v>
      </c>
      <c r="C298" s="77"/>
      <c r="D298" s="77">
        <v>150000</v>
      </c>
      <c r="E298" s="180">
        <f t="shared" si="16"/>
        <v>0</v>
      </c>
      <c r="F298" s="180">
        <f t="shared" si="17"/>
        <v>142500</v>
      </c>
      <c r="G298" s="180">
        <f t="shared" si="18"/>
        <v>0</v>
      </c>
      <c r="H298" s="180">
        <f t="shared" si="19"/>
        <v>128250</v>
      </c>
      <c r="I298" s="180"/>
      <c r="J298" s="180"/>
      <c r="K298" s="171"/>
      <c r="L298" s="171"/>
    </row>
    <row r="299" spans="1:12" x14ac:dyDescent="0.2">
      <c r="A299" s="2">
        <v>291</v>
      </c>
      <c r="B299" s="13" t="s">
        <v>1266</v>
      </c>
      <c r="C299" s="136"/>
      <c r="D299" s="136">
        <v>120000</v>
      </c>
      <c r="E299" s="180">
        <f t="shared" si="16"/>
        <v>0</v>
      </c>
      <c r="F299" s="180">
        <f t="shared" si="17"/>
        <v>114000</v>
      </c>
      <c r="G299" s="180">
        <f t="shared" si="18"/>
        <v>0</v>
      </c>
      <c r="H299" s="180">
        <f t="shared" si="19"/>
        <v>102600</v>
      </c>
      <c r="I299" s="180"/>
      <c r="J299" s="180"/>
      <c r="K299" s="171"/>
      <c r="L299" s="171"/>
    </row>
    <row r="300" spans="1:12" x14ac:dyDescent="0.2">
      <c r="A300" s="2">
        <v>292</v>
      </c>
      <c r="B300" s="13" t="s">
        <v>1267</v>
      </c>
      <c r="C300" s="136">
        <v>285000</v>
      </c>
      <c r="D300" s="136">
        <v>120000</v>
      </c>
      <c r="E300" s="180">
        <f t="shared" si="16"/>
        <v>270750</v>
      </c>
      <c r="F300" s="180">
        <f t="shared" si="17"/>
        <v>114000</v>
      </c>
      <c r="G300" s="180">
        <f t="shared" si="18"/>
        <v>243675</v>
      </c>
      <c r="H300" s="180">
        <f t="shared" si="19"/>
        <v>102600</v>
      </c>
      <c r="I300" s="180"/>
      <c r="J300" s="180"/>
      <c r="K300" s="171"/>
      <c r="L300" s="171"/>
    </row>
    <row r="301" spans="1:12" x14ac:dyDescent="0.2">
      <c r="A301" s="2">
        <v>293</v>
      </c>
      <c r="B301" s="13" t="s">
        <v>1268</v>
      </c>
      <c r="C301" s="136">
        <v>425000</v>
      </c>
      <c r="D301" s="136">
        <v>120000</v>
      </c>
      <c r="E301" s="180">
        <f t="shared" si="16"/>
        <v>403750</v>
      </c>
      <c r="F301" s="180">
        <f t="shared" si="17"/>
        <v>114000</v>
      </c>
      <c r="G301" s="180">
        <f t="shared" si="18"/>
        <v>363375</v>
      </c>
      <c r="H301" s="180">
        <f t="shared" si="19"/>
        <v>102600</v>
      </c>
      <c r="I301" s="180"/>
      <c r="J301" s="180"/>
      <c r="K301" s="171"/>
      <c r="L301" s="171"/>
    </row>
    <row r="302" spans="1:12" x14ac:dyDescent="0.2">
      <c r="A302" s="2">
        <v>294</v>
      </c>
      <c r="B302" s="13" t="s">
        <v>1269</v>
      </c>
      <c r="C302" s="136">
        <v>425000</v>
      </c>
      <c r="D302" s="136">
        <v>120000</v>
      </c>
      <c r="E302" s="180">
        <f t="shared" si="16"/>
        <v>403750</v>
      </c>
      <c r="F302" s="180">
        <f t="shared" si="17"/>
        <v>114000</v>
      </c>
      <c r="G302" s="180">
        <f t="shared" si="18"/>
        <v>363375</v>
      </c>
      <c r="H302" s="180">
        <f t="shared" si="19"/>
        <v>102600</v>
      </c>
      <c r="I302" s="180"/>
      <c r="J302" s="180"/>
      <c r="K302" s="171"/>
      <c r="L302" s="171"/>
    </row>
    <row r="303" spans="1:12" x14ac:dyDescent="0.2">
      <c r="A303" s="2">
        <v>295</v>
      </c>
      <c r="B303" s="13" t="s">
        <v>1270</v>
      </c>
      <c r="C303" s="137"/>
      <c r="D303" s="137">
        <v>185000</v>
      </c>
      <c r="E303" s="180">
        <f t="shared" si="16"/>
        <v>0</v>
      </c>
      <c r="F303" s="180">
        <f t="shared" si="17"/>
        <v>175750</v>
      </c>
      <c r="G303" s="180">
        <f t="shared" si="18"/>
        <v>0</v>
      </c>
      <c r="H303" s="180">
        <f t="shared" si="19"/>
        <v>158175</v>
      </c>
      <c r="I303" s="185"/>
      <c r="J303" s="180"/>
      <c r="K303" s="171"/>
      <c r="L303" s="171"/>
    </row>
    <row r="304" spans="1:12" x14ac:dyDescent="0.2">
      <c r="A304" s="51"/>
      <c r="D304" s="52"/>
    </row>
    <row r="305" spans="1:4" x14ac:dyDescent="0.2">
      <c r="A305" s="51"/>
      <c r="D305" s="52"/>
    </row>
    <row r="306" spans="1:4" x14ac:dyDescent="0.2">
      <c r="A306" s="51"/>
      <c r="B306" s="172"/>
      <c r="D306" s="52"/>
    </row>
    <row r="307" spans="1:4" ht="15" x14ac:dyDescent="0.25">
      <c r="B307"/>
    </row>
    <row r="308" spans="1:4" x14ac:dyDescent="0.2">
      <c r="A308" s="51"/>
      <c r="B308" s="172"/>
      <c r="C308" s="53"/>
      <c r="D308" s="53"/>
    </row>
    <row r="309" spans="1:4" x14ac:dyDescent="0.2">
      <c r="B309" s="172"/>
      <c r="C309" s="243"/>
      <c r="D309" s="243"/>
    </row>
    <row r="310" spans="1:4" x14ac:dyDescent="0.2">
      <c r="B310" s="172"/>
    </row>
    <row r="311" spans="1:4" x14ac:dyDescent="0.2">
      <c r="B311" s="172"/>
    </row>
    <row r="312" spans="1:4" x14ac:dyDescent="0.2">
      <c r="B312" s="173"/>
    </row>
    <row r="313" spans="1:4" x14ac:dyDescent="0.2">
      <c r="B313" s="173"/>
    </row>
    <row r="314" spans="1:4" x14ac:dyDescent="0.2">
      <c r="B314" s="174"/>
    </row>
    <row r="315" spans="1:4" x14ac:dyDescent="0.2">
      <c r="B315" s="173"/>
    </row>
    <row r="316" spans="1:4" x14ac:dyDescent="0.2">
      <c r="B316" s="173"/>
    </row>
    <row r="317" spans="1:4" x14ac:dyDescent="0.2">
      <c r="B317" s="173"/>
    </row>
  </sheetData>
  <mergeCells count="8">
    <mergeCell ref="C309:D309"/>
    <mergeCell ref="A1:A2"/>
    <mergeCell ref="C1:D1"/>
    <mergeCell ref="A131:D131"/>
    <mergeCell ref="A134:D134"/>
    <mergeCell ref="A161:D161"/>
    <mergeCell ref="A63:D63"/>
    <mergeCell ref="A7:D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L310"/>
  <sheetViews>
    <sheetView zoomScale="85" zoomScaleNormal="85" workbookViewId="0">
      <selection activeCell="L43" sqref="L43"/>
    </sheetView>
  </sheetViews>
  <sheetFormatPr baseColWidth="10" defaultColWidth="7.85546875" defaultRowHeight="12.75" x14ac:dyDescent="0.2"/>
  <cols>
    <col min="1" max="1" width="9.140625" style="7" customWidth="1"/>
    <col min="2" max="2" width="49.85546875" style="1" customWidth="1"/>
    <col min="3" max="3" width="14.140625" style="1" hidden="1" customWidth="1"/>
    <col min="4" max="4" width="16.42578125" style="1" hidden="1" customWidth="1"/>
    <col min="5" max="5" width="12.28515625" style="1" hidden="1" customWidth="1"/>
    <col min="6" max="6" width="10" style="1" hidden="1" customWidth="1"/>
    <col min="7" max="7" width="17.42578125" style="1" hidden="1" customWidth="1"/>
    <col min="8" max="8" width="10" style="1" hidden="1" customWidth="1"/>
    <col min="9" max="9" width="26.140625" style="1" bestFit="1" customWidth="1"/>
    <col min="10" max="10" width="25.7109375" style="1" customWidth="1"/>
    <col min="11" max="11" width="11.42578125" style="1" bestFit="1" customWidth="1"/>
    <col min="12" max="12" width="10" style="1" bestFit="1" customWidth="1"/>
    <col min="13" max="16384" width="7.85546875" style="1"/>
  </cols>
  <sheetData>
    <row r="1" spans="1:12" ht="12.75" customHeight="1" x14ac:dyDescent="0.2">
      <c r="A1" s="218" t="s">
        <v>244</v>
      </c>
      <c r="B1" s="177" t="s">
        <v>230</v>
      </c>
      <c r="C1" s="219" t="s">
        <v>239</v>
      </c>
      <c r="D1" s="219"/>
      <c r="E1" s="10"/>
      <c r="F1" s="10"/>
      <c r="G1" s="10"/>
      <c r="H1" s="10"/>
      <c r="I1" s="35" t="s">
        <v>1288</v>
      </c>
      <c r="J1" s="10"/>
    </row>
    <row r="2" spans="1:12" ht="14.25" customHeight="1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196" t="s">
        <v>1295</v>
      </c>
    </row>
    <row r="3" spans="1:12" x14ac:dyDescent="0.2">
      <c r="A3" s="2">
        <v>1</v>
      </c>
      <c r="B3" s="3" t="s">
        <v>1251</v>
      </c>
      <c r="C3" s="12">
        <v>150000</v>
      </c>
      <c r="D3" s="74">
        <v>25000</v>
      </c>
      <c r="E3" s="180">
        <f>-(C3*5%)+C3</f>
        <v>142500</v>
      </c>
      <c r="F3" s="180">
        <f>-(D3*5%)+D3</f>
        <v>23750</v>
      </c>
      <c r="G3" s="180">
        <f>+E3-(E3*10%)</f>
        <v>128250</v>
      </c>
      <c r="H3" s="180">
        <f>+F3-(F3*10%)</f>
        <v>21375</v>
      </c>
      <c r="I3" s="180"/>
      <c r="J3" s="180"/>
      <c r="K3" s="171"/>
      <c r="L3" s="171"/>
    </row>
    <row r="4" spans="1:12" x14ac:dyDescent="0.2">
      <c r="A4" s="2">
        <v>2</v>
      </c>
      <c r="B4" s="3" t="s">
        <v>409</v>
      </c>
      <c r="C4" s="12">
        <v>116000</v>
      </c>
      <c r="D4" s="74">
        <v>100000</v>
      </c>
      <c r="E4" s="180">
        <f t="shared" ref="E4:E67" si="0">-(C4*5%)+C4</f>
        <v>110200</v>
      </c>
      <c r="F4" s="180">
        <f t="shared" ref="F4:F67" si="1">-(D4*5%)+D4</f>
        <v>95000</v>
      </c>
      <c r="G4" s="180">
        <f t="shared" ref="G4:G67" si="2">+E4-(E4*10%)</f>
        <v>99180</v>
      </c>
      <c r="H4" s="180">
        <f t="shared" ref="H4:H67" si="3">+F4-(F4*10%)</f>
        <v>85500</v>
      </c>
      <c r="I4" s="180"/>
      <c r="J4" s="180"/>
      <c r="K4" s="171"/>
      <c r="L4" s="171"/>
    </row>
    <row r="5" spans="1:12" x14ac:dyDescent="0.2">
      <c r="A5" s="2">
        <v>3</v>
      </c>
      <c r="B5" s="3" t="s">
        <v>410</v>
      </c>
      <c r="C5" s="91">
        <v>45000</v>
      </c>
      <c r="D5" s="91">
        <v>20000</v>
      </c>
      <c r="E5" s="180">
        <f t="shared" si="0"/>
        <v>42750</v>
      </c>
      <c r="F5" s="180">
        <f t="shared" si="1"/>
        <v>19000</v>
      </c>
      <c r="G5" s="180">
        <f t="shared" si="2"/>
        <v>38475</v>
      </c>
      <c r="H5" s="180">
        <f t="shared" si="3"/>
        <v>17100</v>
      </c>
      <c r="I5" s="180"/>
      <c r="J5" s="180"/>
      <c r="K5" s="171"/>
      <c r="L5" s="171"/>
    </row>
    <row r="6" spans="1:12" ht="12.75" customHeight="1" x14ac:dyDescent="0.2">
      <c r="A6" s="2">
        <v>4</v>
      </c>
      <c r="B6" s="5" t="s">
        <v>12</v>
      </c>
      <c r="C6" s="91">
        <v>140000</v>
      </c>
      <c r="D6" s="91">
        <v>35000</v>
      </c>
      <c r="E6" s="180">
        <f t="shared" si="0"/>
        <v>133000</v>
      </c>
      <c r="F6" s="180">
        <f t="shared" si="1"/>
        <v>33250</v>
      </c>
      <c r="G6" s="180">
        <f t="shared" si="2"/>
        <v>119700</v>
      </c>
      <c r="H6" s="180">
        <f t="shared" si="3"/>
        <v>29925</v>
      </c>
      <c r="I6" s="180"/>
      <c r="J6" s="180"/>
      <c r="K6" s="171"/>
      <c r="L6" s="171"/>
    </row>
    <row r="7" spans="1:12" ht="12" customHeight="1" x14ac:dyDescent="0.2">
      <c r="A7" s="241" t="s">
        <v>95</v>
      </c>
      <c r="B7" s="241"/>
      <c r="C7" s="241"/>
      <c r="D7" s="241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2">
        <v>5</v>
      </c>
      <c r="B8" s="10" t="s">
        <v>26</v>
      </c>
      <c r="C8" s="91">
        <v>258000</v>
      </c>
      <c r="D8" s="91">
        <v>450000</v>
      </c>
      <c r="E8" s="180">
        <f t="shared" si="0"/>
        <v>245100</v>
      </c>
      <c r="F8" s="180">
        <f t="shared" si="1"/>
        <v>427500</v>
      </c>
      <c r="G8" s="180">
        <f t="shared" si="2"/>
        <v>220590</v>
      </c>
      <c r="H8" s="180">
        <f t="shared" si="3"/>
        <v>384750</v>
      </c>
      <c r="I8" s="180"/>
      <c r="J8" s="180"/>
      <c r="K8" s="171"/>
      <c r="L8" s="171"/>
    </row>
    <row r="9" spans="1:12" x14ac:dyDescent="0.2">
      <c r="A9" s="2">
        <v>6</v>
      </c>
      <c r="B9" s="10" t="s">
        <v>479</v>
      </c>
      <c r="C9" s="91" t="s">
        <v>259</v>
      </c>
      <c r="D9" s="91">
        <v>120000</v>
      </c>
      <c r="E9" s="180" t="e">
        <f t="shared" si="0"/>
        <v>#VALUE!</v>
      </c>
      <c r="F9" s="180">
        <f t="shared" si="1"/>
        <v>114000</v>
      </c>
      <c r="G9" s="180" t="e">
        <f t="shared" si="2"/>
        <v>#VALUE!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2">
        <v>7</v>
      </c>
      <c r="B10" s="10" t="s">
        <v>107</v>
      </c>
      <c r="C10" s="83">
        <v>142000</v>
      </c>
      <c r="D10" s="101">
        <v>150000</v>
      </c>
      <c r="E10" s="180">
        <f t="shared" si="0"/>
        <v>134900</v>
      </c>
      <c r="F10" s="180">
        <f t="shared" si="1"/>
        <v>142500</v>
      </c>
      <c r="G10" s="180">
        <f t="shared" si="2"/>
        <v>121410</v>
      </c>
      <c r="H10" s="180">
        <f t="shared" si="3"/>
        <v>128250</v>
      </c>
      <c r="I10" s="180"/>
      <c r="J10" s="180"/>
      <c r="K10" s="171"/>
      <c r="L10" s="171"/>
    </row>
    <row r="11" spans="1:12" x14ac:dyDescent="0.2">
      <c r="A11" s="2">
        <v>8</v>
      </c>
      <c r="B11" s="10" t="s">
        <v>27</v>
      </c>
      <c r="C11" s="83">
        <v>2419000</v>
      </c>
      <c r="D11" s="77">
        <v>250000</v>
      </c>
      <c r="E11" s="180">
        <f t="shared" si="0"/>
        <v>2298050</v>
      </c>
      <c r="F11" s="180">
        <f t="shared" si="1"/>
        <v>237500</v>
      </c>
      <c r="G11" s="180">
        <f t="shared" si="2"/>
        <v>2068245</v>
      </c>
      <c r="H11" s="180">
        <f t="shared" si="3"/>
        <v>213750</v>
      </c>
      <c r="I11" s="180"/>
      <c r="J11" s="180"/>
      <c r="K11" s="171"/>
      <c r="L11" s="171"/>
    </row>
    <row r="12" spans="1:12" x14ac:dyDescent="0.2">
      <c r="A12" s="2">
        <v>9</v>
      </c>
      <c r="B12" s="10" t="s">
        <v>1236</v>
      </c>
      <c r="C12" s="83">
        <v>119000</v>
      </c>
      <c r="D12" s="77">
        <v>250000</v>
      </c>
      <c r="E12" s="180">
        <f t="shared" si="0"/>
        <v>113050</v>
      </c>
      <c r="F12" s="180">
        <f t="shared" si="1"/>
        <v>237500</v>
      </c>
      <c r="G12" s="180">
        <f t="shared" si="2"/>
        <v>101745</v>
      </c>
      <c r="H12" s="180">
        <f t="shared" si="3"/>
        <v>213750</v>
      </c>
      <c r="I12" s="180"/>
      <c r="J12" s="180"/>
      <c r="K12" s="171"/>
      <c r="L12" s="171"/>
    </row>
    <row r="13" spans="1:12" x14ac:dyDescent="0.2">
      <c r="A13" s="2">
        <v>10</v>
      </c>
      <c r="B13" s="10" t="s">
        <v>1237</v>
      </c>
      <c r="C13" s="83">
        <v>120000</v>
      </c>
      <c r="D13" s="77">
        <v>50000</v>
      </c>
      <c r="E13" s="180">
        <f t="shared" si="0"/>
        <v>114000</v>
      </c>
      <c r="F13" s="180">
        <f t="shared" si="1"/>
        <v>47500</v>
      </c>
      <c r="G13" s="180">
        <f t="shared" si="2"/>
        <v>102600</v>
      </c>
      <c r="H13" s="180">
        <f t="shared" si="3"/>
        <v>42750</v>
      </c>
      <c r="I13" s="180"/>
      <c r="J13" s="180"/>
      <c r="K13" s="171"/>
      <c r="L13" s="171"/>
    </row>
    <row r="14" spans="1:12" x14ac:dyDescent="0.2">
      <c r="A14" s="2">
        <v>11</v>
      </c>
      <c r="B14" s="10" t="s">
        <v>411</v>
      </c>
      <c r="C14" s="83">
        <v>2950000</v>
      </c>
      <c r="D14" s="77">
        <v>80000</v>
      </c>
      <c r="E14" s="180">
        <f t="shared" si="0"/>
        <v>2802500</v>
      </c>
      <c r="F14" s="180">
        <f t="shared" si="1"/>
        <v>76000</v>
      </c>
      <c r="G14" s="180">
        <f t="shared" si="2"/>
        <v>2522250</v>
      </c>
      <c r="H14" s="180">
        <f t="shared" si="3"/>
        <v>68400</v>
      </c>
      <c r="I14" s="180"/>
      <c r="J14" s="180"/>
      <c r="K14" s="171"/>
      <c r="L14" s="171"/>
    </row>
    <row r="15" spans="1:12" x14ac:dyDescent="0.2">
      <c r="A15" s="2">
        <v>12</v>
      </c>
      <c r="B15" s="10" t="s">
        <v>79</v>
      </c>
      <c r="C15" s="83">
        <v>15000</v>
      </c>
      <c r="D15" s="77">
        <v>10000</v>
      </c>
      <c r="E15" s="180">
        <f t="shared" si="0"/>
        <v>14250</v>
      </c>
      <c r="F15" s="180">
        <f t="shared" si="1"/>
        <v>9500</v>
      </c>
      <c r="G15" s="180">
        <f t="shared" si="2"/>
        <v>12825</v>
      </c>
      <c r="H15" s="180">
        <f t="shared" si="3"/>
        <v>8550</v>
      </c>
      <c r="I15" s="180"/>
      <c r="J15" s="180"/>
      <c r="K15" s="171"/>
      <c r="L15" s="171"/>
    </row>
    <row r="16" spans="1:12" x14ac:dyDescent="0.2">
      <c r="A16" s="2">
        <v>13</v>
      </c>
      <c r="B16" s="10" t="s">
        <v>82</v>
      </c>
      <c r="C16" s="83">
        <v>10000</v>
      </c>
      <c r="D16" s="77">
        <v>10000</v>
      </c>
      <c r="E16" s="180">
        <f t="shared" si="0"/>
        <v>9500</v>
      </c>
      <c r="F16" s="180">
        <f t="shared" si="1"/>
        <v>9500</v>
      </c>
      <c r="G16" s="180">
        <f t="shared" si="2"/>
        <v>8550</v>
      </c>
      <c r="H16" s="180">
        <f t="shared" si="3"/>
        <v>8550</v>
      </c>
      <c r="I16" s="180"/>
      <c r="J16" s="180"/>
      <c r="K16" s="171"/>
      <c r="L16" s="171"/>
    </row>
    <row r="17" spans="1:12" x14ac:dyDescent="0.2">
      <c r="A17" s="2">
        <v>14</v>
      </c>
      <c r="B17" s="10" t="s">
        <v>80</v>
      </c>
      <c r="C17" s="83">
        <v>25000</v>
      </c>
      <c r="D17" s="77">
        <v>10000</v>
      </c>
      <c r="E17" s="180">
        <f t="shared" si="0"/>
        <v>23750</v>
      </c>
      <c r="F17" s="180">
        <f t="shared" si="1"/>
        <v>9500</v>
      </c>
      <c r="G17" s="180">
        <f t="shared" si="2"/>
        <v>21375</v>
      </c>
      <c r="H17" s="180">
        <f t="shared" si="3"/>
        <v>8550</v>
      </c>
      <c r="I17" s="180"/>
      <c r="J17" s="180"/>
      <c r="K17" s="171"/>
      <c r="L17" s="171"/>
    </row>
    <row r="18" spans="1:12" x14ac:dyDescent="0.2">
      <c r="A18" s="2">
        <v>15</v>
      </c>
      <c r="B18" s="10" t="s">
        <v>81</v>
      </c>
      <c r="C18" s="83">
        <v>10000</v>
      </c>
      <c r="D18" s="77">
        <v>10000</v>
      </c>
      <c r="E18" s="180">
        <f t="shared" si="0"/>
        <v>9500</v>
      </c>
      <c r="F18" s="180">
        <f t="shared" si="1"/>
        <v>9500</v>
      </c>
      <c r="G18" s="180">
        <f t="shared" si="2"/>
        <v>8550</v>
      </c>
      <c r="H18" s="180">
        <f t="shared" si="3"/>
        <v>8550</v>
      </c>
      <c r="I18" s="180"/>
      <c r="J18" s="180"/>
      <c r="K18" s="171"/>
      <c r="L18" s="171"/>
    </row>
    <row r="19" spans="1:12" x14ac:dyDescent="0.2">
      <c r="A19" s="2">
        <v>16</v>
      </c>
      <c r="B19" s="10" t="s">
        <v>128</v>
      </c>
      <c r="C19" s="83">
        <v>30000</v>
      </c>
      <c r="D19" s="77">
        <v>10000</v>
      </c>
      <c r="E19" s="180">
        <f t="shared" si="0"/>
        <v>28500</v>
      </c>
      <c r="F19" s="180">
        <f t="shared" si="1"/>
        <v>9500</v>
      </c>
      <c r="G19" s="180">
        <f t="shared" si="2"/>
        <v>25650</v>
      </c>
      <c r="H19" s="180">
        <f t="shared" si="3"/>
        <v>8550</v>
      </c>
      <c r="I19" s="180"/>
      <c r="J19" s="180"/>
      <c r="K19" s="171"/>
      <c r="L19" s="171"/>
    </row>
    <row r="20" spans="1:12" x14ac:dyDescent="0.2">
      <c r="A20" s="2">
        <v>17</v>
      </c>
      <c r="B20" s="10" t="s">
        <v>28</v>
      </c>
      <c r="C20" s="83">
        <v>170000</v>
      </c>
      <c r="D20" s="77">
        <v>18000</v>
      </c>
      <c r="E20" s="180">
        <f t="shared" si="0"/>
        <v>161500</v>
      </c>
      <c r="F20" s="180">
        <f t="shared" si="1"/>
        <v>17100</v>
      </c>
      <c r="G20" s="180">
        <f t="shared" si="2"/>
        <v>145350</v>
      </c>
      <c r="H20" s="180">
        <f t="shared" si="3"/>
        <v>15390</v>
      </c>
      <c r="I20" s="180"/>
      <c r="J20" s="180"/>
      <c r="K20" s="171"/>
      <c r="L20" s="171"/>
    </row>
    <row r="21" spans="1:12" x14ac:dyDescent="0.2">
      <c r="A21" s="2">
        <v>18</v>
      </c>
      <c r="B21" s="27" t="s">
        <v>30</v>
      </c>
      <c r="C21" s="101">
        <v>2097000</v>
      </c>
      <c r="D21" s="101">
        <v>450000</v>
      </c>
      <c r="E21" s="180">
        <f t="shared" si="0"/>
        <v>1992150</v>
      </c>
      <c r="F21" s="180">
        <f t="shared" si="1"/>
        <v>427500</v>
      </c>
      <c r="G21" s="180">
        <f t="shared" si="2"/>
        <v>1792935</v>
      </c>
      <c r="H21" s="180">
        <f t="shared" si="3"/>
        <v>384750</v>
      </c>
      <c r="I21" s="180"/>
      <c r="J21" s="180"/>
      <c r="K21" s="171"/>
      <c r="L21" s="171"/>
    </row>
    <row r="22" spans="1:12" x14ac:dyDescent="0.2">
      <c r="A22" s="2">
        <v>19</v>
      </c>
      <c r="B22" s="3" t="s">
        <v>413</v>
      </c>
      <c r="C22" s="83">
        <v>532000</v>
      </c>
      <c r="D22" s="77">
        <v>450000</v>
      </c>
      <c r="E22" s="180">
        <f t="shared" si="0"/>
        <v>505400</v>
      </c>
      <c r="F22" s="180">
        <f t="shared" si="1"/>
        <v>427500</v>
      </c>
      <c r="G22" s="180">
        <f t="shared" si="2"/>
        <v>454860</v>
      </c>
      <c r="H22" s="180">
        <f t="shared" si="3"/>
        <v>384750</v>
      </c>
      <c r="I22" s="180"/>
      <c r="J22" s="180"/>
      <c r="K22" s="171"/>
      <c r="L22" s="171"/>
    </row>
    <row r="23" spans="1:12" x14ac:dyDescent="0.2">
      <c r="A23" s="2">
        <v>20</v>
      </c>
      <c r="B23" s="3" t="s">
        <v>414</v>
      </c>
      <c r="C23" s="83">
        <v>138500</v>
      </c>
      <c r="D23" s="74">
        <v>450000</v>
      </c>
      <c r="E23" s="180">
        <f t="shared" si="0"/>
        <v>131575</v>
      </c>
      <c r="F23" s="180">
        <f t="shared" si="1"/>
        <v>427500</v>
      </c>
      <c r="G23" s="180">
        <f t="shared" si="2"/>
        <v>118417.5</v>
      </c>
      <c r="H23" s="180">
        <f t="shared" si="3"/>
        <v>384750</v>
      </c>
      <c r="I23" s="180"/>
      <c r="J23" s="180"/>
      <c r="K23" s="171"/>
      <c r="L23" s="171"/>
    </row>
    <row r="24" spans="1:12" x14ac:dyDescent="0.2">
      <c r="A24" s="2">
        <v>21</v>
      </c>
      <c r="B24" s="3" t="s">
        <v>415</v>
      </c>
      <c r="C24" s="83">
        <v>150000</v>
      </c>
      <c r="D24" s="74">
        <v>450000</v>
      </c>
      <c r="E24" s="180">
        <f t="shared" si="0"/>
        <v>142500</v>
      </c>
      <c r="F24" s="180">
        <f t="shared" si="1"/>
        <v>427500</v>
      </c>
      <c r="G24" s="180">
        <f t="shared" si="2"/>
        <v>128250</v>
      </c>
      <c r="H24" s="180">
        <f t="shared" si="3"/>
        <v>384750</v>
      </c>
      <c r="I24" s="180"/>
      <c r="J24" s="180"/>
      <c r="K24" s="171"/>
      <c r="L24" s="171"/>
    </row>
    <row r="25" spans="1:12" x14ac:dyDescent="0.2">
      <c r="A25" s="2">
        <v>22</v>
      </c>
      <c r="B25" s="3" t="s">
        <v>71</v>
      </c>
      <c r="C25" s="83">
        <v>25000</v>
      </c>
      <c r="D25" s="74">
        <v>27000</v>
      </c>
      <c r="E25" s="180">
        <f t="shared" si="0"/>
        <v>23750</v>
      </c>
      <c r="F25" s="180">
        <f t="shared" si="1"/>
        <v>25650</v>
      </c>
      <c r="G25" s="180">
        <f t="shared" si="2"/>
        <v>21375</v>
      </c>
      <c r="H25" s="180">
        <f t="shared" si="3"/>
        <v>23085</v>
      </c>
      <c r="I25" s="180"/>
      <c r="J25" s="180"/>
      <c r="K25" s="171"/>
      <c r="L25" s="171"/>
    </row>
    <row r="26" spans="1:12" x14ac:dyDescent="0.2">
      <c r="A26" s="2">
        <v>23</v>
      </c>
      <c r="B26" s="3" t="s">
        <v>70</v>
      </c>
      <c r="C26" s="83">
        <v>25000</v>
      </c>
      <c r="D26" s="74">
        <v>27000</v>
      </c>
      <c r="E26" s="180">
        <f t="shared" si="0"/>
        <v>23750</v>
      </c>
      <c r="F26" s="180">
        <f t="shared" si="1"/>
        <v>25650</v>
      </c>
      <c r="G26" s="180">
        <f t="shared" si="2"/>
        <v>21375</v>
      </c>
      <c r="H26" s="180">
        <f t="shared" si="3"/>
        <v>23085</v>
      </c>
      <c r="I26" s="180"/>
      <c r="J26" s="180"/>
      <c r="K26" s="171"/>
      <c r="L26" s="171"/>
    </row>
    <row r="27" spans="1:12" x14ac:dyDescent="0.2">
      <c r="A27" s="2">
        <v>24</v>
      </c>
      <c r="B27" s="3" t="s">
        <v>33</v>
      </c>
      <c r="C27" s="12">
        <v>125000</v>
      </c>
      <c r="D27" s="74">
        <v>60000</v>
      </c>
      <c r="E27" s="180">
        <f t="shared" si="0"/>
        <v>118750</v>
      </c>
      <c r="F27" s="180">
        <f t="shared" si="1"/>
        <v>57000</v>
      </c>
      <c r="G27" s="180">
        <f t="shared" si="2"/>
        <v>106875</v>
      </c>
      <c r="H27" s="180">
        <f t="shared" si="3"/>
        <v>51300</v>
      </c>
      <c r="I27" s="180"/>
      <c r="J27" s="180"/>
      <c r="K27" s="171"/>
      <c r="L27" s="171"/>
    </row>
    <row r="28" spans="1:12" x14ac:dyDescent="0.2">
      <c r="A28" s="2">
        <v>25</v>
      </c>
      <c r="B28" s="3" t="s">
        <v>77</v>
      </c>
      <c r="C28" s="12">
        <v>805000</v>
      </c>
      <c r="D28" s="74">
        <v>60000</v>
      </c>
      <c r="E28" s="180">
        <f t="shared" si="0"/>
        <v>764750</v>
      </c>
      <c r="F28" s="180">
        <f t="shared" si="1"/>
        <v>57000</v>
      </c>
      <c r="G28" s="180">
        <f t="shared" si="2"/>
        <v>688275</v>
      </c>
      <c r="H28" s="180">
        <f t="shared" si="3"/>
        <v>51300</v>
      </c>
      <c r="I28" s="180"/>
      <c r="J28" s="180"/>
      <c r="K28" s="171"/>
      <c r="L28" s="171"/>
    </row>
    <row r="29" spans="1:12" ht="15" customHeight="1" x14ac:dyDescent="0.2">
      <c r="A29" s="2">
        <v>26</v>
      </c>
      <c r="B29" s="57" t="s">
        <v>78</v>
      </c>
      <c r="C29" s="12">
        <v>85000</v>
      </c>
      <c r="D29" s="74">
        <v>60000</v>
      </c>
      <c r="E29" s="180">
        <f t="shared" si="0"/>
        <v>80750</v>
      </c>
      <c r="F29" s="180">
        <f t="shared" si="1"/>
        <v>57000</v>
      </c>
      <c r="G29" s="180">
        <f t="shared" si="2"/>
        <v>72675</v>
      </c>
      <c r="H29" s="180">
        <f t="shared" si="3"/>
        <v>51300</v>
      </c>
      <c r="I29" s="180"/>
      <c r="J29" s="180"/>
      <c r="K29" s="171"/>
      <c r="L29" s="171"/>
    </row>
    <row r="30" spans="1:12" x14ac:dyDescent="0.2">
      <c r="A30" s="2">
        <v>27</v>
      </c>
      <c r="B30" s="3" t="s">
        <v>416</v>
      </c>
      <c r="C30" s="12">
        <v>503500</v>
      </c>
      <c r="D30" s="74">
        <v>60000</v>
      </c>
      <c r="E30" s="180">
        <f t="shared" si="0"/>
        <v>478325</v>
      </c>
      <c r="F30" s="180">
        <f t="shared" si="1"/>
        <v>57000</v>
      </c>
      <c r="G30" s="180">
        <f t="shared" si="2"/>
        <v>430492.5</v>
      </c>
      <c r="H30" s="180">
        <f t="shared" si="3"/>
        <v>51300</v>
      </c>
      <c r="I30" s="180"/>
      <c r="J30" s="180"/>
      <c r="K30" s="171"/>
      <c r="L30" s="171"/>
    </row>
    <row r="31" spans="1:12" x14ac:dyDescent="0.2">
      <c r="A31" s="2">
        <v>28</v>
      </c>
      <c r="B31" s="3" t="s">
        <v>417</v>
      </c>
      <c r="C31" s="12">
        <v>140000</v>
      </c>
      <c r="D31" s="74">
        <v>60000</v>
      </c>
      <c r="E31" s="180">
        <f t="shared" si="0"/>
        <v>133000</v>
      </c>
      <c r="F31" s="180">
        <f t="shared" si="1"/>
        <v>57000</v>
      </c>
      <c r="G31" s="180">
        <f t="shared" si="2"/>
        <v>119700</v>
      </c>
      <c r="H31" s="180">
        <f t="shared" si="3"/>
        <v>51300</v>
      </c>
      <c r="I31" s="180"/>
      <c r="J31" s="180"/>
      <c r="K31" s="171"/>
      <c r="L31" s="171"/>
    </row>
    <row r="32" spans="1:12" x14ac:dyDescent="0.2">
      <c r="A32" s="2">
        <v>29</v>
      </c>
      <c r="B32" s="3" t="s">
        <v>34</v>
      </c>
      <c r="C32" s="12">
        <v>889500</v>
      </c>
      <c r="D32" s="74">
        <v>120000</v>
      </c>
      <c r="E32" s="180">
        <f t="shared" si="0"/>
        <v>845025</v>
      </c>
      <c r="F32" s="180">
        <f t="shared" si="1"/>
        <v>114000</v>
      </c>
      <c r="G32" s="180">
        <f t="shared" si="2"/>
        <v>760522.5</v>
      </c>
      <c r="H32" s="180">
        <f t="shared" si="3"/>
        <v>102600</v>
      </c>
      <c r="I32" s="180"/>
      <c r="J32" s="180"/>
      <c r="K32" s="171"/>
      <c r="L32" s="171"/>
    </row>
    <row r="33" spans="1:12" x14ac:dyDescent="0.2">
      <c r="A33" s="2">
        <v>30</v>
      </c>
      <c r="B33" s="3" t="s">
        <v>35</v>
      </c>
      <c r="C33" s="12">
        <v>604000</v>
      </c>
      <c r="D33" s="74">
        <v>120000</v>
      </c>
      <c r="E33" s="180">
        <f t="shared" si="0"/>
        <v>573800</v>
      </c>
      <c r="F33" s="180">
        <f t="shared" si="1"/>
        <v>114000</v>
      </c>
      <c r="G33" s="180">
        <f t="shared" si="2"/>
        <v>516420</v>
      </c>
      <c r="H33" s="180">
        <f t="shared" si="3"/>
        <v>102600</v>
      </c>
      <c r="I33" s="180"/>
      <c r="J33" s="180"/>
      <c r="K33" s="171"/>
      <c r="L33" s="171"/>
    </row>
    <row r="34" spans="1:12" x14ac:dyDescent="0.2">
      <c r="A34" s="2">
        <v>31</v>
      </c>
      <c r="B34" s="3" t="s">
        <v>418</v>
      </c>
      <c r="C34" s="12">
        <v>260000</v>
      </c>
      <c r="D34" s="74">
        <v>120000</v>
      </c>
      <c r="E34" s="180">
        <f t="shared" si="0"/>
        <v>247000</v>
      </c>
      <c r="F34" s="180">
        <f t="shared" si="1"/>
        <v>114000</v>
      </c>
      <c r="G34" s="180">
        <f t="shared" si="2"/>
        <v>222300</v>
      </c>
      <c r="H34" s="180">
        <f t="shared" si="3"/>
        <v>102600</v>
      </c>
      <c r="I34" s="180"/>
      <c r="J34" s="180"/>
      <c r="K34" s="171"/>
      <c r="L34" s="171"/>
    </row>
    <row r="35" spans="1:12" x14ac:dyDescent="0.2">
      <c r="A35" s="2">
        <v>32</v>
      </c>
      <c r="B35" s="3" t="s">
        <v>419</v>
      </c>
      <c r="C35" s="12">
        <v>100000</v>
      </c>
      <c r="D35" s="74">
        <v>120000</v>
      </c>
      <c r="E35" s="180">
        <f t="shared" si="0"/>
        <v>95000</v>
      </c>
      <c r="F35" s="180">
        <f t="shared" si="1"/>
        <v>114000</v>
      </c>
      <c r="G35" s="180">
        <f t="shared" si="2"/>
        <v>85500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2">
        <v>33</v>
      </c>
      <c r="B36" s="3" t="s">
        <v>420</v>
      </c>
      <c r="C36" s="12">
        <v>50000</v>
      </c>
      <c r="D36" s="74">
        <v>120000</v>
      </c>
      <c r="E36" s="180">
        <f t="shared" si="0"/>
        <v>47500</v>
      </c>
      <c r="F36" s="180">
        <f t="shared" si="1"/>
        <v>114000</v>
      </c>
      <c r="G36" s="180">
        <f t="shared" si="2"/>
        <v>42750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2">
        <v>34</v>
      </c>
      <c r="B37" s="3" t="s">
        <v>217</v>
      </c>
      <c r="C37" s="116" t="s">
        <v>259</v>
      </c>
      <c r="D37" s="74">
        <v>120000</v>
      </c>
      <c r="E37" s="180" t="e">
        <f t="shared" si="0"/>
        <v>#VALUE!</v>
      </c>
      <c r="F37" s="180">
        <f t="shared" si="1"/>
        <v>114000</v>
      </c>
      <c r="G37" s="180" t="e">
        <f t="shared" si="2"/>
        <v>#VALUE!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2">
        <v>35</v>
      </c>
      <c r="B38" s="3" t="s">
        <v>5</v>
      </c>
      <c r="C38" s="12">
        <v>310000</v>
      </c>
      <c r="D38" s="74">
        <v>120000</v>
      </c>
      <c r="E38" s="180">
        <f t="shared" si="0"/>
        <v>294500</v>
      </c>
      <c r="F38" s="180">
        <f t="shared" si="1"/>
        <v>114000</v>
      </c>
      <c r="G38" s="180">
        <f t="shared" si="2"/>
        <v>265050</v>
      </c>
      <c r="H38" s="180">
        <f t="shared" si="3"/>
        <v>102600</v>
      </c>
      <c r="I38" s="180"/>
      <c r="J38" s="180"/>
      <c r="K38" s="171"/>
      <c r="L38" s="171"/>
    </row>
    <row r="39" spans="1:12" x14ac:dyDescent="0.2">
      <c r="A39" s="2">
        <v>36</v>
      </c>
      <c r="B39" s="3" t="s">
        <v>36</v>
      </c>
      <c r="C39" s="12">
        <v>242500</v>
      </c>
      <c r="D39" s="74">
        <v>120000</v>
      </c>
      <c r="E39" s="180">
        <f t="shared" si="0"/>
        <v>230375</v>
      </c>
      <c r="F39" s="180">
        <f t="shared" si="1"/>
        <v>114000</v>
      </c>
      <c r="G39" s="180">
        <f t="shared" si="2"/>
        <v>207337.5</v>
      </c>
      <c r="H39" s="180">
        <f t="shared" si="3"/>
        <v>102600</v>
      </c>
      <c r="I39" s="180"/>
      <c r="J39" s="180"/>
      <c r="K39" s="171"/>
      <c r="L39" s="171"/>
    </row>
    <row r="40" spans="1:12" x14ac:dyDescent="0.2">
      <c r="A40" s="2">
        <v>37</v>
      </c>
      <c r="B40" s="3" t="s">
        <v>37</v>
      </c>
      <c r="C40" s="12">
        <v>258500</v>
      </c>
      <c r="D40" s="74">
        <v>120000</v>
      </c>
      <c r="E40" s="180">
        <f t="shared" si="0"/>
        <v>245575</v>
      </c>
      <c r="F40" s="180">
        <f t="shared" si="1"/>
        <v>114000</v>
      </c>
      <c r="G40" s="180">
        <f t="shared" si="2"/>
        <v>221017.5</v>
      </c>
      <c r="H40" s="180">
        <f t="shared" si="3"/>
        <v>102600</v>
      </c>
      <c r="I40" s="180"/>
      <c r="J40" s="180"/>
      <c r="K40" s="171"/>
      <c r="L40" s="171"/>
    </row>
    <row r="41" spans="1:12" x14ac:dyDescent="0.2">
      <c r="A41" s="2">
        <v>38</v>
      </c>
      <c r="B41" s="3" t="s">
        <v>421</v>
      </c>
      <c r="C41" s="12">
        <v>480000</v>
      </c>
      <c r="D41" s="74">
        <v>250000</v>
      </c>
      <c r="E41" s="180">
        <f t="shared" si="0"/>
        <v>456000</v>
      </c>
      <c r="F41" s="180">
        <f t="shared" si="1"/>
        <v>237500</v>
      </c>
      <c r="G41" s="180">
        <f t="shared" si="2"/>
        <v>410400</v>
      </c>
      <c r="H41" s="180">
        <f t="shared" si="3"/>
        <v>213750</v>
      </c>
      <c r="I41" s="180"/>
      <c r="J41" s="180"/>
      <c r="K41" s="171"/>
      <c r="L41" s="171"/>
    </row>
    <row r="42" spans="1:12" x14ac:dyDescent="0.2">
      <c r="A42" s="2">
        <v>39</v>
      </c>
      <c r="B42" s="3" t="s">
        <v>39</v>
      </c>
      <c r="C42" s="67">
        <v>170000</v>
      </c>
      <c r="D42" s="77">
        <v>250000</v>
      </c>
      <c r="E42" s="180">
        <f t="shared" si="0"/>
        <v>161500</v>
      </c>
      <c r="F42" s="180">
        <f t="shared" si="1"/>
        <v>237500</v>
      </c>
      <c r="G42" s="180">
        <f t="shared" si="2"/>
        <v>145350</v>
      </c>
      <c r="H42" s="180">
        <f t="shared" si="3"/>
        <v>213750</v>
      </c>
      <c r="I42" s="180"/>
      <c r="J42" s="180"/>
      <c r="K42" s="171"/>
      <c r="L42" s="171"/>
    </row>
    <row r="43" spans="1:12" x14ac:dyDescent="0.2">
      <c r="A43" s="2">
        <v>40</v>
      </c>
      <c r="B43" s="27" t="s">
        <v>41</v>
      </c>
      <c r="C43" s="101">
        <v>393500</v>
      </c>
      <c r="D43" s="101">
        <v>25000</v>
      </c>
      <c r="E43" s="180">
        <f t="shared" si="0"/>
        <v>373825</v>
      </c>
      <c r="F43" s="180">
        <f t="shared" si="1"/>
        <v>23750</v>
      </c>
      <c r="G43" s="180">
        <f t="shared" si="2"/>
        <v>336442.5</v>
      </c>
      <c r="H43" s="180">
        <f t="shared" si="3"/>
        <v>21375</v>
      </c>
      <c r="I43" s="180"/>
      <c r="J43" s="180"/>
      <c r="K43" s="171"/>
      <c r="L43" s="171"/>
    </row>
    <row r="44" spans="1:12" x14ac:dyDescent="0.2">
      <c r="A44" s="2">
        <v>41</v>
      </c>
      <c r="B44" s="3" t="s">
        <v>422</v>
      </c>
      <c r="C44" s="67">
        <v>35000</v>
      </c>
      <c r="D44" s="77">
        <v>60000</v>
      </c>
      <c r="E44" s="180">
        <f t="shared" si="0"/>
        <v>33250</v>
      </c>
      <c r="F44" s="180">
        <f t="shared" si="1"/>
        <v>57000</v>
      </c>
      <c r="G44" s="180">
        <f t="shared" si="2"/>
        <v>29925</v>
      </c>
      <c r="H44" s="180">
        <f t="shared" si="3"/>
        <v>51300</v>
      </c>
      <c r="I44" s="180"/>
      <c r="J44" s="180"/>
      <c r="K44" s="171"/>
      <c r="L44" s="171"/>
    </row>
    <row r="45" spans="1:12" x14ac:dyDescent="0.2">
      <c r="A45" s="2">
        <v>42</v>
      </c>
      <c r="B45" s="3" t="s">
        <v>123</v>
      </c>
      <c r="C45" s="83">
        <v>60000</v>
      </c>
      <c r="D45" s="77">
        <v>60000</v>
      </c>
      <c r="E45" s="180">
        <f t="shared" si="0"/>
        <v>57000</v>
      </c>
      <c r="F45" s="180">
        <f t="shared" si="1"/>
        <v>57000</v>
      </c>
      <c r="G45" s="180">
        <f t="shared" si="2"/>
        <v>51300</v>
      </c>
      <c r="H45" s="180">
        <f t="shared" si="3"/>
        <v>51300</v>
      </c>
      <c r="I45" s="180"/>
      <c r="J45" s="180"/>
      <c r="K45" s="171"/>
      <c r="L45" s="171"/>
    </row>
    <row r="46" spans="1:12" x14ac:dyDescent="0.2">
      <c r="A46" s="2">
        <v>43</v>
      </c>
      <c r="B46" s="3" t="s">
        <v>124</v>
      </c>
      <c r="C46" s="67">
        <v>70000</v>
      </c>
      <c r="D46" s="77">
        <v>27000</v>
      </c>
      <c r="E46" s="180">
        <f t="shared" si="0"/>
        <v>66500</v>
      </c>
      <c r="F46" s="180">
        <f t="shared" si="1"/>
        <v>25650</v>
      </c>
      <c r="G46" s="180">
        <f t="shared" si="2"/>
        <v>59850</v>
      </c>
      <c r="H46" s="180">
        <f t="shared" si="3"/>
        <v>23085</v>
      </c>
      <c r="I46" s="180"/>
      <c r="J46" s="180"/>
      <c r="K46" s="171"/>
      <c r="L46" s="171"/>
    </row>
    <row r="47" spans="1:12" x14ac:dyDescent="0.2">
      <c r="A47" s="2">
        <v>44</v>
      </c>
      <c r="B47" s="3" t="s">
        <v>125</v>
      </c>
      <c r="C47" s="12">
        <v>20000</v>
      </c>
      <c r="D47" s="74">
        <v>27000</v>
      </c>
      <c r="E47" s="180">
        <f t="shared" si="0"/>
        <v>19000</v>
      </c>
      <c r="F47" s="180">
        <f t="shared" si="1"/>
        <v>25650</v>
      </c>
      <c r="G47" s="180">
        <f t="shared" si="2"/>
        <v>17100</v>
      </c>
      <c r="H47" s="180">
        <f t="shared" si="3"/>
        <v>23085</v>
      </c>
      <c r="I47" s="180"/>
      <c r="J47" s="180"/>
      <c r="K47" s="171"/>
      <c r="L47" s="171"/>
    </row>
    <row r="48" spans="1:12" x14ac:dyDescent="0.2">
      <c r="A48" s="2">
        <v>45</v>
      </c>
      <c r="B48" s="3" t="s">
        <v>423</v>
      </c>
      <c r="C48" s="12">
        <v>60000</v>
      </c>
      <c r="D48" s="74">
        <v>60000</v>
      </c>
      <c r="E48" s="180">
        <f t="shared" si="0"/>
        <v>57000</v>
      </c>
      <c r="F48" s="180">
        <f t="shared" si="1"/>
        <v>57000</v>
      </c>
      <c r="G48" s="180">
        <f t="shared" si="2"/>
        <v>51300</v>
      </c>
      <c r="H48" s="180">
        <f t="shared" si="3"/>
        <v>51300</v>
      </c>
      <c r="I48" s="180"/>
      <c r="J48" s="180"/>
      <c r="K48" s="171"/>
      <c r="L48" s="171"/>
    </row>
    <row r="49" spans="1:12" x14ac:dyDescent="0.2">
      <c r="A49" s="217" t="s">
        <v>130</v>
      </c>
      <c r="B49" s="217"/>
      <c r="C49" s="217"/>
      <c r="D49" s="217"/>
      <c r="E49" s="180"/>
      <c r="F49" s="180"/>
      <c r="G49" s="180">
        <f t="shared" si="2"/>
        <v>0</v>
      </c>
      <c r="H49" s="180">
        <f t="shared" si="3"/>
        <v>0</v>
      </c>
      <c r="I49" s="180"/>
      <c r="J49" s="180"/>
      <c r="K49" s="171"/>
      <c r="L49" s="171"/>
    </row>
    <row r="50" spans="1:12" x14ac:dyDescent="0.2">
      <c r="A50" s="2">
        <v>46</v>
      </c>
      <c r="B50" s="3" t="s">
        <v>131</v>
      </c>
      <c r="C50" s="12">
        <v>917500</v>
      </c>
      <c r="D50" s="74">
        <v>94000</v>
      </c>
      <c r="E50" s="180">
        <f t="shared" si="0"/>
        <v>871625</v>
      </c>
      <c r="F50" s="180">
        <f t="shared" si="1"/>
        <v>89300</v>
      </c>
      <c r="G50" s="180">
        <f t="shared" si="2"/>
        <v>784462.5</v>
      </c>
      <c r="H50" s="180">
        <f t="shared" si="3"/>
        <v>80370</v>
      </c>
      <c r="I50" s="180"/>
      <c r="J50" s="180"/>
      <c r="K50" s="171"/>
      <c r="L50" s="171"/>
    </row>
    <row r="51" spans="1:12" x14ac:dyDescent="0.2">
      <c r="A51" s="2">
        <v>47</v>
      </c>
      <c r="B51" s="3" t="s">
        <v>132</v>
      </c>
      <c r="C51" s="12">
        <v>66000</v>
      </c>
      <c r="D51" s="74">
        <v>94000</v>
      </c>
      <c r="E51" s="180">
        <f t="shared" si="0"/>
        <v>62700</v>
      </c>
      <c r="F51" s="180">
        <f t="shared" si="1"/>
        <v>89300</v>
      </c>
      <c r="G51" s="180">
        <f t="shared" si="2"/>
        <v>56430</v>
      </c>
      <c r="H51" s="180">
        <f t="shared" si="3"/>
        <v>80370</v>
      </c>
      <c r="I51" s="180"/>
      <c r="J51" s="180"/>
      <c r="K51" s="171"/>
      <c r="L51" s="171"/>
    </row>
    <row r="52" spans="1:12" x14ac:dyDescent="0.2">
      <c r="A52" s="2">
        <v>48</v>
      </c>
      <c r="B52" s="3" t="s">
        <v>133</v>
      </c>
      <c r="C52" s="81">
        <v>280000</v>
      </c>
      <c r="D52" s="74">
        <v>94000</v>
      </c>
      <c r="E52" s="180">
        <f t="shared" si="0"/>
        <v>266000</v>
      </c>
      <c r="F52" s="180">
        <f t="shared" si="1"/>
        <v>89300</v>
      </c>
      <c r="G52" s="180">
        <f t="shared" si="2"/>
        <v>239400</v>
      </c>
      <c r="H52" s="180">
        <f t="shared" si="3"/>
        <v>80370</v>
      </c>
      <c r="I52" s="180"/>
      <c r="J52" s="180"/>
      <c r="K52" s="171"/>
      <c r="L52" s="171"/>
    </row>
    <row r="53" spans="1:12" x14ac:dyDescent="0.2">
      <c r="A53" s="2">
        <v>49</v>
      </c>
      <c r="B53" s="10" t="s">
        <v>138</v>
      </c>
      <c r="C53" s="12">
        <v>140000</v>
      </c>
      <c r="D53" s="74">
        <v>94000</v>
      </c>
      <c r="E53" s="180">
        <f t="shared" si="0"/>
        <v>133000</v>
      </c>
      <c r="F53" s="180">
        <f t="shared" si="1"/>
        <v>89300</v>
      </c>
      <c r="G53" s="180">
        <f t="shared" si="2"/>
        <v>119700</v>
      </c>
      <c r="H53" s="180">
        <f t="shared" si="3"/>
        <v>80370</v>
      </c>
      <c r="I53" s="180"/>
      <c r="J53" s="180"/>
      <c r="K53" s="171"/>
      <c r="L53" s="171"/>
    </row>
    <row r="54" spans="1:12" x14ac:dyDescent="0.2">
      <c r="A54" s="2">
        <v>50</v>
      </c>
      <c r="B54" s="3" t="s">
        <v>424</v>
      </c>
      <c r="C54" s="12">
        <v>880000</v>
      </c>
      <c r="D54" s="74">
        <v>94000</v>
      </c>
      <c r="E54" s="180">
        <f t="shared" si="0"/>
        <v>836000</v>
      </c>
      <c r="F54" s="180">
        <f t="shared" si="1"/>
        <v>89300</v>
      </c>
      <c r="G54" s="180">
        <f t="shared" si="2"/>
        <v>752400</v>
      </c>
      <c r="H54" s="180">
        <f t="shared" si="3"/>
        <v>80370</v>
      </c>
      <c r="I54" s="180"/>
      <c r="J54" s="180"/>
      <c r="K54" s="171"/>
      <c r="L54" s="171"/>
    </row>
    <row r="55" spans="1:12" x14ac:dyDescent="0.2">
      <c r="A55" s="2">
        <v>51</v>
      </c>
      <c r="B55" s="3" t="s">
        <v>348</v>
      </c>
      <c r="C55" s="12">
        <v>55000</v>
      </c>
      <c r="D55" s="74">
        <v>94000</v>
      </c>
      <c r="E55" s="180">
        <f t="shared" si="0"/>
        <v>52250</v>
      </c>
      <c r="F55" s="180">
        <f t="shared" si="1"/>
        <v>89300</v>
      </c>
      <c r="G55" s="180">
        <f t="shared" si="2"/>
        <v>47025</v>
      </c>
      <c r="H55" s="180">
        <f t="shared" si="3"/>
        <v>80370</v>
      </c>
      <c r="I55" s="180"/>
      <c r="J55" s="180"/>
      <c r="K55" s="171"/>
      <c r="L55" s="171"/>
    </row>
    <row r="56" spans="1:12" x14ac:dyDescent="0.2">
      <c r="A56" s="2">
        <v>52</v>
      </c>
      <c r="B56" s="3" t="s">
        <v>134</v>
      </c>
      <c r="C56" s="12">
        <v>100000</v>
      </c>
      <c r="D56" s="74">
        <v>94000</v>
      </c>
      <c r="E56" s="180">
        <f t="shared" si="0"/>
        <v>95000</v>
      </c>
      <c r="F56" s="180">
        <f t="shared" si="1"/>
        <v>89300</v>
      </c>
      <c r="G56" s="180">
        <f t="shared" si="2"/>
        <v>85500</v>
      </c>
      <c r="H56" s="180">
        <f t="shared" si="3"/>
        <v>80370</v>
      </c>
      <c r="I56" s="180"/>
      <c r="J56" s="180"/>
      <c r="K56" s="171"/>
      <c r="L56" s="171"/>
    </row>
    <row r="57" spans="1:12" x14ac:dyDescent="0.2">
      <c r="A57" s="2">
        <v>53</v>
      </c>
      <c r="B57" s="3" t="s">
        <v>425</v>
      </c>
      <c r="C57" s="12">
        <v>15000</v>
      </c>
      <c r="D57" s="74">
        <v>94000</v>
      </c>
      <c r="E57" s="180">
        <f t="shared" si="0"/>
        <v>14250</v>
      </c>
      <c r="F57" s="180">
        <f t="shared" si="1"/>
        <v>89300</v>
      </c>
      <c r="G57" s="180">
        <f t="shared" si="2"/>
        <v>12825</v>
      </c>
      <c r="H57" s="180">
        <f t="shared" si="3"/>
        <v>80370</v>
      </c>
      <c r="I57" s="180"/>
      <c r="J57" s="180"/>
      <c r="K57" s="171"/>
      <c r="L57" s="171"/>
    </row>
    <row r="58" spans="1:12" x14ac:dyDescent="0.2">
      <c r="A58" s="2">
        <v>54</v>
      </c>
      <c r="B58" s="3" t="s">
        <v>426</v>
      </c>
      <c r="C58" s="12">
        <v>35000</v>
      </c>
      <c r="D58" s="74">
        <v>94000</v>
      </c>
      <c r="E58" s="180">
        <f t="shared" si="0"/>
        <v>33250</v>
      </c>
      <c r="F58" s="180">
        <f t="shared" si="1"/>
        <v>89300</v>
      </c>
      <c r="G58" s="180">
        <f t="shared" si="2"/>
        <v>29925</v>
      </c>
      <c r="H58" s="180">
        <f t="shared" si="3"/>
        <v>80370</v>
      </c>
      <c r="I58" s="180"/>
      <c r="J58" s="180"/>
      <c r="K58" s="171"/>
      <c r="L58" s="171"/>
    </row>
    <row r="59" spans="1:12" x14ac:dyDescent="0.2">
      <c r="A59" s="2">
        <v>55</v>
      </c>
      <c r="B59" s="3" t="s">
        <v>428</v>
      </c>
      <c r="C59" s="12">
        <v>45000</v>
      </c>
      <c r="D59" s="74">
        <v>94000</v>
      </c>
      <c r="E59" s="180">
        <f t="shared" si="0"/>
        <v>42750</v>
      </c>
      <c r="F59" s="180">
        <f t="shared" si="1"/>
        <v>89300</v>
      </c>
      <c r="G59" s="180">
        <f t="shared" si="2"/>
        <v>38475</v>
      </c>
      <c r="H59" s="180">
        <f t="shared" si="3"/>
        <v>80370</v>
      </c>
      <c r="I59" s="180"/>
      <c r="J59" s="180"/>
      <c r="K59" s="171"/>
      <c r="L59" s="171"/>
    </row>
    <row r="60" spans="1:12" x14ac:dyDescent="0.2">
      <c r="A60" s="2">
        <v>56</v>
      </c>
      <c r="B60" s="3" t="s">
        <v>472</v>
      </c>
      <c r="C60" s="12">
        <v>150000</v>
      </c>
      <c r="D60" s="74">
        <v>27000</v>
      </c>
      <c r="E60" s="180">
        <f t="shared" si="0"/>
        <v>142500</v>
      </c>
      <c r="F60" s="180">
        <f t="shared" si="1"/>
        <v>25650</v>
      </c>
      <c r="G60" s="180">
        <f t="shared" si="2"/>
        <v>128250</v>
      </c>
      <c r="H60" s="180">
        <f t="shared" si="3"/>
        <v>23085</v>
      </c>
      <c r="I60" s="180"/>
      <c r="J60" s="180"/>
      <c r="K60" s="171"/>
      <c r="L60" s="171"/>
    </row>
    <row r="61" spans="1:12" x14ac:dyDescent="0.2">
      <c r="A61" s="2">
        <v>57</v>
      </c>
      <c r="B61" s="3" t="s">
        <v>427</v>
      </c>
      <c r="C61" s="81">
        <v>80000</v>
      </c>
      <c r="D61" s="74">
        <v>94000</v>
      </c>
      <c r="E61" s="180">
        <f t="shared" si="0"/>
        <v>76000</v>
      </c>
      <c r="F61" s="180">
        <f t="shared" si="1"/>
        <v>89300</v>
      </c>
      <c r="G61" s="180">
        <f t="shared" si="2"/>
        <v>68400</v>
      </c>
      <c r="H61" s="180">
        <f t="shared" si="3"/>
        <v>80370</v>
      </c>
      <c r="I61" s="180"/>
      <c r="J61" s="180"/>
      <c r="K61" s="171"/>
      <c r="L61" s="171"/>
    </row>
    <row r="62" spans="1:12" x14ac:dyDescent="0.2">
      <c r="A62" s="217" t="s">
        <v>43</v>
      </c>
      <c r="B62" s="217"/>
      <c r="C62" s="217"/>
      <c r="D62" s="217"/>
      <c r="E62" s="180"/>
      <c r="F62" s="180"/>
      <c r="G62" s="180">
        <f t="shared" si="2"/>
        <v>0</v>
      </c>
      <c r="H62" s="180">
        <f t="shared" si="3"/>
        <v>0</v>
      </c>
      <c r="I62" s="180"/>
      <c r="J62" s="180"/>
      <c r="K62" s="171"/>
      <c r="L62" s="171"/>
    </row>
    <row r="63" spans="1:12" x14ac:dyDescent="0.2">
      <c r="A63" s="35">
        <v>58</v>
      </c>
      <c r="B63" s="36" t="s">
        <v>429</v>
      </c>
      <c r="C63" s="117">
        <v>333500</v>
      </c>
      <c r="D63" s="117">
        <v>450000</v>
      </c>
      <c r="E63" s="180">
        <f t="shared" si="0"/>
        <v>316825</v>
      </c>
      <c r="F63" s="180">
        <f t="shared" si="1"/>
        <v>427500</v>
      </c>
      <c r="G63" s="180">
        <f t="shared" si="2"/>
        <v>285142.5</v>
      </c>
      <c r="H63" s="180">
        <f t="shared" si="3"/>
        <v>384750</v>
      </c>
      <c r="I63" s="180"/>
      <c r="J63" s="180"/>
      <c r="K63" s="171"/>
      <c r="L63" s="171"/>
    </row>
    <row r="64" spans="1:12" x14ac:dyDescent="0.2">
      <c r="A64" s="2">
        <v>59</v>
      </c>
      <c r="B64" s="3" t="s">
        <v>44</v>
      </c>
      <c r="C64" s="74">
        <v>215000</v>
      </c>
      <c r="D64" s="74">
        <v>450000</v>
      </c>
      <c r="E64" s="180">
        <f t="shared" si="0"/>
        <v>204250</v>
      </c>
      <c r="F64" s="180">
        <f t="shared" si="1"/>
        <v>427500</v>
      </c>
      <c r="G64" s="180">
        <f t="shared" si="2"/>
        <v>183825</v>
      </c>
      <c r="H64" s="180">
        <f t="shared" si="3"/>
        <v>384750</v>
      </c>
      <c r="I64" s="180"/>
      <c r="J64" s="180"/>
      <c r="K64" s="171"/>
      <c r="L64" s="171"/>
    </row>
    <row r="65" spans="1:12" x14ac:dyDescent="0.2">
      <c r="A65" s="35">
        <v>60</v>
      </c>
      <c r="B65" s="3" t="s">
        <v>45</v>
      </c>
      <c r="C65" s="12">
        <v>210000</v>
      </c>
      <c r="D65" s="74">
        <v>450000</v>
      </c>
      <c r="E65" s="180">
        <f t="shared" si="0"/>
        <v>199500</v>
      </c>
      <c r="F65" s="180">
        <f t="shared" si="1"/>
        <v>427500</v>
      </c>
      <c r="G65" s="180">
        <f t="shared" si="2"/>
        <v>179550</v>
      </c>
      <c r="H65" s="180">
        <f t="shared" si="3"/>
        <v>384750</v>
      </c>
      <c r="I65" s="180"/>
      <c r="J65" s="180"/>
      <c r="K65" s="171"/>
      <c r="L65" s="171"/>
    </row>
    <row r="66" spans="1:12" x14ac:dyDescent="0.2">
      <c r="A66" s="2">
        <v>61</v>
      </c>
      <c r="B66" s="3" t="s">
        <v>46</v>
      </c>
      <c r="C66" s="12">
        <v>225000</v>
      </c>
      <c r="D66" s="74">
        <v>450000</v>
      </c>
      <c r="E66" s="180">
        <f t="shared" si="0"/>
        <v>213750</v>
      </c>
      <c r="F66" s="180">
        <f t="shared" si="1"/>
        <v>427500</v>
      </c>
      <c r="G66" s="180">
        <f t="shared" si="2"/>
        <v>192375</v>
      </c>
      <c r="H66" s="180">
        <f t="shared" si="3"/>
        <v>384750</v>
      </c>
      <c r="I66" s="180"/>
      <c r="J66" s="180"/>
      <c r="K66" s="171"/>
      <c r="L66" s="171"/>
    </row>
    <row r="67" spans="1:12" x14ac:dyDescent="0.2">
      <c r="A67" s="35">
        <v>62</v>
      </c>
      <c r="B67" s="3" t="s">
        <v>47</v>
      </c>
      <c r="C67" s="12">
        <v>211000</v>
      </c>
      <c r="D67" s="74">
        <v>450000</v>
      </c>
      <c r="E67" s="180">
        <f t="shared" si="0"/>
        <v>200450</v>
      </c>
      <c r="F67" s="180">
        <f t="shared" si="1"/>
        <v>427500</v>
      </c>
      <c r="G67" s="180">
        <f t="shared" si="2"/>
        <v>180405</v>
      </c>
      <c r="H67" s="180">
        <f t="shared" si="3"/>
        <v>384750</v>
      </c>
      <c r="I67" s="180"/>
      <c r="J67" s="180"/>
      <c r="K67" s="171"/>
      <c r="L67" s="171"/>
    </row>
    <row r="68" spans="1:12" x14ac:dyDescent="0.2">
      <c r="A68" s="2">
        <v>63</v>
      </c>
      <c r="B68" s="3" t="s">
        <v>48</v>
      </c>
      <c r="C68" s="81">
        <v>211000</v>
      </c>
      <c r="D68" s="74">
        <v>450000</v>
      </c>
      <c r="E68" s="180">
        <f t="shared" ref="E68:E131" si="4">-(C68*5%)+C68</f>
        <v>200450</v>
      </c>
      <c r="F68" s="180">
        <f t="shared" ref="F68:F131" si="5">-(D68*5%)+D68</f>
        <v>427500</v>
      </c>
      <c r="G68" s="180">
        <f t="shared" ref="G68:G131" si="6">+E68-(E68*10%)</f>
        <v>180405</v>
      </c>
      <c r="H68" s="180">
        <f t="shared" ref="H68:H131" si="7">+F68-(F68*10%)</f>
        <v>384750</v>
      </c>
      <c r="I68" s="180"/>
      <c r="J68" s="180"/>
      <c r="K68" s="171"/>
      <c r="L68" s="171"/>
    </row>
    <row r="69" spans="1:12" x14ac:dyDescent="0.2">
      <c r="A69" s="35">
        <v>64</v>
      </c>
      <c r="B69" s="3" t="s">
        <v>430</v>
      </c>
      <c r="C69" s="12">
        <v>432000</v>
      </c>
      <c r="D69" s="74">
        <v>450000</v>
      </c>
      <c r="E69" s="180">
        <f t="shared" si="4"/>
        <v>410400</v>
      </c>
      <c r="F69" s="180">
        <f t="shared" si="5"/>
        <v>427500</v>
      </c>
      <c r="G69" s="180">
        <f t="shared" si="6"/>
        <v>369360</v>
      </c>
      <c r="H69" s="180">
        <f t="shared" si="7"/>
        <v>384750</v>
      </c>
      <c r="I69" s="180"/>
      <c r="J69" s="180"/>
      <c r="K69" s="171"/>
      <c r="L69" s="171"/>
    </row>
    <row r="70" spans="1:12" x14ac:dyDescent="0.2">
      <c r="A70" s="2">
        <v>65</v>
      </c>
      <c r="B70" s="3" t="s">
        <v>51</v>
      </c>
      <c r="C70" s="12">
        <v>207500</v>
      </c>
      <c r="D70" s="74">
        <v>450000</v>
      </c>
      <c r="E70" s="180">
        <f t="shared" si="4"/>
        <v>197125</v>
      </c>
      <c r="F70" s="180">
        <f t="shared" si="5"/>
        <v>427500</v>
      </c>
      <c r="G70" s="180">
        <f t="shared" si="6"/>
        <v>177412.5</v>
      </c>
      <c r="H70" s="180">
        <f t="shared" si="7"/>
        <v>384750</v>
      </c>
      <c r="I70" s="180"/>
      <c r="J70" s="180"/>
      <c r="K70" s="171"/>
      <c r="L70" s="171"/>
    </row>
    <row r="71" spans="1:12" x14ac:dyDescent="0.2">
      <c r="A71" s="35">
        <v>66</v>
      </c>
      <c r="B71" s="3" t="s">
        <v>53</v>
      </c>
      <c r="C71" s="12">
        <v>226000</v>
      </c>
      <c r="D71" s="74">
        <v>450000</v>
      </c>
      <c r="E71" s="180">
        <f t="shared" si="4"/>
        <v>214700</v>
      </c>
      <c r="F71" s="180">
        <f t="shared" si="5"/>
        <v>427500</v>
      </c>
      <c r="G71" s="180">
        <f t="shared" si="6"/>
        <v>193230</v>
      </c>
      <c r="H71" s="180">
        <f t="shared" si="7"/>
        <v>384750</v>
      </c>
      <c r="I71" s="180"/>
      <c r="J71" s="180"/>
      <c r="K71" s="171"/>
      <c r="L71" s="171"/>
    </row>
    <row r="72" spans="1:12" x14ac:dyDescent="0.2">
      <c r="A72" s="2">
        <v>67</v>
      </c>
      <c r="B72" s="3" t="s">
        <v>54</v>
      </c>
      <c r="C72" s="12">
        <v>211000</v>
      </c>
      <c r="D72" s="74">
        <v>450000</v>
      </c>
      <c r="E72" s="180">
        <f t="shared" si="4"/>
        <v>200450</v>
      </c>
      <c r="F72" s="180">
        <f t="shared" si="5"/>
        <v>427500</v>
      </c>
      <c r="G72" s="180">
        <f t="shared" si="6"/>
        <v>180405</v>
      </c>
      <c r="H72" s="180">
        <f t="shared" si="7"/>
        <v>384750</v>
      </c>
      <c r="I72" s="180"/>
      <c r="J72" s="180"/>
      <c r="K72" s="171"/>
      <c r="L72" s="171"/>
    </row>
    <row r="73" spans="1:12" x14ac:dyDescent="0.2">
      <c r="A73" s="35">
        <v>68</v>
      </c>
      <c r="B73" s="3" t="s">
        <v>52</v>
      </c>
      <c r="C73" s="12">
        <v>207500</v>
      </c>
      <c r="D73" s="74">
        <v>450000</v>
      </c>
      <c r="E73" s="180">
        <f t="shared" si="4"/>
        <v>197125</v>
      </c>
      <c r="F73" s="180">
        <f t="shared" si="5"/>
        <v>427500</v>
      </c>
      <c r="G73" s="180">
        <f t="shared" si="6"/>
        <v>177412.5</v>
      </c>
      <c r="H73" s="180">
        <f t="shared" si="7"/>
        <v>384750</v>
      </c>
      <c r="I73" s="180"/>
      <c r="J73" s="180"/>
      <c r="K73" s="171"/>
      <c r="L73" s="171"/>
    </row>
    <row r="74" spans="1:12" x14ac:dyDescent="0.2">
      <c r="A74" s="2">
        <v>69</v>
      </c>
      <c r="B74" s="3" t="s">
        <v>431</v>
      </c>
      <c r="C74" s="12">
        <v>222500</v>
      </c>
      <c r="D74" s="74">
        <v>27000</v>
      </c>
      <c r="E74" s="180">
        <f t="shared" si="4"/>
        <v>211375</v>
      </c>
      <c r="F74" s="180">
        <f t="shared" si="5"/>
        <v>25650</v>
      </c>
      <c r="G74" s="180">
        <f t="shared" si="6"/>
        <v>190237.5</v>
      </c>
      <c r="H74" s="180">
        <f t="shared" si="7"/>
        <v>23085</v>
      </c>
      <c r="I74" s="180"/>
      <c r="J74" s="180"/>
      <c r="K74" s="171"/>
      <c r="L74" s="171"/>
    </row>
    <row r="75" spans="1:12" x14ac:dyDescent="0.2">
      <c r="A75" s="35">
        <v>70</v>
      </c>
      <c r="B75" s="3" t="s">
        <v>432</v>
      </c>
      <c r="C75" s="12">
        <v>60000</v>
      </c>
      <c r="D75" s="74">
        <v>450000</v>
      </c>
      <c r="E75" s="180">
        <f t="shared" si="4"/>
        <v>57000</v>
      </c>
      <c r="F75" s="180">
        <f t="shared" si="5"/>
        <v>427500</v>
      </c>
      <c r="G75" s="180">
        <f t="shared" si="6"/>
        <v>51300</v>
      </c>
      <c r="H75" s="180">
        <f t="shared" si="7"/>
        <v>384750</v>
      </c>
      <c r="I75" s="180"/>
      <c r="J75" s="180"/>
      <c r="K75" s="171"/>
      <c r="L75" s="171"/>
    </row>
    <row r="76" spans="1:12" x14ac:dyDescent="0.2">
      <c r="A76" s="2">
        <v>71</v>
      </c>
      <c r="B76" s="3" t="s">
        <v>433</v>
      </c>
      <c r="C76" s="12">
        <v>125000</v>
      </c>
      <c r="D76" s="74">
        <v>450000</v>
      </c>
      <c r="E76" s="180">
        <f t="shared" si="4"/>
        <v>118750</v>
      </c>
      <c r="F76" s="180">
        <f t="shared" si="5"/>
        <v>427500</v>
      </c>
      <c r="G76" s="180">
        <f t="shared" si="6"/>
        <v>106875</v>
      </c>
      <c r="H76" s="180">
        <f t="shared" si="7"/>
        <v>384750</v>
      </c>
      <c r="I76" s="180"/>
      <c r="J76" s="180"/>
      <c r="K76" s="171"/>
      <c r="L76" s="171"/>
    </row>
    <row r="77" spans="1:12" x14ac:dyDescent="0.2">
      <c r="A77" s="35">
        <v>72</v>
      </c>
      <c r="B77" s="3" t="s">
        <v>434</v>
      </c>
      <c r="C77" s="12">
        <v>165000</v>
      </c>
      <c r="D77" s="74">
        <v>450000</v>
      </c>
      <c r="E77" s="180">
        <f t="shared" si="4"/>
        <v>156750</v>
      </c>
      <c r="F77" s="180">
        <f t="shared" si="5"/>
        <v>427500</v>
      </c>
      <c r="G77" s="180">
        <f t="shared" si="6"/>
        <v>141075</v>
      </c>
      <c r="H77" s="180">
        <f t="shared" si="7"/>
        <v>384750</v>
      </c>
      <c r="I77" s="180"/>
      <c r="J77" s="180"/>
      <c r="K77" s="171"/>
      <c r="L77" s="171"/>
    </row>
    <row r="78" spans="1:12" x14ac:dyDescent="0.2">
      <c r="A78" s="2">
        <v>73</v>
      </c>
      <c r="B78" s="3" t="s">
        <v>1203</v>
      </c>
      <c r="C78" s="81">
        <v>70000</v>
      </c>
      <c r="D78" s="74">
        <v>450000</v>
      </c>
      <c r="E78" s="180">
        <f t="shared" si="4"/>
        <v>66500</v>
      </c>
      <c r="F78" s="180">
        <f t="shared" si="5"/>
        <v>427500</v>
      </c>
      <c r="G78" s="180">
        <f t="shared" si="6"/>
        <v>59850</v>
      </c>
      <c r="H78" s="180">
        <f t="shared" si="7"/>
        <v>384750</v>
      </c>
      <c r="I78" s="180"/>
      <c r="J78" s="180"/>
      <c r="K78" s="171"/>
      <c r="L78" s="171"/>
    </row>
    <row r="79" spans="1:12" x14ac:dyDescent="0.2">
      <c r="A79" s="35">
        <v>74</v>
      </c>
      <c r="B79" s="3" t="s">
        <v>435</v>
      </c>
      <c r="C79" s="81">
        <v>35000</v>
      </c>
      <c r="D79" s="74">
        <v>27000</v>
      </c>
      <c r="E79" s="180">
        <f t="shared" si="4"/>
        <v>33250</v>
      </c>
      <c r="F79" s="180">
        <f t="shared" si="5"/>
        <v>25650</v>
      </c>
      <c r="G79" s="180">
        <f t="shared" si="6"/>
        <v>29925</v>
      </c>
      <c r="H79" s="180">
        <f t="shared" si="7"/>
        <v>23085</v>
      </c>
      <c r="I79" s="180"/>
      <c r="J79" s="180"/>
      <c r="K79" s="171"/>
      <c r="L79" s="171"/>
    </row>
    <row r="80" spans="1:12" x14ac:dyDescent="0.2">
      <c r="A80" s="2">
        <v>75</v>
      </c>
      <c r="B80" s="3" t="s">
        <v>436</v>
      </c>
      <c r="C80" s="12">
        <v>45000</v>
      </c>
      <c r="D80" s="74">
        <v>27000</v>
      </c>
      <c r="E80" s="180">
        <f t="shared" si="4"/>
        <v>42750</v>
      </c>
      <c r="F80" s="180">
        <f t="shared" si="5"/>
        <v>25650</v>
      </c>
      <c r="G80" s="180">
        <f t="shared" si="6"/>
        <v>38475</v>
      </c>
      <c r="H80" s="180">
        <f t="shared" si="7"/>
        <v>23085</v>
      </c>
      <c r="I80" s="180"/>
      <c r="J80" s="180"/>
      <c r="K80" s="171"/>
      <c r="L80" s="171"/>
    </row>
    <row r="81" spans="1:12" x14ac:dyDescent="0.2">
      <c r="A81" s="35">
        <v>76</v>
      </c>
      <c r="B81" s="3" t="s">
        <v>61</v>
      </c>
      <c r="C81" s="12">
        <v>170000</v>
      </c>
      <c r="D81" s="74">
        <v>450000</v>
      </c>
      <c r="E81" s="180">
        <f t="shared" si="4"/>
        <v>161500</v>
      </c>
      <c r="F81" s="180">
        <f t="shared" si="5"/>
        <v>427500</v>
      </c>
      <c r="G81" s="180">
        <f t="shared" si="6"/>
        <v>145350</v>
      </c>
      <c r="H81" s="180">
        <f t="shared" si="7"/>
        <v>384750</v>
      </c>
      <c r="I81" s="180"/>
      <c r="J81" s="180"/>
      <c r="K81" s="171"/>
      <c r="L81" s="171"/>
    </row>
    <row r="82" spans="1:12" x14ac:dyDescent="0.2">
      <c r="A82" s="2">
        <v>77</v>
      </c>
      <c r="B82" s="3" t="s">
        <v>62</v>
      </c>
      <c r="C82" s="12">
        <v>170000</v>
      </c>
      <c r="D82" s="74">
        <v>450000</v>
      </c>
      <c r="E82" s="180">
        <f t="shared" si="4"/>
        <v>161500</v>
      </c>
      <c r="F82" s="180">
        <f t="shared" si="5"/>
        <v>427500</v>
      </c>
      <c r="G82" s="180">
        <f t="shared" si="6"/>
        <v>145350</v>
      </c>
      <c r="H82" s="180">
        <f t="shared" si="7"/>
        <v>384750</v>
      </c>
      <c r="I82" s="180"/>
      <c r="J82" s="180"/>
      <c r="K82" s="171"/>
      <c r="L82" s="171"/>
    </row>
    <row r="83" spans="1:12" x14ac:dyDescent="0.2">
      <c r="A83" s="35">
        <v>78</v>
      </c>
      <c r="B83" s="3" t="s">
        <v>63</v>
      </c>
      <c r="C83" s="12">
        <v>159500</v>
      </c>
      <c r="D83" s="74">
        <v>450000</v>
      </c>
      <c r="E83" s="180">
        <f t="shared" si="4"/>
        <v>151525</v>
      </c>
      <c r="F83" s="180">
        <f t="shared" si="5"/>
        <v>427500</v>
      </c>
      <c r="G83" s="180">
        <f t="shared" si="6"/>
        <v>136372.5</v>
      </c>
      <c r="H83" s="180">
        <f t="shared" si="7"/>
        <v>384750</v>
      </c>
      <c r="I83" s="180"/>
      <c r="J83" s="180"/>
      <c r="K83" s="171"/>
      <c r="L83" s="171"/>
    </row>
    <row r="84" spans="1:12" x14ac:dyDescent="0.2">
      <c r="A84" s="2">
        <v>79</v>
      </c>
      <c r="B84" s="3" t="s">
        <v>64</v>
      </c>
      <c r="C84" s="12">
        <v>55000</v>
      </c>
      <c r="D84" s="74">
        <v>450000</v>
      </c>
      <c r="E84" s="180">
        <f t="shared" si="4"/>
        <v>52250</v>
      </c>
      <c r="F84" s="180">
        <f t="shared" si="5"/>
        <v>427500</v>
      </c>
      <c r="G84" s="180">
        <f t="shared" si="6"/>
        <v>47025</v>
      </c>
      <c r="H84" s="180">
        <f t="shared" si="7"/>
        <v>384750</v>
      </c>
      <c r="I84" s="180"/>
      <c r="J84" s="180"/>
      <c r="K84" s="171"/>
      <c r="L84" s="171"/>
    </row>
    <row r="85" spans="1:12" x14ac:dyDescent="0.2">
      <c r="A85" s="35">
        <v>80</v>
      </c>
      <c r="B85" s="3" t="s">
        <v>65</v>
      </c>
      <c r="C85" s="12">
        <v>69000</v>
      </c>
      <c r="D85" s="74">
        <v>450000</v>
      </c>
      <c r="E85" s="180">
        <f t="shared" si="4"/>
        <v>65550</v>
      </c>
      <c r="F85" s="180">
        <f t="shared" si="5"/>
        <v>427500</v>
      </c>
      <c r="G85" s="180">
        <f t="shared" si="6"/>
        <v>58995</v>
      </c>
      <c r="H85" s="180">
        <f t="shared" si="7"/>
        <v>384750</v>
      </c>
      <c r="I85" s="180"/>
      <c r="J85" s="180"/>
      <c r="K85" s="171"/>
      <c r="L85" s="171"/>
    </row>
    <row r="86" spans="1:12" x14ac:dyDescent="0.2">
      <c r="A86" s="2">
        <v>81</v>
      </c>
      <c r="B86" s="3" t="s">
        <v>67</v>
      </c>
      <c r="C86" s="12">
        <v>140000</v>
      </c>
      <c r="D86" s="74">
        <v>27000</v>
      </c>
      <c r="E86" s="180">
        <f t="shared" si="4"/>
        <v>133000</v>
      </c>
      <c r="F86" s="180">
        <f t="shared" si="5"/>
        <v>25650</v>
      </c>
      <c r="G86" s="180">
        <f t="shared" si="6"/>
        <v>119700</v>
      </c>
      <c r="H86" s="180">
        <f t="shared" si="7"/>
        <v>23085</v>
      </c>
      <c r="I86" s="180"/>
      <c r="J86" s="180"/>
      <c r="K86" s="171"/>
      <c r="L86" s="171"/>
    </row>
    <row r="87" spans="1:12" x14ac:dyDescent="0.2">
      <c r="A87" s="35">
        <v>82</v>
      </c>
      <c r="B87" s="3" t="s">
        <v>68</v>
      </c>
      <c r="C87" s="12">
        <v>116000</v>
      </c>
      <c r="D87" s="74">
        <v>60000</v>
      </c>
      <c r="E87" s="180">
        <f t="shared" si="4"/>
        <v>110200</v>
      </c>
      <c r="F87" s="180">
        <f t="shared" si="5"/>
        <v>57000</v>
      </c>
      <c r="G87" s="180">
        <f t="shared" si="6"/>
        <v>99180</v>
      </c>
      <c r="H87" s="180">
        <f t="shared" si="7"/>
        <v>51300</v>
      </c>
      <c r="I87" s="180"/>
      <c r="J87" s="180"/>
      <c r="K87" s="171"/>
      <c r="L87" s="171"/>
    </row>
    <row r="88" spans="1:12" x14ac:dyDescent="0.2">
      <c r="A88" s="2">
        <v>83</v>
      </c>
      <c r="B88" s="3" t="s">
        <v>69</v>
      </c>
      <c r="C88" s="67">
        <v>190000</v>
      </c>
      <c r="D88" s="77">
        <v>60000</v>
      </c>
      <c r="E88" s="180">
        <f t="shared" si="4"/>
        <v>180500</v>
      </c>
      <c r="F88" s="180">
        <f t="shared" si="5"/>
        <v>57000</v>
      </c>
      <c r="G88" s="180">
        <f t="shared" si="6"/>
        <v>162450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35">
        <v>84</v>
      </c>
      <c r="B89" s="23" t="s">
        <v>94</v>
      </c>
      <c r="C89" s="101">
        <v>1901000</v>
      </c>
      <c r="D89" s="101">
        <v>60000</v>
      </c>
      <c r="E89" s="180">
        <f t="shared" si="4"/>
        <v>1805950</v>
      </c>
      <c r="F89" s="180">
        <f t="shared" si="5"/>
        <v>57000</v>
      </c>
      <c r="G89" s="180">
        <f t="shared" si="6"/>
        <v>1625355</v>
      </c>
      <c r="H89" s="180">
        <f t="shared" si="7"/>
        <v>51300</v>
      </c>
      <c r="I89" s="180"/>
      <c r="J89" s="180"/>
      <c r="K89" s="171"/>
      <c r="L89" s="171"/>
    </row>
    <row r="90" spans="1:12" x14ac:dyDescent="0.2">
      <c r="A90" s="2">
        <v>85</v>
      </c>
      <c r="B90" s="9" t="s">
        <v>96</v>
      </c>
      <c r="C90" s="67">
        <v>79000</v>
      </c>
      <c r="D90" s="85">
        <v>60000</v>
      </c>
      <c r="E90" s="180">
        <f t="shared" si="4"/>
        <v>75050</v>
      </c>
      <c r="F90" s="180">
        <f t="shared" si="5"/>
        <v>57000</v>
      </c>
      <c r="G90" s="180">
        <f t="shared" si="6"/>
        <v>67545</v>
      </c>
      <c r="H90" s="180">
        <f t="shared" si="7"/>
        <v>51300</v>
      </c>
      <c r="I90" s="180"/>
      <c r="J90" s="180"/>
      <c r="K90" s="171"/>
      <c r="L90" s="171"/>
    </row>
    <row r="91" spans="1:12" x14ac:dyDescent="0.2">
      <c r="A91" s="35">
        <v>86</v>
      </c>
      <c r="B91" s="9" t="s">
        <v>293</v>
      </c>
      <c r="C91" s="67">
        <v>194000</v>
      </c>
      <c r="D91" s="85">
        <v>60000</v>
      </c>
      <c r="E91" s="180">
        <f t="shared" si="4"/>
        <v>184300</v>
      </c>
      <c r="F91" s="180">
        <f t="shared" si="5"/>
        <v>57000</v>
      </c>
      <c r="G91" s="180">
        <f t="shared" si="6"/>
        <v>165870</v>
      </c>
      <c r="H91" s="180">
        <f t="shared" si="7"/>
        <v>51300</v>
      </c>
      <c r="I91" s="180"/>
      <c r="J91" s="180"/>
      <c r="K91" s="171"/>
      <c r="L91" s="171"/>
    </row>
    <row r="92" spans="1:12" x14ac:dyDescent="0.2">
      <c r="A92" s="2">
        <v>87</v>
      </c>
      <c r="B92" s="9" t="s">
        <v>93</v>
      </c>
      <c r="C92" s="12">
        <v>90000</v>
      </c>
      <c r="D92" s="86">
        <v>60000</v>
      </c>
      <c r="E92" s="180">
        <f t="shared" si="4"/>
        <v>85500</v>
      </c>
      <c r="F92" s="180">
        <f t="shared" si="5"/>
        <v>57000</v>
      </c>
      <c r="G92" s="180">
        <f t="shared" si="6"/>
        <v>76950</v>
      </c>
      <c r="H92" s="180">
        <f t="shared" si="7"/>
        <v>51300</v>
      </c>
      <c r="I92" s="180"/>
      <c r="J92" s="180"/>
      <c r="K92" s="171"/>
      <c r="L92" s="171"/>
    </row>
    <row r="93" spans="1:12" x14ac:dyDescent="0.2">
      <c r="A93" s="35">
        <v>88</v>
      </c>
      <c r="B93" s="9" t="s">
        <v>405</v>
      </c>
      <c r="C93" s="12">
        <v>25000</v>
      </c>
      <c r="D93" s="86">
        <v>60000</v>
      </c>
      <c r="E93" s="180">
        <f t="shared" si="4"/>
        <v>23750</v>
      </c>
      <c r="F93" s="180">
        <f t="shared" si="5"/>
        <v>57000</v>
      </c>
      <c r="G93" s="180">
        <f t="shared" si="6"/>
        <v>21375</v>
      </c>
      <c r="H93" s="180">
        <f t="shared" si="7"/>
        <v>51300</v>
      </c>
      <c r="I93" s="180"/>
      <c r="J93" s="180"/>
      <c r="K93" s="171"/>
      <c r="L93" s="171"/>
    </row>
    <row r="94" spans="1:12" x14ac:dyDescent="0.2">
      <c r="A94" s="2">
        <v>89</v>
      </c>
      <c r="B94" s="9" t="s">
        <v>99</v>
      </c>
      <c r="C94" s="12">
        <v>75000</v>
      </c>
      <c r="D94" s="86">
        <v>60000</v>
      </c>
      <c r="E94" s="180">
        <f t="shared" si="4"/>
        <v>71250</v>
      </c>
      <c r="F94" s="180">
        <f t="shared" si="5"/>
        <v>57000</v>
      </c>
      <c r="G94" s="180">
        <f t="shared" si="6"/>
        <v>64125</v>
      </c>
      <c r="H94" s="180">
        <f t="shared" si="7"/>
        <v>51300</v>
      </c>
      <c r="I94" s="180"/>
      <c r="J94" s="180"/>
      <c r="K94" s="171"/>
      <c r="L94" s="171"/>
    </row>
    <row r="95" spans="1:12" x14ac:dyDescent="0.2">
      <c r="A95" s="35">
        <v>90</v>
      </c>
      <c r="B95" s="9" t="s">
        <v>438</v>
      </c>
      <c r="C95" s="81">
        <v>30000</v>
      </c>
      <c r="D95" s="86">
        <v>60000</v>
      </c>
      <c r="E95" s="180">
        <f t="shared" si="4"/>
        <v>28500</v>
      </c>
      <c r="F95" s="180">
        <f t="shared" si="5"/>
        <v>57000</v>
      </c>
      <c r="G95" s="180">
        <f t="shared" si="6"/>
        <v>25650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2">
        <v>91</v>
      </c>
      <c r="B96" s="10" t="s">
        <v>437</v>
      </c>
      <c r="C96" s="12">
        <v>87000</v>
      </c>
      <c r="D96" s="86">
        <v>60000</v>
      </c>
      <c r="E96" s="180">
        <f t="shared" si="4"/>
        <v>82650</v>
      </c>
      <c r="F96" s="180">
        <f t="shared" si="5"/>
        <v>57000</v>
      </c>
      <c r="G96" s="180">
        <f t="shared" si="6"/>
        <v>74385</v>
      </c>
      <c r="H96" s="180">
        <f t="shared" si="7"/>
        <v>51300</v>
      </c>
      <c r="I96" s="180"/>
      <c r="J96" s="180"/>
      <c r="K96" s="171"/>
      <c r="L96" s="171"/>
    </row>
    <row r="97" spans="1:12" x14ac:dyDescent="0.2">
      <c r="A97" s="35">
        <v>92</v>
      </c>
      <c r="B97" s="9" t="s">
        <v>103</v>
      </c>
      <c r="C97" s="81">
        <v>25000</v>
      </c>
      <c r="D97" s="86">
        <v>60000</v>
      </c>
      <c r="E97" s="180">
        <f t="shared" si="4"/>
        <v>23750</v>
      </c>
      <c r="F97" s="180">
        <f t="shared" si="5"/>
        <v>57000</v>
      </c>
      <c r="G97" s="180">
        <f t="shared" si="6"/>
        <v>21375</v>
      </c>
      <c r="H97" s="180">
        <f t="shared" si="7"/>
        <v>51300</v>
      </c>
      <c r="I97" s="180"/>
      <c r="J97" s="180"/>
      <c r="K97" s="171"/>
      <c r="L97" s="171"/>
    </row>
    <row r="98" spans="1:12" ht="13.5" customHeight="1" x14ac:dyDescent="0.2">
      <c r="A98" s="2">
        <v>93</v>
      </c>
      <c r="B98" s="9" t="s">
        <v>104</v>
      </c>
      <c r="C98" s="81">
        <v>25000</v>
      </c>
      <c r="D98" s="86">
        <v>60000</v>
      </c>
      <c r="E98" s="180">
        <f t="shared" si="4"/>
        <v>23750</v>
      </c>
      <c r="F98" s="180">
        <f t="shared" si="5"/>
        <v>57000</v>
      </c>
      <c r="G98" s="180">
        <f t="shared" si="6"/>
        <v>21375</v>
      </c>
      <c r="H98" s="180">
        <f t="shared" si="7"/>
        <v>51300</v>
      </c>
      <c r="I98" s="180"/>
      <c r="J98" s="180"/>
      <c r="K98" s="171"/>
      <c r="L98" s="171"/>
    </row>
    <row r="99" spans="1:12" x14ac:dyDescent="0.2">
      <c r="A99" s="35">
        <v>94</v>
      </c>
      <c r="B99" s="9" t="s">
        <v>101</v>
      </c>
      <c r="C99" s="12">
        <v>45000</v>
      </c>
      <c r="D99" s="86">
        <v>60000</v>
      </c>
      <c r="E99" s="180">
        <f t="shared" si="4"/>
        <v>42750</v>
      </c>
      <c r="F99" s="180">
        <f t="shared" si="5"/>
        <v>57000</v>
      </c>
      <c r="G99" s="180">
        <f t="shared" si="6"/>
        <v>38475</v>
      </c>
      <c r="H99" s="180">
        <f t="shared" si="7"/>
        <v>51300</v>
      </c>
      <c r="I99" s="180"/>
      <c r="J99" s="180"/>
      <c r="K99" s="171"/>
      <c r="L99" s="171"/>
    </row>
    <row r="100" spans="1:12" x14ac:dyDescent="0.2">
      <c r="A100" s="2">
        <v>95</v>
      </c>
      <c r="B100" s="9" t="s">
        <v>102</v>
      </c>
      <c r="C100" s="12">
        <v>20000</v>
      </c>
      <c r="D100" s="86">
        <v>60000</v>
      </c>
      <c r="E100" s="180">
        <f t="shared" si="4"/>
        <v>19000</v>
      </c>
      <c r="F100" s="180">
        <f t="shared" si="5"/>
        <v>57000</v>
      </c>
      <c r="G100" s="180">
        <f t="shared" si="6"/>
        <v>17100</v>
      </c>
      <c r="H100" s="180">
        <f t="shared" si="7"/>
        <v>51300</v>
      </c>
      <c r="I100" s="180"/>
      <c r="J100" s="180"/>
      <c r="K100" s="171"/>
      <c r="L100" s="171"/>
    </row>
    <row r="101" spans="1:12" x14ac:dyDescent="0.2">
      <c r="A101" s="35">
        <v>96</v>
      </c>
      <c r="B101" s="9" t="s">
        <v>18</v>
      </c>
      <c r="C101" s="81">
        <v>33000</v>
      </c>
      <c r="D101" s="86">
        <v>10000</v>
      </c>
      <c r="E101" s="180">
        <f t="shared" si="4"/>
        <v>31350</v>
      </c>
      <c r="F101" s="180">
        <f t="shared" si="5"/>
        <v>9500</v>
      </c>
      <c r="G101" s="180">
        <f t="shared" si="6"/>
        <v>28215</v>
      </c>
      <c r="H101" s="180">
        <f t="shared" si="7"/>
        <v>8550</v>
      </c>
      <c r="I101" s="180"/>
      <c r="J101" s="180"/>
      <c r="K101" s="171"/>
      <c r="L101" s="171"/>
    </row>
    <row r="102" spans="1:12" x14ac:dyDescent="0.2">
      <c r="A102" s="2">
        <v>97</v>
      </c>
      <c r="B102" s="9" t="s">
        <v>473</v>
      </c>
      <c r="C102" s="83">
        <v>95000</v>
      </c>
      <c r="D102" s="85">
        <v>27000</v>
      </c>
      <c r="E102" s="180">
        <f t="shared" si="4"/>
        <v>90250</v>
      </c>
      <c r="F102" s="180">
        <f t="shared" si="5"/>
        <v>25650</v>
      </c>
      <c r="G102" s="180">
        <f t="shared" si="6"/>
        <v>81225</v>
      </c>
      <c r="H102" s="180">
        <f t="shared" si="7"/>
        <v>23085</v>
      </c>
      <c r="I102" s="180"/>
      <c r="J102" s="180"/>
      <c r="K102" s="171"/>
      <c r="L102" s="171"/>
    </row>
    <row r="103" spans="1:12" x14ac:dyDescent="0.2">
      <c r="A103" s="35">
        <v>98</v>
      </c>
      <c r="B103" s="9" t="s">
        <v>106</v>
      </c>
      <c r="C103" s="67">
        <v>34500</v>
      </c>
      <c r="D103" s="77">
        <v>10000</v>
      </c>
      <c r="E103" s="180">
        <f t="shared" si="4"/>
        <v>32775</v>
      </c>
      <c r="F103" s="180">
        <f t="shared" si="5"/>
        <v>9500</v>
      </c>
      <c r="G103" s="180">
        <f t="shared" si="6"/>
        <v>29497.5</v>
      </c>
      <c r="H103" s="180">
        <f t="shared" si="7"/>
        <v>8550</v>
      </c>
      <c r="I103" s="180"/>
      <c r="J103" s="180"/>
      <c r="K103" s="171"/>
      <c r="L103" s="171"/>
    </row>
    <row r="104" spans="1:12" x14ac:dyDescent="0.2">
      <c r="A104" s="2">
        <v>99</v>
      </c>
      <c r="B104" s="25" t="s">
        <v>110</v>
      </c>
      <c r="C104" s="101">
        <v>779500</v>
      </c>
      <c r="D104" s="101">
        <v>60000</v>
      </c>
      <c r="E104" s="180">
        <f t="shared" si="4"/>
        <v>740525</v>
      </c>
      <c r="F104" s="180">
        <f t="shared" si="5"/>
        <v>57000</v>
      </c>
      <c r="G104" s="180">
        <f t="shared" si="6"/>
        <v>666472.5</v>
      </c>
      <c r="H104" s="180">
        <f t="shared" si="7"/>
        <v>51300</v>
      </c>
      <c r="I104" s="180"/>
      <c r="J104" s="180"/>
      <c r="K104" s="171"/>
      <c r="L104" s="171"/>
    </row>
    <row r="105" spans="1:12" x14ac:dyDescent="0.2">
      <c r="A105" s="2">
        <v>101</v>
      </c>
      <c r="B105" s="10" t="s">
        <v>114</v>
      </c>
      <c r="C105" s="77">
        <v>15000</v>
      </c>
      <c r="D105" s="77">
        <v>10000</v>
      </c>
      <c r="E105" s="180">
        <f t="shared" si="4"/>
        <v>14250</v>
      </c>
      <c r="F105" s="180">
        <f t="shared" si="5"/>
        <v>9500</v>
      </c>
      <c r="G105" s="180">
        <f t="shared" si="6"/>
        <v>12825</v>
      </c>
      <c r="H105" s="180">
        <f t="shared" si="7"/>
        <v>8550</v>
      </c>
      <c r="I105" s="180"/>
      <c r="J105" s="180"/>
      <c r="K105" s="171"/>
      <c r="L105" s="171"/>
    </row>
    <row r="106" spans="1:12" x14ac:dyDescent="0.2">
      <c r="A106" s="35">
        <v>102</v>
      </c>
      <c r="B106" s="8" t="s">
        <v>22</v>
      </c>
      <c r="C106" s="103">
        <v>172000</v>
      </c>
      <c r="D106" s="77">
        <v>27000</v>
      </c>
      <c r="E106" s="180">
        <f t="shared" si="4"/>
        <v>163400</v>
      </c>
      <c r="F106" s="180">
        <f t="shared" si="5"/>
        <v>25650</v>
      </c>
      <c r="G106" s="180">
        <f t="shared" si="6"/>
        <v>147060</v>
      </c>
      <c r="H106" s="180">
        <f t="shared" si="7"/>
        <v>23085</v>
      </c>
      <c r="I106" s="180"/>
      <c r="J106" s="180"/>
      <c r="K106" s="171"/>
      <c r="L106" s="171"/>
    </row>
    <row r="107" spans="1:12" x14ac:dyDescent="0.2">
      <c r="A107" s="2">
        <v>103</v>
      </c>
      <c r="B107" s="10" t="s">
        <v>115</v>
      </c>
      <c r="C107" s="103">
        <v>15000</v>
      </c>
      <c r="D107" s="77">
        <v>10000</v>
      </c>
      <c r="E107" s="180">
        <f t="shared" si="4"/>
        <v>14250</v>
      </c>
      <c r="F107" s="180">
        <f t="shared" si="5"/>
        <v>9500</v>
      </c>
      <c r="G107" s="180">
        <f t="shared" si="6"/>
        <v>12825</v>
      </c>
      <c r="H107" s="180">
        <f t="shared" si="7"/>
        <v>8550</v>
      </c>
      <c r="I107" s="180"/>
      <c r="J107" s="180"/>
      <c r="K107" s="171"/>
      <c r="L107" s="171"/>
    </row>
    <row r="108" spans="1:12" x14ac:dyDescent="0.2">
      <c r="A108" s="35">
        <v>104</v>
      </c>
      <c r="B108" s="10" t="s">
        <v>439</v>
      </c>
      <c r="C108" s="103">
        <v>40000</v>
      </c>
      <c r="D108" s="77">
        <v>27000</v>
      </c>
      <c r="E108" s="180">
        <f t="shared" si="4"/>
        <v>38000</v>
      </c>
      <c r="F108" s="180">
        <f t="shared" si="5"/>
        <v>25650</v>
      </c>
      <c r="G108" s="180">
        <f t="shared" si="6"/>
        <v>34200</v>
      </c>
      <c r="H108" s="180">
        <f t="shared" si="7"/>
        <v>23085</v>
      </c>
      <c r="I108" s="180"/>
      <c r="J108" s="180"/>
      <c r="K108" s="171"/>
      <c r="L108" s="171"/>
    </row>
    <row r="109" spans="1:12" x14ac:dyDescent="0.2">
      <c r="A109" s="2">
        <v>105</v>
      </c>
      <c r="B109" s="10" t="s">
        <v>116</v>
      </c>
      <c r="C109" s="103">
        <v>108000</v>
      </c>
      <c r="D109" s="77">
        <v>27000</v>
      </c>
      <c r="E109" s="180">
        <f t="shared" si="4"/>
        <v>102600</v>
      </c>
      <c r="F109" s="180">
        <f t="shared" si="5"/>
        <v>25650</v>
      </c>
      <c r="G109" s="180">
        <f t="shared" si="6"/>
        <v>92340</v>
      </c>
      <c r="H109" s="180">
        <f t="shared" si="7"/>
        <v>23085</v>
      </c>
      <c r="I109" s="180"/>
      <c r="J109" s="180"/>
      <c r="K109" s="171"/>
      <c r="L109" s="171"/>
    </row>
    <row r="110" spans="1:12" x14ac:dyDescent="0.2">
      <c r="A110" s="35">
        <v>106</v>
      </c>
      <c r="B110" s="28" t="s">
        <v>117</v>
      </c>
      <c r="C110" s="102">
        <v>2100000</v>
      </c>
      <c r="D110" s="102">
        <v>60000</v>
      </c>
      <c r="E110" s="180">
        <f t="shared" si="4"/>
        <v>1995000</v>
      </c>
      <c r="F110" s="180">
        <f t="shared" si="5"/>
        <v>57000</v>
      </c>
      <c r="G110" s="180">
        <f t="shared" si="6"/>
        <v>1795500</v>
      </c>
      <c r="H110" s="180">
        <f t="shared" si="7"/>
        <v>51300</v>
      </c>
      <c r="I110" s="180"/>
      <c r="J110" s="180"/>
      <c r="K110" s="171"/>
      <c r="L110" s="171"/>
    </row>
    <row r="111" spans="1:12" x14ac:dyDescent="0.2">
      <c r="A111" s="2">
        <v>107</v>
      </c>
      <c r="B111" s="10" t="s">
        <v>120</v>
      </c>
      <c r="C111" s="67">
        <v>2100000</v>
      </c>
      <c r="D111" s="77">
        <v>27000</v>
      </c>
      <c r="E111" s="180">
        <f t="shared" si="4"/>
        <v>1995000</v>
      </c>
      <c r="F111" s="180">
        <f t="shared" si="5"/>
        <v>25650</v>
      </c>
      <c r="G111" s="180">
        <f t="shared" si="6"/>
        <v>1795500</v>
      </c>
      <c r="H111" s="180">
        <f t="shared" si="7"/>
        <v>23085</v>
      </c>
      <c r="I111" s="180"/>
      <c r="J111" s="180"/>
      <c r="K111" s="171"/>
      <c r="L111" s="171"/>
    </row>
    <row r="112" spans="1:12" x14ac:dyDescent="0.2">
      <c r="A112" s="35">
        <v>108</v>
      </c>
      <c r="B112" s="9" t="s">
        <v>118</v>
      </c>
      <c r="C112" s="67">
        <v>135000</v>
      </c>
      <c r="D112" s="77">
        <v>27000</v>
      </c>
      <c r="E112" s="180">
        <f t="shared" si="4"/>
        <v>128250</v>
      </c>
      <c r="F112" s="180">
        <f t="shared" si="5"/>
        <v>25650</v>
      </c>
      <c r="G112" s="180">
        <f t="shared" si="6"/>
        <v>115425</v>
      </c>
      <c r="H112" s="180">
        <f t="shared" si="7"/>
        <v>23085</v>
      </c>
      <c r="I112" s="180"/>
      <c r="J112" s="180"/>
      <c r="K112" s="171"/>
      <c r="L112" s="171"/>
    </row>
    <row r="113" spans="1:12" x14ac:dyDescent="0.2">
      <c r="A113" s="2">
        <v>109</v>
      </c>
      <c r="B113" s="9" t="s">
        <v>119</v>
      </c>
      <c r="C113" s="67">
        <v>30000</v>
      </c>
      <c r="D113" s="77">
        <v>27000</v>
      </c>
      <c r="E113" s="180">
        <f t="shared" si="4"/>
        <v>28500</v>
      </c>
      <c r="F113" s="180">
        <f t="shared" si="5"/>
        <v>25650</v>
      </c>
      <c r="G113" s="180">
        <f t="shared" si="6"/>
        <v>25650</v>
      </c>
      <c r="H113" s="180">
        <f t="shared" si="7"/>
        <v>23085</v>
      </c>
      <c r="I113" s="180"/>
      <c r="J113" s="180"/>
      <c r="K113" s="171"/>
      <c r="L113" s="171"/>
    </row>
    <row r="114" spans="1:12" x14ac:dyDescent="0.2">
      <c r="A114" s="35">
        <v>110</v>
      </c>
      <c r="B114" s="9" t="s">
        <v>121</v>
      </c>
      <c r="C114" s="67">
        <v>170500</v>
      </c>
      <c r="D114" s="77">
        <v>27000</v>
      </c>
      <c r="E114" s="180">
        <f t="shared" si="4"/>
        <v>161975</v>
      </c>
      <c r="F114" s="180">
        <f t="shared" si="5"/>
        <v>25650</v>
      </c>
      <c r="G114" s="180">
        <f t="shared" si="6"/>
        <v>145777.5</v>
      </c>
      <c r="H114" s="180">
        <f t="shared" si="7"/>
        <v>23085</v>
      </c>
      <c r="I114" s="180"/>
      <c r="J114" s="180"/>
      <c r="K114" s="171"/>
      <c r="L114" s="171"/>
    </row>
    <row r="115" spans="1:12" x14ac:dyDescent="0.2">
      <c r="A115" s="2">
        <v>111</v>
      </c>
      <c r="B115" s="25" t="s">
        <v>2</v>
      </c>
      <c r="C115" s="101">
        <v>187500</v>
      </c>
      <c r="D115" s="101">
        <v>60000</v>
      </c>
      <c r="E115" s="180">
        <f t="shared" si="4"/>
        <v>178125</v>
      </c>
      <c r="F115" s="180">
        <f t="shared" si="5"/>
        <v>57000</v>
      </c>
      <c r="G115" s="180">
        <f t="shared" si="6"/>
        <v>160312.5</v>
      </c>
      <c r="H115" s="180">
        <f t="shared" si="7"/>
        <v>51300</v>
      </c>
      <c r="I115" s="180"/>
      <c r="J115" s="180"/>
      <c r="K115" s="171"/>
      <c r="L115" s="171"/>
    </row>
    <row r="116" spans="1:12" x14ac:dyDescent="0.2">
      <c r="A116" s="35">
        <v>112</v>
      </c>
      <c r="B116" s="9" t="s">
        <v>139</v>
      </c>
      <c r="C116" s="67">
        <v>150000</v>
      </c>
      <c r="D116" s="77">
        <v>27000</v>
      </c>
      <c r="E116" s="180">
        <f t="shared" si="4"/>
        <v>142500</v>
      </c>
      <c r="F116" s="180">
        <f t="shared" si="5"/>
        <v>25650</v>
      </c>
      <c r="G116" s="180">
        <f t="shared" si="6"/>
        <v>128250</v>
      </c>
      <c r="H116" s="180">
        <f t="shared" si="7"/>
        <v>23085</v>
      </c>
      <c r="I116" s="180"/>
      <c r="J116" s="180"/>
      <c r="K116" s="171"/>
      <c r="L116" s="171"/>
    </row>
    <row r="117" spans="1:12" x14ac:dyDescent="0.2">
      <c r="A117" s="2">
        <v>113</v>
      </c>
      <c r="B117" s="9" t="s">
        <v>140</v>
      </c>
      <c r="C117" s="67">
        <v>15000</v>
      </c>
      <c r="D117" s="77">
        <v>27000</v>
      </c>
      <c r="E117" s="180">
        <f t="shared" si="4"/>
        <v>14250</v>
      </c>
      <c r="F117" s="180">
        <f t="shared" si="5"/>
        <v>25650</v>
      </c>
      <c r="G117" s="180">
        <f t="shared" si="6"/>
        <v>12825</v>
      </c>
      <c r="H117" s="180">
        <f t="shared" si="7"/>
        <v>23085</v>
      </c>
      <c r="I117" s="180"/>
      <c r="J117" s="180"/>
      <c r="K117" s="171"/>
      <c r="L117" s="171"/>
    </row>
    <row r="118" spans="1:12" x14ac:dyDescent="0.2">
      <c r="A118" s="35">
        <v>114</v>
      </c>
      <c r="B118" s="9" t="s">
        <v>141</v>
      </c>
      <c r="C118" s="83">
        <v>20000</v>
      </c>
      <c r="D118" s="77">
        <v>27000</v>
      </c>
      <c r="E118" s="180">
        <f t="shared" si="4"/>
        <v>19000</v>
      </c>
      <c r="F118" s="180">
        <f t="shared" si="5"/>
        <v>25650</v>
      </c>
      <c r="G118" s="180">
        <f t="shared" si="6"/>
        <v>17100</v>
      </c>
      <c r="H118" s="180">
        <f t="shared" si="7"/>
        <v>23085</v>
      </c>
      <c r="I118" s="180"/>
      <c r="J118" s="180"/>
      <c r="K118" s="171"/>
      <c r="L118" s="171"/>
    </row>
    <row r="119" spans="1:12" x14ac:dyDescent="0.2">
      <c r="A119" s="2">
        <v>115</v>
      </c>
      <c r="B119" s="25" t="s">
        <v>142</v>
      </c>
      <c r="C119" s="101">
        <v>1563000</v>
      </c>
      <c r="D119" s="101">
        <v>120000</v>
      </c>
      <c r="E119" s="180">
        <f t="shared" si="4"/>
        <v>1484850</v>
      </c>
      <c r="F119" s="180">
        <f t="shared" si="5"/>
        <v>114000</v>
      </c>
      <c r="G119" s="180">
        <f t="shared" si="6"/>
        <v>1336365</v>
      </c>
      <c r="H119" s="180">
        <f t="shared" si="7"/>
        <v>102600</v>
      </c>
      <c r="I119" s="180"/>
      <c r="J119" s="180"/>
      <c r="K119" s="171"/>
      <c r="L119" s="171"/>
    </row>
    <row r="120" spans="1:12" x14ac:dyDescent="0.2">
      <c r="A120" s="35">
        <v>116</v>
      </c>
      <c r="B120" s="3" t="s">
        <v>143</v>
      </c>
      <c r="C120" s="67">
        <v>397500</v>
      </c>
      <c r="D120" s="77">
        <v>90000</v>
      </c>
      <c r="E120" s="180">
        <f t="shared" si="4"/>
        <v>377625</v>
      </c>
      <c r="F120" s="180">
        <f t="shared" si="5"/>
        <v>85500</v>
      </c>
      <c r="G120" s="180">
        <f t="shared" si="6"/>
        <v>339862.5</v>
      </c>
      <c r="H120" s="180">
        <f t="shared" si="7"/>
        <v>76950</v>
      </c>
      <c r="I120" s="180"/>
      <c r="J120" s="180"/>
      <c r="K120" s="171"/>
      <c r="L120" s="171"/>
    </row>
    <row r="121" spans="1:12" x14ac:dyDescent="0.2">
      <c r="A121" s="2">
        <v>117</v>
      </c>
      <c r="B121" s="3" t="s">
        <v>154</v>
      </c>
      <c r="C121" s="75" t="s">
        <v>259</v>
      </c>
      <c r="D121" s="77" t="s">
        <v>259</v>
      </c>
      <c r="E121" s="180" t="e">
        <f t="shared" si="4"/>
        <v>#VALUE!</v>
      </c>
      <c r="F121" s="180" t="e">
        <f t="shared" si="5"/>
        <v>#VALUE!</v>
      </c>
      <c r="G121" s="180" t="e">
        <f t="shared" si="6"/>
        <v>#VALUE!</v>
      </c>
      <c r="H121" s="180" t="e">
        <f t="shared" si="7"/>
        <v>#VALUE!</v>
      </c>
      <c r="I121" s="180"/>
      <c r="J121" s="180"/>
      <c r="K121" s="171"/>
      <c r="L121" s="171"/>
    </row>
    <row r="122" spans="1:12" x14ac:dyDescent="0.2">
      <c r="A122" s="35">
        <v>118</v>
      </c>
      <c r="B122" s="3" t="s">
        <v>144</v>
      </c>
      <c r="C122" s="67">
        <v>25000</v>
      </c>
      <c r="D122" s="77">
        <v>120000</v>
      </c>
      <c r="E122" s="180">
        <f t="shared" si="4"/>
        <v>23750</v>
      </c>
      <c r="F122" s="180">
        <f t="shared" si="5"/>
        <v>114000</v>
      </c>
      <c r="G122" s="180">
        <f t="shared" si="6"/>
        <v>21375</v>
      </c>
      <c r="H122" s="180">
        <f t="shared" si="7"/>
        <v>102600</v>
      </c>
      <c r="I122" s="180"/>
      <c r="J122" s="180"/>
      <c r="K122" s="171"/>
      <c r="L122" s="171"/>
    </row>
    <row r="123" spans="1:12" x14ac:dyDescent="0.2">
      <c r="A123" s="2">
        <v>119</v>
      </c>
      <c r="B123" s="27" t="s">
        <v>145</v>
      </c>
      <c r="C123" s="101">
        <v>1622500</v>
      </c>
      <c r="D123" s="101">
        <v>60000</v>
      </c>
      <c r="E123" s="180">
        <f t="shared" si="4"/>
        <v>1541375</v>
      </c>
      <c r="F123" s="180">
        <f t="shared" si="5"/>
        <v>57000</v>
      </c>
      <c r="G123" s="180">
        <f t="shared" si="6"/>
        <v>1387237.5</v>
      </c>
      <c r="H123" s="180">
        <f t="shared" si="7"/>
        <v>51300</v>
      </c>
      <c r="I123" s="180"/>
      <c r="J123" s="180"/>
      <c r="K123" s="171"/>
      <c r="L123" s="171"/>
    </row>
    <row r="124" spans="1:12" x14ac:dyDescent="0.2">
      <c r="A124" s="35">
        <v>120</v>
      </c>
      <c r="B124" s="3" t="s">
        <v>146</v>
      </c>
      <c r="C124" s="67">
        <v>532500</v>
      </c>
      <c r="D124" s="77">
        <v>60000</v>
      </c>
      <c r="E124" s="180">
        <f t="shared" si="4"/>
        <v>505875</v>
      </c>
      <c r="F124" s="180">
        <f t="shared" si="5"/>
        <v>57000</v>
      </c>
      <c r="G124" s="180">
        <f t="shared" si="6"/>
        <v>455287.5</v>
      </c>
      <c r="H124" s="180">
        <f t="shared" si="7"/>
        <v>51300</v>
      </c>
      <c r="I124" s="180"/>
      <c r="J124" s="180"/>
      <c r="K124" s="171"/>
      <c r="L124" s="171"/>
    </row>
    <row r="125" spans="1:12" x14ac:dyDescent="0.2">
      <c r="A125" s="2">
        <v>121</v>
      </c>
      <c r="B125" s="3" t="s">
        <v>147</v>
      </c>
      <c r="C125" s="67">
        <v>2004500</v>
      </c>
      <c r="D125" s="77">
        <v>60000</v>
      </c>
      <c r="E125" s="180">
        <f t="shared" si="4"/>
        <v>1904275</v>
      </c>
      <c r="F125" s="180">
        <f t="shared" si="5"/>
        <v>57000</v>
      </c>
      <c r="G125" s="180">
        <f t="shared" si="6"/>
        <v>1713847.5</v>
      </c>
      <c r="H125" s="180">
        <f t="shared" si="7"/>
        <v>51300</v>
      </c>
      <c r="I125" s="180"/>
      <c r="J125" s="180"/>
      <c r="K125" s="171"/>
      <c r="L125" s="171"/>
    </row>
    <row r="126" spans="1:12" x14ac:dyDescent="0.2">
      <c r="A126" s="35">
        <v>122</v>
      </c>
      <c r="B126" s="27" t="s">
        <v>83</v>
      </c>
      <c r="C126" s="101">
        <v>577000</v>
      </c>
      <c r="D126" s="101">
        <v>18000</v>
      </c>
      <c r="E126" s="180">
        <f t="shared" si="4"/>
        <v>548150</v>
      </c>
      <c r="F126" s="180">
        <f t="shared" si="5"/>
        <v>17100</v>
      </c>
      <c r="G126" s="180">
        <f t="shared" si="6"/>
        <v>493335</v>
      </c>
      <c r="H126" s="180">
        <f t="shared" si="7"/>
        <v>15390</v>
      </c>
      <c r="I126" s="180"/>
      <c r="J126" s="180"/>
      <c r="K126" s="171"/>
      <c r="L126" s="171"/>
    </row>
    <row r="127" spans="1:12" x14ac:dyDescent="0.2">
      <c r="A127" s="35">
        <v>124</v>
      </c>
      <c r="B127" s="3" t="s">
        <v>148</v>
      </c>
      <c r="C127" s="12">
        <v>74000</v>
      </c>
      <c r="D127" s="74">
        <v>18000</v>
      </c>
      <c r="E127" s="180">
        <f t="shared" si="4"/>
        <v>70300</v>
      </c>
      <c r="F127" s="180">
        <f t="shared" si="5"/>
        <v>17100</v>
      </c>
      <c r="G127" s="180">
        <f t="shared" si="6"/>
        <v>63270</v>
      </c>
      <c r="H127" s="180">
        <f t="shared" si="7"/>
        <v>15390</v>
      </c>
      <c r="I127" s="180"/>
      <c r="J127" s="180"/>
      <c r="K127" s="171"/>
      <c r="L127" s="171"/>
    </row>
    <row r="128" spans="1:12" x14ac:dyDescent="0.2">
      <c r="A128" s="217" t="s">
        <v>149</v>
      </c>
      <c r="B128" s="217"/>
      <c r="C128" s="217"/>
      <c r="D128" s="217"/>
      <c r="E128" s="180"/>
      <c r="F128" s="180"/>
      <c r="G128" s="180">
        <f t="shared" si="6"/>
        <v>0</v>
      </c>
      <c r="H128" s="180">
        <f t="shared" si="7"/>
        <v>0</v>
      </c>
      <c r="I128" s="180"/>
      <c r="J128" s="180"/>
      <c r="K128" s="171"/>
      <c r="L128" s="171"/>
    </row>
    <row r="129" spans="1:12" x14ac:dyDescent="0.2">
      <c r="A129" s="2">
        <v>125</v>
      </c>
      <c r="B129" s="11" t="s">
        <v>150</v>
      </c>
      <c r="C129" s="12">
        <v>417000</v>
      </c>
      <c r="D129" s="74">
        <v>27000</v>
      </c>
      <c r="E129" s="180">
        <f t="shared" si="4"/>
        <v>396150</v>
      </c>
      <c r="F129" s="180">
        <f t="shared" si="5"/>
        <v>25650</v>
      </c>
      <c r="G129" s="180">
        <f t="shared" si="6"/>
        <v>356535</v>
      </c>
      <c r="H129" s="180">
        <f t="shared" si="7"/>
        <v>23085</v>
      </c>
      <c r="I129" s="180"/>
      <c r="J129" s="180"/>
      <c r="K129" s="171"/>
      <c r="L129" s="171"/>
    </row>
    <row r="130" spans="1:12" x14ac:dyDescent="0.2">
      <c r="A130" s="2">
        <v>126</v>
      </c>
      <c r="B130" s="11" t="s">
        <v>298</v>
      </c>
      <c r="C130" s="12">
        <v>70000</v>
      </c>
      <c r="D130" s="74">
        <v>18000</v>
      </c>
      <c r="E130" s="180">
        <f t="shared" si="4"/>
        <v>66500</v>
      </c>
      <c r="F130" s="180">
        <f t="shared" si="5"/>
        <v>17100</v>
      </c>
      <c r="G130" s="180">
        <f t="shared" si="6"/>
        <v>59850</v>
      </c>
      <c r="H130" s="180">
        <f t="shared" si="7"/>
        <v>15390</v>
      </c>
      <c r="I130" s="180"/>
      <c r="J130" s="180"/>
      <c r="K130" s="171"/>
      <c r="L130" s="171"/>
    </row>
    <row r="131" spans="1:12" x14ac:dyDescent="0.2">
      <c r="A131" s="2">
        <v>127</v>
      </c>
      <c r="B131" s="11" t="s">
        <v>440</v>
      </c>
      <c r="C131" s="12">
        <v>47000</v>
      </c>
      <c r="D131" s="74">
        <v>18000</v>
      </c>
      <c r="E131" s="180">
        <f t="shared" si="4"/>
        <v>44650</v>
      </c>
      <c r="F131" s="180">
        <f t="shared" si="5"/>
        <v>17100</v>
      </c>
      <c r="G131" s="180">
        <f t="shared" si="6"/>
        <v>40185</v>
      </c>
      <c r="H131" s="180">
        <f t="shared" si="7"/>
        <v>15390</v>
      </c>
      <c r="I131" s="180"/>
      <c r="J131" s="180"/>
      <c r="K131" s="171"/>
      <c r="L131" s="171"/>
    </row>
    <row r="132" spans="1:12" x14ac:dyDescent="0.2">
      <c r="A132" s="2">
        <v>128</v>
      </c>
      <c r="B132" s="11" t="s">
        <v>25</v>
      </c>
      <c r="C132" s="12">
        <v>290000</v>
      </c>
      <c r="D132" s="74">
        <v>18000</v>
      </c>
      <c r="E132" s="180">
        <f t="shared" ref="E132:E195" si="8">-(C132*5%)+C132</f>
        <v>275500</v>
      </c>
      <c r="F132" s="180">
        <f t="shared" ref="F132:F195" si="9">-(D132*5%)+D132</f>
        <v>17100</v>
      </c>
      <c r="G132" s="180">
        <f t="shared" ref="G132:G195" si="10">+E132-(E132*10%)</f>
        <v>247950</v>
      </c>
      <c r="H132" s="180">
        <f t="shared" ref="H132:H195" si="11">+F132-(F132*10%)</f>
        <v>15390</v>
      </c>
      <c r="I132" s="180"/>
      <c r="J132" s="180"/>
      <c r="K132" s="171"/>
      <c r="L132" s="171"/>
    </row>
    <row r="133" spans="1:12" x14ac:dyDescent="0.2">
      <c r="A133" s="2">
        <v>129</v>
      </c>
      <c r="B133" s="11" t="s">
        <v>152</v>
      </c>
      <c r="C133" s="12">
        <v>1827000</v>
      </c>
      <c r="D133" s="74">
        <v>27000</v>
      </c>
      <c r="E133" s="180">
        <f t="shared" si="8"/>
        <v>1735650</v>
      </c>
      <c r="F133" s="180">
        <f t="shared" si="9"/>
        <v>25650</v>
      </c>
      <c r="G133" s="180">
        <f t="shared" si="10"/>
        <v>1562085</v>
      </c>
      <c r="H133" s="180">
        <f t="shared" si="11"/>
        <v>23085</v>
      </c>
      <c r="I133" s="180"/>
      <c r="J133" s="180"/>
      <c r="K133" s="171"/>
      <c r="L133" s="171"/>
    </row>
    <row r="134" spans="1:12" x14ac:dyDescent="0.2">
      <c r="A134" s="2">
        <v>130</v>
      </c>
      <c r="B134" s="11" t="s">
        <v>153</v>
      </c>
      <c r="C134" s="12">
        <v>532500</v>
      </c>
      <c r="D134" s="74">
        <v>27000</v>
      </c>
      <c r="E134" s="180">
        <f t="shared" si="8"/>
        <v>505875</v>
      </c>
      <c r="F134" s="180">
        <f t="shared" si="9"/>
        <v>25650</v>
      </c>
      <c r="G134" s="180">
        <f t="shared" si="10"/>
        <v>455287.5</v>
      </c>
      <c r="H134" s="180">
        <f t="shared" si="11"/>
        <v>23085</v>
      </c>
      <c r="I134" s="180"/>
      <c r="J134" s="180"/>
      <c r="K134" s="171"/>
      <c r="L134" s="171"/>
    </row>
    <row r="135" spans="1:12" x14ac:dyDescent="0.2">
      <c r="A135" s="2">
        <v>131</v>
      </c>
      <c r="B135" s="3" t="s">
        <v>23</v>
      </c>
      <c r="C135" s="12">
        <v>1305000</v>
      </c>
      <c r="D135" s="74">
        <v>120000</v>
      </c>
      <c r="E135" s="180">
        <f t="shared" si="8"/>
        <v>1239750</v>
      </c>
      <c r="F135" s="180">
        <f t="shared" si="9"/>
        <v>114000</v>
      </c>
      <c r="G135" s="180">
        <f t="shared" si="10"/>
        <v>1115775</v>
      </c>
      <c r="H135" s="180">
        <f t="shared" si="11"/>
        <v>102600</v>
      </c>
      <c r="I135" s="180"/>
      <c r="J135" s="180"/>
      <c r="K135" s="171"/>
      <c r="L135" s="171"/>
    </row>
    <row r="136" spans="1:12" x14ac:dyDescent="0.2">
      <c r="A136" s="2">
        <v>132</v>
      </c>
      <c r="B136" s="3" t="s">
        <v>441</v>
      </c>
      <c r="C136" s="12">
        <v>7000</v>
      </c>
      <c r="D136" s="74">
        <v>18000</v>
      </c>
      <c r="E136" s="180">
        <f t="shared" si="8"/>
        <v>6650</v>
      </c>
      <c r="F136" s="180">
        <f t="shared" si="9"/>
        <v>17100</v>
      </c>
      <c r="G136" s="180">
        <f t="shared" si="10"/>
        <v>5985</v>
      </c>
      <c r="H136" s="180">
        <f t="shared" si="11"/>
        <v>15390</v>
      </c>
      <c r="I136" s="180"/>
      <c r="J136" s="180"/>
      <c r="K136" s="171"/>
      <c r="L136" s="171"/>
    </row>
    <row r="137" spans="1:12" x14ac:dyDescent="0.2">
      <c r="A137" s="2">
        <v>133</v>
      </c>
      <c r="B137" s="8" t="s">
        <v>3</v>
      </c>
      <c r="C137" s="12">
        <v>147000</v>
      </c>
      <c r="D137" s="74">
        <v>18000</v>
      </c>
      <c r="E137" s="180">
        <f t="shared" si="8"/>
        <v>139650</v>
      </c>
      <c r="F137" s="180">
        <f t="shared" si="9"/>
        <v>17100</v>
      </c>
      <c r="G137" s="180">
        <f t="shared" si="10"/>
        <v>125685</v>
      </c>
      <c r="H137" s="180">
        <f t="shared" si="11"/>
        <v>15390</v>
      </c>
      <c r="I137" s="180"/>
      <c r="J137" s="180"/>
      <c r="K137" s="171"/>
      <c r="L137" s="171"/>
    </row>
    <row r="138" spans="1:12" x14ac:dyDescent="0.2">
      <c r="A138" s="2">
        <v>134</v>
      </c>
      <c r="B138" s="8" t="s">
        <v>442</v>
      </c>
      <c r="C138" s="12">
        <v>130000</v>
      </c>
      <c r="D138" s="74">
        <v>18000</v>
      </c>
      <c r="E138" s="180">
        <f t="shared" si="8"/>
        <v>123500</v>
      </c>
      <c r="F138" s="180">
        <f t="shared" si="9"/>
        <v>17100</v>
      </c>
      <c r="G138" s="180">
        <f t="shared" si="10"/>
        <v>111150</v>
      </c>
      <c r="H138" s="180">
        <f t="shared" si="11"/>
        <v>15390</v>
      </c>
      <c r="I138" s="180"/>
      <c r="J138" s="180"/>
      <c r="K138" s="171"/>
      <c r="L138" s="171"/>
    </row>
    <row r="139" spans="1:12" x14ac:dyDescent="0.2">
      <c r="A139" s="2">
        <v>135</v>
      </c>
      <c r="B139" s="8" t="s">
        <v>24</v>
      </c>
      <c r="C139" s="81">
        <v>52500</v>
      </c>
      <c r="D139" s="74">
        <v>18000</v>
      </c>
      <c r="E139" s="180">
        <f t="shared" si="8"/>
        <v>49875</v>
      </c>
      <c r="F139" s="180">
        <f t="shared" si="9"/>
        <v>17100</v>
      </c>
      <c r="G139" s="180">
        <f t="shared" si="10"/>
        <v>44887.5</v>
      </c>
      <c r="H139" s="180">
        <f t="shared" si="11"/>
        <v>15390</v>
      </c>
      <c r="I139" s="180"/>
      <c r="J139" s="180"/>
      <c r="K139" s="171"/>
      <c r="L139" s="171"/>
    </row>
    <row r="140" spans="1:12" x14ac:dyDescent="0.2">
      <c r="A140" s="2">
        <v>136</v>
      </c>
      <c r="B140" s="8" t="s">
        <v>297</v>
      </c>
      <c r="C140" s="81">
        <v>480000</v>
      </c>
      <c r="D140" s="74">
        <v>27000</v>
      </c>
      <c r="E140" s="180">
        <f t="shared" si="8"/>
        <v>456000</v>
      </c>
      <c r="F140" s="180">
        <f t="shared" si="9"/>
        <v>25650</v>
      </c>
      <c r="G140" s="180">
        <f t="shared" si="10"/>
        <v>410400</v>
      </c>
      <c r="H140" s="180">
        <f t="shared" si="11"/>
        <v>23085</v>
      </c>
      <c r="I140" s="180"/>
      <c r="J140" s="180"/>
      <c r="K140" s="171"/>
      <c r="L140" s="171"/>
    </row>
    <row r="141" spans="1:12" x14ac:dyDescent="0.2">
      <c r="A141" s="2">
        <v>137</v>
      </c>
      <c r="B141" s="8" t="s">
        <v>1201</v>
      </c>
      <c r="C141" s="12">
        <v>601000</v>
      </c>
      <c r="D141" s="74">
        <v>60000</v>
      </c>
      <c r="E141" s="180">
        <f t="shared" si="8"/>
        <v>570950</v>
      </c>
      <c r="F141" s="180">
        <f t="shared" si="9"/>
        <v>57000</v>
      </c>
      <c r="G141" s="180">
        <f t="shared" si="10"/>
        <v>513855</v>
      </c>
      <c r="H141" s="180">
        <f t="shared" si="11"/>
        <v>51300</v>
      </c>
      <c r="I141" s="180"/>
      <c r="J141" s="180"/>
      <c r="K141" s="171"/>
      <c r="L141" s="171"/>
    </row>
    <row r="142" spans="1:12" x14ac:dyDescent="0.2">
      <c r="A142" s="2">
        <v>138</v>
      </c>
      <c r="B142" s="8" t="s">
        <v>444</v>
      </c>
      <c r="C142" s="12">
        <v>731000</v>
      </c>
      <c r="D142" s="74">
        <v>60000</v>
      </c>
      <c r="E142" s="180">
        <f t="shared" si="8"/>
        <v>694450</v>
      </c>
      <c r="F142" s="180">
        <f t="shared" si="9"/>
        <v>57000</v>
      </c>
      <c r="G142" s="180">
        <f t="shared" si="10"/>
        <v>625005</v>
      </c>
      <c r="H142" s="180">
        <f t="shared" si="11"/>
        <v>51300</v>
      </c>
      <c r="I142" s="180"/>
      <c r="J142" s="180"/>
      <c r="K142" s="171"/>
      <c r="L142" s="171"/>
    </row>
    <row r="143" spans="1:12" x14ac:dyDescent="0.2">
      <c r="A143" s="2">
        <v>139</v>
      </c>
      <c r="B143" s="8" t="s">
        <v>1253</v>
      </c>
      <c r="C143" s="12">
        <v>150000</v>
      </c>
      <c r="D143" s="74" t="s">
        <v>1275</v>
      </c>
      <c r="E143" s="180">
        <f t="shared" si="8"/>
        <v>142500</v>
      </c>
      <c r="F143" s="180" t="e">
        <f t="shared" si="9"/>
        <v>#VALUE!</v>
      </c>
      <c r="G143" s="180">
        <f t="shared" si="10"/>
        <v>128250</v>
      </c>
      <c r="H143" s="180" t="e">
        <f t="shared" si="11"/>
        <v>#VALUE!</v>
      </c>
      <c r="I143" s="180"/>
      <c r="J143" s="180"/>
      <c r="K143" s="171"/>
      <c r="L143" s="171"/>
    </row>
    <row r="144" spans="1:12" ht="25.5" x14ac:dyDescent="0.2">
      <c r="A144" s="35">
        <v>140</v>
      </c>
      <c r="B144" s="56" t="s">
        <v>1200</v>
      </c>
      <c r="C144" s="12" t="s">
        <v>259</v>
      </c>
      <c r="D144" s="108">
        <v>150000</v>
      </c>
      <c r="E144" s="180" t="e">
        <f t="shared" si="8"/>
        <v>#VALUE!</v>
      </c>
      <c r="F144" s="180">
        <f t="shared" si="9"/>
        <v>142500</v>
      </c>
      <c r="G144" s="180" t="e">
        <f t="shared" si="10"/>
        <v>#VALUE!</v>
      </c>
      <c r="H144" s="180">
        <f t="shared" si="11"/>
        <v>128250</v>
      </c>
      <c r="I144" s="180"/>
      <c r="J144" s="180"/>
      <c r="K144" s="171"/>
      <c r="L144" s="171"/>
    </row>
    <row r="145" spans="1:12" x14ac:dyDescent="0.2">
      <c r="A145" s="2">
        <v>141</v>
      </c>
      <c r="B145" s="8" t="s">
        <v>85</v>
      </c>
      <c r="C145" s="12">
        <v>230000</v>
      </c>
      <c r="D145" s="74">
        <v>18000</v>
      </c>
      <c r="E145" s="180">
        <f t="shared" si="8"/>
        <v>218500</v>
      </c>
      <c r="F145" s="180">
        <f t="shared" si="9"/>
        <v>17100</v>
      </c>
      <c r="G145" s="180">
        <f t="shared" si="10"/>
        <v>196650</v>
      </c>
      <c r="H145" s="180">
        <f t="shared" si="11"/>
        <v>15390</v>
      </c>
      <c r="I145" s="180"/>
      <c r="J145" s="180"/>
      <c r="K145" s="171"/>
      <c r="L145" s="171"/>
    </row>
    <row r="146" spans="1:12" x14ac:dyDescent="0.2">
      <c r="A146" s="2">
        <v>142</v>
      </c>
      <c r="B146" s="8" t="s">
        <v>11</v>
      </c>
      <c r="C146" s="12">
        <v>260000</v>
      </c>
      <c r="D146" s="74">
        <v>18000</v>
      </c>
      <c r="E146" s="180">
        <f t="shared" si="8"/>
        <v>247000</v>
      </c>
      <c r="F146" s="180">
        <f t="shared" si="9"/>
        <v>17100</v>
      </c>
      <c r="G146" s="180">
        <f t="shared" si="10"/>
        <v>222300</v>
      </c>
      <c r="H146" s="180">
        <f t="shared" si="11"/>
        <v>15390</v>
      </c>
      <c r="I146" s="180"/>
      <c r="J146" s="180"/>
      <c r="K146" s="171"/>
      <c r="L146" s="171"/>
    </row>
    <row r="147" spans="1:12" x14ac:dyDescent="0.2">
      <c r="A147" s="2">
        <v>143</v>
      </c>
      <c r="B147" s="8" t="s">
        <v>1</v>
      </c>
      <c r="C147" s="77">
        <v>60000</v>
      </c>
      <c r="D147" s="74">
        <v>18000</v>
      </c>
      <c r="E147" s="180">
        <f t="shared" si="8"/>
        <v>57000</v>
      </c>
      <c r="F147" s="180">
        <f t="shared" si="9"/>
        <v>17100</v>
      </c>
      <c r="G147" s="180">
        <f t="shared" si="10"/>
        <v>51300</v>
      </c>
      <c r="H147" s="180">
        <f t="shared" si="11"/>
        <v>15390</v>
      </c>
      <c r="I147" s="180"/>
      <c r="J147" s="180"/>
      <c r="K147" s="171"/>
      <c r="L147" s="171"/>
    </row>
    <row r="148" spans="1:12" x14ac:dyDescent="0.2">
      <c r="A148" s="2">
        <v>144</v>
      </c>
      <c r="B148" s="8" t="s">
        <v>0</v>
      </c>
      <c r="C148" s="74">
        <v>17500</v>
      </c>
      <c r="D148" s="74">
        <v>18000</v>
      </c>
      <c r="E148" s="180">
        <f t="shared" si="8"/>
        <v>16625</v>
      </c>
      <c r="F148" s="180">
        <f t="shared" si="9"/>
        <v>17100</v>
      </c>
      <c r="G148" s="180">
        <f t="shared" si="10"/>
        <v>14962.5</v>
      </c>
      <c r="H148" s="180">
        <f t="shared" si="11"/>
        <v>15390</v>
      </c>
      <c r="I148" s="180"/>
      <c r="J148" s="180"/>
      <c r="K148" s="171"/>
      <c r="L148" s="171"/>
    </row>
    <row r="149" spans="1:12" x14ac:dyDescent="0.2">
      <c r="A149" s="2">
        <v>145</v>
      </c>
      <c r="B149" s="8" t="s">
        <v>4</v>
      </c>
      <c r="C149" s="74">
        <v>5000</v>
      </c>
      <c r="D149" s="74">
        <v>18000</v>
      </c>
      <c r="E149" s="180">
        <f t="shared" si="8"/>
        <v>4750</v>
      </c>
      <c r="F149" s="180">
        <f t="shared" si="9"/>
        <v>17100</v>
      </c>
      <c r="G149" s="180">
        <f t="shared" si="10"/>
        <v>4275</v>
      </c>
      <c r="H149" s="180">
        <f t="shared" si="11"/>
        <v>15390</v>
      </c>
      <c r="I149" s="180"/>
      <c r="J149" s="180"/>
      <c r="K149" s="171"/>
      <c r="L149" s="171"/>
    </row>
    <row r="150" spans="1:12" x14ac:dyDescent="0.2">
      <c r="A150" s="2">
        <v>146</v>
      </c>
      <c r="B150" s="8" t="s">
        <v>219</v>
      </c>
      <c r="C150" s="12">
        <v>249000</v>
      </c>
      <c r="D150" s="74">
        <v>27000</v>
      </c>
      <c r="E150" s="180">
        <f t="shared" si="8"/>
        <v>236550</v>
      </c>
      <c r="F150" s="180">
        <f t="shared" si="9"/>
        <v>25650</v>
      </c>
      <c r="G150" s="180">
        <f t="shared" si="10"/>
        <v>212895</v>
      </c>
      <c r="H150" s="180">
        <f t="shared" si="11"/>
        <v>23085</v>
      </c>
      <c r="I150" s="180"/>
      <c r="J150" s="180"/>
      <c r="K150" s="171"/>
      <c r="L150" s="171"/>
    </row>
    <row r="151" spans="1:12" x14ac:dyDescent="0.2">
      <c r="A151" s="2">
        <v>147</v>
      </c>
      <c r="B151" s="8" t="s">
        <v>158</v>
      </c>
      <c r="C151" s="12">
        <v>319000</v>
      </c>
      <c r="D151" s="74">
        <v>27000</v>
      </c>
      <c r="E151" s="180">
        <f t="shared" si="8"/>
        <v>303050</v>
      </c>
      <c r="F151" s="180">
        <f t="shared" si="9"/>
        <v>25650</v>
      </c>
      <c r="G151" s="180">
        <f t="shared" si="10"/>
        <v>272745</v>
      </c>
      <c r="H151" s="180">
        <f t="shared" si="11"/>
        <v>23085</v>
      </c>
      <c r="I151" s="180"/>
      <c r="J151" s="180"/>
      <c r="K151" s="171"/>
      <c r="L151" s="171"/>
    </row>
    <row r="152" spans="1:12" x14ac:dyDescent="0.2">
      <c r="A152" s="2">
        <v>148</v>
      </c>
      <c r="B152" s="8" t="s">
        <v>445</v>
      </c>
      <c r="C152" s="12">
        <v>427000</v>
      </c>
      <c r="D152" s="74">
        <v>27000</v>
      </c>
      <c r="E152" s="180">
        <f t="shared" si="8"/>
        <v>405650</v>
      </c>
      <c r="F152" s="180">
        <f t="shared" si="9"/>
        <v>25650</v>
      </c>
      <c r="G152" s="180">
        <f t="shared" si="10"/>
        <v>365085</v>
      </c>
      <c r="H152" s="180">
        <f t="shared" si="11"/>
        <v>23085</v>
      </c>
      <c r="I152" s="180"/>
      <c r="J152" s="180"/>
      <c r="K152" s="171"/>
      <c r="L152" s="171"/>
    </row>
    <row r="153" spans="1:12" x14ac:dyDescent="0.2">
      <c r="A153" s="2">
        <v>149</v>
      </c>
      <c r="B153" s="13" t="s">
        <v>446</v>
      </c>
      <c r="C153" s="67">
        <v>376000</v>
      </c>
      <c r="D153" s="77">
        <v>27000</v>
      </c>
      <c r="E153" s="180">
        <f t="shared" si="8"/>
        <v>357200</v>
      </c>
      <c r="F153" s="180">
        <f t="shared" si="9"/>
        <v>25650</v>
      </c>
      <c r="G153" s="180">
        <f t="shared" si="10"/>
        <v>321480</v>
      </c>
      <c r="H153" s="180">
        <f t="shared" si="11"/>
        <v>23085</v>
      </c>
      <c r="I153" s="180"/>
      <c r="J153" s="180"/>
      <c r="K153" s="171"/>
      <c r="L153" s="171"/>
    </row>
    <row r="154" spans="1:12" x14ac:dyDescent="0.2">
      <c r="A154" s="2">
        <v>150</v>
      </c>
      <c r="B154" s="13" t="s">
        <v>1245</v>
      </c>
      <c r="C154" s="67">
        <v>15000</v>
      </c>
      <c r="D154" s="77">
        <v>20000</v>
      </c>
      <c r="E154" s="180">
        <f t="shared" si="8"/>
        <v>14250</v>
      </c>
      <c r="F154" s="180">
        <f t="shared" si="9"/>
        <v>19000</v>
      </c>
      <c r="G154" s="180">
        <f t="shared" si="10"/>
        <v>12825</v>
      </c>
      <c r="H154" s="180">
        <f t="shared" si="11"/>
        <v>17100</v>
      </c>
      <c r="I154" s="180"/>
      <c r="J154" s="180"/>
      <c r="K154" s="171"/>
      <c r="L154" s="171"/>
    </row>
    <row r="155" spans="1:12" x14ac:dyDescent="0.2">
      <c r="A155" s="220" t="s">
        <v>159</v>
      </c>
      <c r="B155" s="220"/>
      <c r="C155" s="220"/>
      <c r="D155" s="220"/>
      <c r="E155" s="180"/>
      <c r="F155" s="180"/>
      <c r="G155" s="180">
        <f t="shared" si="10"/>
        <v>0</v>
      </c>
      <c r="H155" s="180">
        <f t="shared" si="11"/>
        <v>0</v>
      </c>
      <c r="I155" s="180"/>
      <c r="J155" s="180"/>
      <c r="K155" s="171"/>
      <c r="L155" s="171"/>
    </row>
    <row r="156" spans="1:12" x14ac:dyDescent="0.2">
      <c r="A156" s="2">
        <v>151</v>
      </c>
      <c r="B156" s="10" t="s">
        <v>160</v>
      </c>
      <c r="C156" s="74" t="s">
        <v>259</v>
      </c>
      <c r="D156" s="74" t="s">
        <v>259</v>
      </c>
      <c r="E156" s="180" t="e">
        <f t="shared" si="8"/>
        <v>#VALUE!</v>
      </c>
      <c r="F156" s="180" t="e">
        <f t="shared" si="9"/>
        <v>#VALUE!</v>
      </c>
      <c r="G156" s="180" t="e">
        <f t="shared" si="10"/>
        <v>#VALUE!</v>
      </c>
      <c r="H156" s="180" t="e">
        <f t="shared" si="11"/>
        <v>#VALUE!</v>
      </c>
      <c r="I156" s="180"/>
      <c r="J156" s="180"/>
      <c r="K156" s="171"/>
      <c r="L156" s="171"/>
    </row>
    <row r="157" spans="1:12" x14ac:dyDescent="0.2">
      <c r="A157" s="2">
        <v>152</v>
      </c>
      <c r="B157" s="10" t="s">
        <v>161</v>
      </c>
      <c r="C157" s="74" t="s">
        <v>259</v>
      </c>
      <c r="D157" s="74" t="s">
        <v>259</v>
      </c>
      <c r="E157" s="180" t="e">
        <f t="shared" si="8"/>
        <v>#VALUE!</v>
      </c>
      <c r="F157" s="180" t="e">
        <f t="shared" si="9"/>
        <v>#VALUE!</v>
      </c>
      <c r="G157" s="180" t="e">
        <f t="shared" si="10"/>
        <v>#VALUE!</v>
      </c>
      <c r="H157" s="180" t="e">
        <f t="shared" si="11"/>
        <v>#VALUE!</v>
      </c>
      <c r="I157" s="180"/>
      <c r="J157" s="180"/>
      <c r="K157" s="171"/>
      <c r="L157" s="171"/>
    </row>
    <row r="158" spans="1:12" x14ac:dyDescent="0.2">
      <c r="A158" s="2">
        <v>153</v>
      </c>
      <c r="B158" s="10" t="s">
        <v>162</v>
      </c>
      <c r="C158" s="74">
        <v>268000</v>
      </c>
      <c r="D158" s="74">
        <v>18000</v>
      </c>
      <c r="E158" s="180">
        <f t="shared" si="8"/>
        <v>254600</v>
      </c>
      <c r="F158" s="180">
        <f t="shared" si="9"/>
        <v>17100</v>
      </c>
      <c r="G158" s="180">
        <f t="shared" si="10"/>
        <v>229140</v>
      </c>
      <c r="H158" s="180">
        <f t="shared" si="11"/>
        <v>15390</v>
      </c>
      <c r="I158" s="180"/>
      <c r="J158" s="180"/>
      <c r="K158" s="171"/>
      <c r="L158" s="171"/>
    </row>
    <row r="159" spans="1:12" x14ac:dyDescent="0.2">
      <c r="A159" s="2">
        <v>154</v>
      </c>
      <c r="B159" s="10" t="s">
        <v>163</v>
      </c>
      <c r="C159" s="74">
        <v>30000</v>
      </c>
      <c r="D159" s="74">
        <v>10000</v>
      </c>
      <c r="E159" s="180">
        <f t="shared" si="8"/>
        <v>28500</v>
      </c>
      <c r="F159" s="180">
        <f t="shared" si="9"/>
        <v>9500</v>
      </c>
      <c r="G159" s="180">
        <f t="shared" si="10"/>
        <v>25650</v>
      </c>
      <c r="H159" s="180">
        <f t="shared" si="11"/>
        <v>8550</v>
      </c>
      <c r="I159" s="180"/>
      <c r="J159" s="180"/>
      <c r="K159" s="171"/>
      <c r="L159" s="171"/>
    </row>
    <row r="160" spans="1:12" x14ac:dyDescent="0.2">
      <c r="A160" s="2">
        <v>155</v>
      </c>
      <c r="B160" s="10" t="s">
        <v>164</v>
      </c>
      <c r="C160" s="74">
        <v>160500</v>
      </c>
      <c r="D160" s="74">
        <v>27000</v>
      </c>
      <c r="E160" s="180">
        <f t="shared" si="8"/>
        <v>152475</v>
      </c>
      <c r="F160" s="180">
        <f t="shared" si="9"/>
        <v>25650</v>
      </c>
      <c r="G160" s="180">
        <f t="shared" si="10"/>
        <v>137227.5</v>
      </c>
      <c r="H160" s="180">
        <f t="shared" si="11"/>
        <v>23085</v>
      </c>
      <c r="I160" s="180"/>
      <c r="J160" s="180"/>
      <c r="K160" s="171"/>
      <c r="L160" s="171"/>
    </row>
    <row r="161" spans="1:12" x14ac:dyDescent="0.2">
      <c r="A161" s="2">
        <v>156</v>
      </c>
      <c r="B161" s="10" t="s">
        <v>165</v>
      </c>
      <c r="C161" s="12">
        <v>975500</v>
      </c>
      <c r="D161" s="74">
        <v>27000</v>
      </c>
      <c r="E161" s="180">
        <f t="shared" si="8"/>
        <v>926725</v>
      </c>
      <c r="F161" s="180">
        <f t="shared" si="9"/>
        <v>25650</v>
      </c>
      <c r="G161" s="180">
        <f t="shared" si="10"/>
        <v>834052.5</v>
      </c>
      <c r="H161" s="180">
        <f t="shared" si="11"/>
        <v>23085</v>
      </c>
      <c r="I161" s="180"/>
      <c r="J161" s="180"/>
      <c r="K161" s="171"/>
      <c r="L161" s="171"/>
    </row>
    <row r="162" spans="1:12" x14ac:dyDescent="0.2">
      <c r="A162" s="2">
        <v>157</v>
      </c>
      <c r="B162" s="10" t="s">
        <v>166</v>
      </c>
      <c r="C162" s="12">
        <v>352000</v>
      </c>
      <c r="D162" s="74">
        <v>15000</v>
      </c>
      <c r="E162" s="180">
        <f t="shared" si="8"/>
        <v>334400</v>
      </c>
      <c r="F162" s="180">
        <f t="shared" si="9"/>
        <v>14250</v>
      </c>
      <c r="G162" s="180">
        <f t="shared" si="10"/>
        <v>300960</v>
      </c>
      <c r="H162" s="180">
        <f t="shared" si="11"/>
        <v>12825</v>
      </c>
      <c r="I162" s="180"/>
      <c r="J162" s="180"/>
      <c r="K162" s="171"/>
      <c r="L162" s="171"/>
    </row>
    <row r="163" spans="1:12" x14ac:dyDescent="0.2">
      <c r="A163" s="2">
        <v>158</v>
      </c>
      <c r="B163" s="10" t="s">
        <v>167</v>
      </c>
      <c r="C163" s="12">
        <v>364500</v>
      </c>
      <c r="D163" s="74">
        <v>27000</v>
      </c>
      <c r="E163" s="180">
        <f t="shared" si="8"/>
        <v>346275</v>
      </c>
      <c r="F163" s="180">
        <f t="shared" si="9"/>
        <v>25650</v>
      </c>
      <c r="G163" s="180">
        <f t="shared" si="10"/>
        <v>311647.5</v>
      </c>
      <c r="H163" s="180">
        <f t="shared" si="11"/>
        <v>23085</v>
      </c>
      <c r="I163" s="180"/>
      <c r="J163" s="180"/>
      <c r="K163" s="171"/>
      <c r="L163" s="171"/>
    </row>
    <row r="164" spans="1:12" x14ac:dyDescent="0.2">
      <c r="A164" s="2">
        <v>159</v>
      </c>
      <c r="B164" s="8" t="s">
        <v>9</v>
      </c>
      <c r="C164" s="12">
        <v>121500</v>
      </c>
      <c r="D164" s="74">
        <v>18000</v>
      </c>
      <c r="E164" s="180">
        <f t="shared" si="8"/>
        <v>115425</v>
      </c>
      <c r="F164" s="180">
        <f t="shared" si="9"/>
        <v>17100</v>
      </c>
      <c r="G164" s="180">
        <f t="shared" si="10"/>
        <v>103882.5</v>
      </c>
      <c r="H164" s="180">
        <f t="shared" si="11"/>
        <v>15390</v>
      </c>
      <c r="I164" s="180"/>
      <c r="J164" s="180"/>
      <c r="K164" s="171"/>
      <c r="L164" s="171"/>
    </row>
    <row r="165" spans="1:12" x14ac:dyDescent="0.2">
      <c r="A165" s="2">
        <v>160</v>
      </c>
      <c r="B165" s="8" t="s">
        <v>10</v>
      </c>
      <c r="C165" s="12">
        <v>78000</v>
      </c>
      <c r="D165" s="74">
        <v>18000</v>
      </c>
      <c r="E165" s="180">
        <f t="shared" si="8"/>
        <v>74100</v>
      </c>
      <c r="F165" s="180">
        <f t="shared" si="9"/>
        <v>17100</v>
      </c>
      <c r="G165" s="180">
        <f t="shared" si="10"/>
        <v>66690</v>
      </c>
      <c r="H165" s="180">
        <f t="shared" si="11"/>
        <v>15390</v>
      </c>
      <c r="I165" s="180"/>
      <c r="J165" s="180"/>
      <c r="K165" s="171"/>
      <c r="L165" s="171"/>
    </row>
    <row r="166" spans="1:12" x14ac:dyDescent="0.2">
      <c r="A166" s="2">
        <v>161</v>
      </c>
      <c r="B166" s="8" t="s">
        <v>17</v>
      </c>
      <c r="C166" s="74" t="s">
        <v>259</v>
      </c>
      <c r="D166" s="74" t="s">
        <v>259</v>
      </c>
      <c r="E166" s="180" t="e">
        <f t="shared" si="8"/>
        <v>#VALUE!</v>
      </c>
      <c r="F166" s="180" t="e">
        <f t="shared" si="9"/>
        <v>#VALUE!</v>
      </c>
      <c r="G166" s="180" t="e">
        <f t="shared" si="10"/>
        <v>#VALUE!</v>
      </c>
      <c r="H166" s="180" t="e">
        <f t="shared" si="11"/>
        <v>#VALUE!</v>
      </c>
      <c r="I166" s="180"/>
      <c r="J166" s="180"/>
      <c r="K166" s="171"/>
      <c r="L166" s="171"/>
    </row>
    <row r="167" spans="1:12" x14ac:dyDescent="0.2">
      <c r="A167" s="2">
        <v>162</v>
      </c>
      <c r="B167" s="8" t="s">
        <v>360</v>
      </c>
      <c r="C167" s="12">
        <v>317000</v>
      </c>
      <c r="D167" s="74">
        <v>18000</v>
      </c>
      <c r="E167" s="180">
        <f t="shared" si="8"/>
        <v>301150</v>
      </c>
      <c r="F167" s="180">
        <f t="shared" si="9"/>
        <v>17100</v>
      </c>
      <c r="G167" s="180">
        <f t="shared" si="10"/>
        <v>271035</v>
      </c>
      <c r="H167" s="180">
        <f t="shared" si="11"/>
        <v>15390</v>
      </c>
      <c r="I167" s="180"/>
      <c r="J167" s="180"/>
      <c r="K167" s="171"/>
      <c r="L167" s="171"/>
    </row>
    <row r="168" spans="1:12" x14ac:dyDescent="0.2">
      <c r="A168" s="2">
        <v>163</v>
      </c>
      <c r="B168" s="3" t="s">
        <v>361</v>
      </c>
      <c r="C168" s="12">
        <v>271000</v>
      </c>
      <c r="D168" s="74">
        <v>18000</v>
      </c>
      <c r="E168" s="180">
        <f t="shared" si="8"/>
        <v>257450</v>
      </c>
      <c r="F168" s="180">
        <f t="shared" si="9"/>
        <v>17100</v>
      </c>
      <c r="G168" s="180">
        <f t="shared" si="10"/>
        <v>231705</v>
      </c>
      <c r="H168" s="180">
        <f t="shared" si="11"/>
        <v>15390</v>
      </c>
      <c r="I168" s="180"/>
      <c r="J168" s="180"/>
      <c r="K168" s="171"/>
      <c r="L168" s="171"/>
    </row>
    <row r="169" spans="1:12" x14ac:dyDescent="0.2">
      <c r="A169" s="2">
        <v>164</v>
      </c>
      <c r="B169" s="8" t="s">
        <v>169</v>
      </c>
      <c r="C169" s="12">
        <v>120000</v>
      </c>
      <c r="D169" s="74">
        <v>15000</v>
      </c>
      <c r="E169" s="180">
        <f t="shared" si="8"/>
        <v>114000</v>
      </c>
      <c r="F169" s="180">
        <f t="shared" si="9"/>
        <v>14250</v>
      </c>
      <c r="G169" s="180">
        <f t="shared" si="10"/>
        <v>102600</v>
      </c>
      <c r="H169" s="180">
        <f t="shared" si="11"/>
        <v>12825</v>
      </c>
      <c r="I169" s="180"/>
      <c r="J169" s="180"/>
      <c r="K169" s="171"/>
      <c r="L169" s="171"/>
    </row>
    <row r="170" spans="1:12" x14ac:dyDescent="0.2">
      <c r="A170" s="2">
        <v>165</v>
      </c>
      <c r="B170" s="8" t="s">
        <v>170</v>
      </c>
      <c r="C170" s="67">
        <v>90000</v>
      </c>
      <c r="D170" s="77">
        <v>15000</v>
      </c>
      <c r="E170" s="180">
        <f t="shared" si="8"/>
        <v>85500</v>
      </c>
      <c r="F170" s="180">
        <f t="shared" si="9"/>
        <v>14250</v>
      </c>
      <c r="G170" s="180">
        <f t="shared" si="10"/>
        <v>76950</v>
      </c>
      <c r="H170" s="180">
        <f t="shared" si="11"/>
        <v>12825</v>
      </c>
      <c r="I170" s="180"/>
      <c r="J170" s="180"/>
      <c r="K170" s="171"/>
      <c r="L170" s="171"/>
    </row>
    <row r="171" spans="1:12" x14ac:dyDescent="0.2">
      <c r="A171" s="2">
        <v>166</v>
      </c>
      <c r="B171" s="25" t="s">
        <v>453</v>
      </c>
      <c r="C171" s="101">
        <v>616000</v>
      </c>
      <c r="D171" s="101">
        <v>60000</v>
      </c>
      <c r="E171" s="180">
        <f t="shared" si="8"/>
        <v>585200</v>
      </c>
      <c r="F171" s="180">
        <f t="shared" si="9"/>
        <v>57000</v>
      </c>
      <c r="G171" s="180">
        <f t="shared" si="10"/>
        <v>526680</v>
      </c>
      <c r="H171" s="180">
        <f t="shared" si="11"/>
        <v>51300</v>
      </c>
      <c r="I171" s="180"/>
      <c r="J171" s="180"/>
      <c r="K171" s="171"/>
      <c r="L171" s="171"/>
    </row>
    <row r="172" spans="1:12" x14ac:dyDescent="0.2">
      <c r="A172" s="2">
        <v>167</v>
      </c>
      <c r="B172" s="8" t="s">
        <v>93</v>
      </c>
      <c r="C172" s="67">
        <v>45000</v>
      </c>
      <c r="D172" s="77">
        <v>18000</v>
      </c>
      <c r="E172" s="180">
        <f t="shared" si="8"/>
        <v>42750</v>
      </c>
      <c r="F172" s="180">
        <f t="shared" si="9"/>
        <v>17100</v>
      </c>
      <c r="G172" s="180">
        <f t="shared" si="10"/>
        <v>38475</v>
      </c>
      <c r="H172" s="180">
        <f t="shared" si="11"/>
        <v>15390</v>
      </c>
      <c r="I172" s="180"/>
      <c r="J172" s="180"/>
      <c r="K172" s="171"/>
      <c r="L172" s="171"/>
    </row>
    <row r="173" spans="1:12" x14ac:dyDescent="0.2">
      <c r="A173" s="2">
        <v>168</v>
      </c>
      <c r="B173" s="13" t="s">
        <v>447</v>
      </c>
      <c r="C173" s="67">
        <v>110000</v>
      </c>
      <c r="D173" s="77">
        <v>60000</v>
      </c>
      <c r="E173" s="180">
        <f t="shared" si="8"/>
        <v>104500</v>
      </c>
      <c r="F173" s="180">
        <f t="shared" si="9"/>
        <v>57000</v>
      </c>
      <c r="G173" s="180">
        <f t="shared" si="10"/>
        <v>94050</v>
      </c>
      <c r="H173" s="180">
        <f t="shared" si="11"/>
        <v>51300</v>
      </c>
      <c r="I173" s="180"/>
      <c r="J173" s="180"/>
      <c r="K173" s="171"/>
      <c r="L173" s="171"/>
    </row>
    <row r="174" spans="1:12" x14ac:dyDescent="0.2">
      <c r="A174" s="2">
        <v>169</v>
      </c>
      <c r="B174" s="13" t="s">
        <v>173</v>
      </c>
      <c r="C174" s="67">
        <v>389500</v>
      </c>
      <c r="D174" s="77">
        <v>60000</v>
      </c>
      <c r="E174" s="180">
        <f t="shared" si="8"/>
        <v>370025</v>
      </c>
      <c r="F174" s="180">
        <f t="shared" si="9"/>
        <v>57000</v>
      </c>
      <c r="G174" s="180">
        <f t="shared" si="10"/>
        <v>333022.5</v>
      </c>
      <c r="H174" s="180">
        <f t="shared" si="11"/>
        <v>51300</v>
      </c>
      <c r="I174" s="180"/>
      <c r="J174" s="180"/>
      <c r="K174" s="171"/>
      <c r="L174" s="171"/>
    </row>
    <row r="175" spans="1:12" x14ac:dyDescent="0.2">
      <c r="A175" s="2">
        <v>170</v>
      </c>
      <c r="B175" s="13" t="s">
        <v>1238</v>
      </c>
      <c r="C175" s="67">
        <v>175000</v>
      </c>
      <c r="D175" s="77">
        <v>50000</v>
      </c>
      <c r="E175" s="180">
        <f t="shared" si="8"/>
        <v>166250</v>
      </c>
      <c r="F175" s="180">
        <f t="shared" si="9"/>
        <v>47500</v>
      </c>
      <c r="G175" s="180">
        <f t="shared" si="10"/>
        <v>149625</v>
      </c>
      <c r="H175" s="180">
        <f t="shared" si="11"/>
        <v>42750</v>
      </c>
      <c r="I175" s="180"/>
      <c r="J175" s="180"/>
      <c r="K175" s="171"/>
      <c r="L175" s="171"/>
    </row>
    <row r="176" spans="1:12" x14ac:dyDescent="0.2">
      <c r="A176" s="2">
        <v>171</v>
      </c>
      <c r="B176" s="13" t="s">
        <v>1239</v>
      </c>
      <c r="C176" s="67">
        <v>55000</v>
      </c>
      <c r="D176" s="77">
        <v>20000</v>
      </c>
      <c r="E176" s="180">
        <f t="shared" si="8"/>
        <v>52250</v>
      </c>
      <c r="F176" s="180">
        <f t="shared" si="9"/>
        <v>19000</v>
      </c>
      <c r="G176" s="180">
        <f t="shared" si="10"/>
        <v>47025</v>
      </c>
      <c r="H176" s="180">
        <f t="shared" si="11"/>
        <v>17100</v>
      </c>
      <c r="I176" s="180"/>
      <c r="J176" s="180"/>
      <c r="K176" s="171"/>
      <c r="L176" s="171"/>
    </row>
    <row r="177" spans="1:12" x14ac:dyDescent="0.2">
      <c r="A177" s="2">
        <v>172</v>
      </c>
      <c r="B177" s="13" t="s">
        <v>1240</v>
      </c>
      <c r="C177" s="67">
        <v>55000</v>
      </c>
      <c r="D177" s="77">
        <v>20000</v>
      </c>
      <c r="E177" s="180">
        <f t="shared" si="8"/>
        <v>52250</v>
      </c>
      <c r="F177" s="180">
        <f t="shared" si="9"/>
        <v>19000</v>
      </c>
      <c r="G177" s="180">
        <f t="shared" si="10"/>
        <v>47025</v>
      </c>
      <c r="H177" s="180">
        <f t="shared" si="11"/>
        <v>17100</v>
      </c>
      <c r="I177" s="180"/>
      <c r="J177" s="180"/>
      <c r="K177" s="171"/>
      <c r="L177" s="171"/>
    </row>
    <row r="178" spans="1:12" x14ac:dyDescent="0.2">
      <c r="A178" s="2">
        <v>173</v>
      </c>
      <c r="B178" s="186" t="s">
        <v>454</v>
      </c>
      <c r="C178" s="102">
        <v>1540000</v>
      </c>
      <c r="D178" s="102">
        <v>60000</v>
      </c>
      <c r="E178" s="180">
        <f t="shared" si="8"/>
        <v>1463000</v>
      </c>
      <c r="F178" s="180">
        <f t="shared" si="9"/>
        <v>57000</v>
      </c>
      <c r="G178" s="180">
        <f t="shared" si="10"/>
        <v>1316700</v>
      </c>
      <c r="H178" s="180">
        <f t="shared" si="11"/>
        <v>51300</v>
      </c>
      <c r="I178" s="180"/>
      <c r="J178" s="180"/>
      <c r="K178" s="171"/>
      <c r="L178" s="171"/>
    </row>
    <row r="179" spans="1:12" x14ac:dyDescent="0.2">
      <c r="A179" s="2">
        <v>174</v>
      </c>
      <c r="B179" s="13" t="s">
        <v>175</v>
      </c>
      <c r="C179" s="67">
        <v>35000</v>
      </c>
      <c r="D179" s="77">
        <v>30000</v>
      </c>
      <c r="E179" s="180">
        <f t="shared" si="8"/>
        <v>33250</v>
      </c>
      <c r="F179" s="180">
        <f t="shared" si="9"/>
        <v>28500</v>
      </c>
      <c r="G179" s="180">
        <f t="shared" si="10"/>
        <v>29925</v>
      </c>
      <c r="H179" s="180">
        <f t="shared" si="11"/>
        <v>25650</v>
      </c>
      <c r="I179" s="180"/>
      <c r="J179" s="180"/>
      <c r="K179" s="171"/>
      <c r="L179" s="171"/>
    </row>
    <row r="180" spans="1:12" x14ac:dyDescent="0.2">
      <c r="A180" s="2">
        <v>175</v>
      </c>
      <c r="B180" s="13" t="s">
        <v>455</v>
      </c>
      <c r="C180" s="67">
        <v>163000</v>
      </c>
      <c r="D180" s="77">
        <v>60000</v>
      </c>
      <c r="E180" s="180">
        <f t="shared" si="8"/>
        <v>154850</v>
      </c>
      <c r="F180" s="180">
        <f t="shared" si="9"/>
        <v>57000</v>
      </c>
      <c r="G180" s="180">
        <f t="shared" si="10"/>
        <v>139365</v>
      </c>
      <c r="H180" s="180">
        <f t="shared" si="11"/>
        <v>51300</v>
      </c>
      <c r="I180" s="180"/>
      <c r="J180" s="180"/>
      <c r="K180" s="171"/>
      <c r="L180" s="171"/>
    </row>
    <row r="181" spans="1:12" x14ac:dyDescent="0.2">
      <c r="A181" s="2">
        <v>176</v>
      </c>
      <c r="B181" s="13" t="s">
        <v>176</v>
      </c>
      <c r="C181" s="67">
        <v>700000</v>
      </c>
      <c r="D181" s="77">
        <v>27000</v>
      </c>
      <c r="E181" s="180">
        <f t="shared" si="8"/>
        <v>665000</v>
      </c>
      <c r="F181" s="180">
        <f t="shared" si="9"/>
        <v>25650</v>
      </c>
      <c r="G181" s="180">
        <f t="shared" si="10"/>
        <v>598500</v>
      </c>
      <c r="H181" s="180">
        <f t="shared" si="11"/>
        <v>23085</v>
      </c>
      <c r="I181" s="180"/>
      <c r="J181" s="180"/>
      <c r="K181" s="171"/>
      <c r="L181" s="171"/>
    </row>
    <row r="182" spans="1:12" x14ac:dyDescent="0.2">
      <c r="A182" s="2">
        <v>177</v>
      </c>
      <c r="B182" s="13" t="s">
        <v>1255</v>
      </c>
      <c r="C182" s="67">
        <v>210000</v>
      </c>
      <c r="D182" s="77">
        <v>18000</v>
      </c>
      <c r="E182" s="180">
        <f t="shared" si="8"/>
        <v>199500</v>
      </c>
      <c r="F182" s="180">
        <f t="shared" si="9"/>
        <v>17100</v>
      </c>
      <c r="G182" s="180">
        <f t="shared" si="10"/>
        <v>179550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2">
        <v>178</v>
      </c>
      <c r="B183" s="13" t="s">
        <v>450</v>
      </c>
      <c r="C183" s="67">
        <v>30000</v>
      </c>
      <c r="D183" s="77">
        <v>18000</v>
      </c>
      <c r="E183" s="180">
        <f t="shared" si="8"/>
        <v>28500</v>
      </c>
      <c r="F183" s="180">
        <f t="shared" si="9"/>
        <v>17100</v>
      </c>
      <c r="G183" s="180">
        <f t="shared" si="10"/>
        <v>25650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2">
        <v>179</v>
      </c>
      <c r="B184" s="13" t="s">
        <v>175</v>
      </c>
      <c r="C184" s="12">
        <v>45000</v>
      </c>
      <c r="D184" s="74">
        <v>18000</v>
      </c>
      <c r="E184" s="180">
        <f t="shared" si="8"/>
        <v>42750</v>
      </c>
      <c r="F184" s="180">
        <f t="shared" si="9"/>
        <v>17100</v>
      </c>
      <c r="G184" s="180">
        <f t="shared" si="10"/>
        <v>38475</v>
      </c>
      <c r="H184" s="180">
        <f t="shared" si="11"/>
        <v>15390</v>
      </c>
      <c r="I184" s="180"/>
      <c r="J184" s="180"/>
      <c r="K184" s="171"/>
      <c r="L184" s="171"/>
    </row>
    <row r="185" spans="1:12" x14ac:dyDescent="0.2">
      <c r="A185" s="2">
        <v>180</v>
      </c>
      <c r="B185" s="13" t="s">
        <v>448</v>
      </c>
      <c r="C185" s="12">
        <v>40000</v>
      </c>
      <c r="D185" s="74">
        <v>27000</v>
      </c>
      <c r="E185" s="180">
        <f t="shared" si="8"/>
        <v>38000</v>
      </c>
      <c r="F185" s="180">
        <f t="shared" si="9"/>
        <v>25650</v>
      </c>
      <c r="G185" s="180">
        <f t="shared" si="10"/>
        <v>34200</v>
      </c>
      <c r="H185" s="180">
        <f t="shared" si="11"/>
        <v>23085</v>
      </c>
      <c r="I185" s="180"/>
      <c r="J185" s="180"/>
      <c r="K185" s="171"/>
      <c r="L185" s="171"/>
    </row>
    <row r="186" spans="1:12" x14ac:dyDescent="0.2">
      <c r="A186" s="2">
        <v>181</v>
      </c>
      <c r="B186" s="13" t="s">
        <v>1235</v>
      </c>
      <c r="C186" s="67">
        <v>20000</v>
      </c>
      <c r="D186" s="77">
        <v>27000</v>
      </c>
      <c r="E186" s="180">
        <f t="shared" si="8"/>
        <v>19000</v>
      </c>
      <c r="F186" s="180">
        <f t="shared" si="9"/>
        <v>25650</v>
      </c>
      <c r="G186" s="180">
        <f t="shared" si="10"/>
        <v>17100</v>
      </c>
      <c r="H186" s="180">
        <f t="shared" si="11"/>
        <v>23085</v>
      </c>
      <c r="I186" s="180"/>
      <c r="J186" s="180"/>
      <c r="K186" s="171"/>
      <c r="L186" s="171"/>
    </row>
    <row r="187" spans="1:12" x14ac:dyDescent="0.2">
      <c r="A187" s="2">
        <v>182</v>
      </c>
      <c r="B187" s="186" t="s">
        <v>451</v>
      </c>
      <c r="C187" s="102">
        <v>975500</v>
      </c>
      <c r="D187" s="102">
        <v>60000</v>
      </c>
      <c r="E187" s="180">
        <f t="shared" si="8"/>
        <v>926725</v>
      </c>
      <c r="F187" s="180">
        <f t="shared" si="9"/>
        <v>57000</v>
      </c>
      <c r="G187" s="180">
        <f t="shared" si="10"/>
        <v>834052.5</v>
      </c>
      <c r="H187" s="180">
        <f t="shared" si="11"/>
        <v>51300</v>
      </c>
      <c r="I187" s="180"/>
      <c r="J187" s="180"/>
      <c r="K187" s="171"/>
      <c r="L187" s="171"/>
    </row>
    <row r="188" spans="1:12" x14ac:dyDescent="0.2">
      <c r="A188" s="2">
        <v>183</v>
      </c>
      <c r="B188" s="13" t="s">
        <v>175</v>
      </c>
      <c r="C188" s="77">
        <v>40000</v>
      </c>
      <c r="D188" s="77">
        <v>30000</v>
      </c>
      <c r="E188" s="180">
        <f t="shared" si="8"/>
        <v>38000</v>
      </c>
      <c r="F188" s="180">
        <f t="shared" si="9"/>
        <v>28500</v>
      </c>
      <c r="G188" s="180">
        <f t="shared" si="10"/>
        <v>34200</v>
      </c>
      <c r="H188" s="180">
        <f t="shared" si="11"/>
        <v>25650</v>
      </c>
      <c r="I188" s="180"/>
      <c r="J188" s="180"/>
      <c r="K188" s="171"/>
      <c r="L188" s="171"/>
    </row>
    <row r="189" spans="1:12" x14ac:dyDescent="0.2">
      <c r="A189" s="2">
        <v>184</v>
      </c>
      <c r="B189" s="10" t="s">
        <v>172</v>
      </c>
      <c r="C189" s="77">
        <v>120000</v>
      </c>
      <c r="D189" s="77">
        <v>60000</v>
      </c>
      <c r="E189" s="180">
        <f t="shared" si="8"/>
        <v>114000</v>
      </c>
      <c r="F189" s="180">
        <f t="shared" si="9"/>
        <v>57000</v>
      </c>
      <c r="G189" s="180">
        <f t="shared" si="10"/>
        <v>102600</v>
      </c>
      <c r="H189" s="180">
        <f t="shared" si="11"/>
        <v>51300</v>
      </c>
      <c r="I189" s="180"/>
      <c r="J189" s="180"/>
      <c r="K189" s="171"/>
      <c r="L189" s="171"/>
    </row>
    <row r="190" spans="1:12" x14ac:dyDescent="0.2">
      <c r="A190" s="2">
        <v>185</v>
      </c>
      <c r="B190" s="10" t="s">
        <v>452</v>
      </c>
      <c r="C190" s="77">
        <v>484500</v>
      </c>
      <c r="D190" s="77">
        <v>60000</v>
      </c>
      <c r="E190" s="180">
        <f t="shared" si="8"/>
        <v>460275</v>
      </c>
      <c r="F190" s="180">
        <f t="shared" si="9"/>
        <v>57000</v>
      </c>
      <c r="G190" s="180">
        <f t="shared" si="10"/>
        <v>414247.5</v>
      </c>
      <c r="H190" s="180">
        <f t="shared" si="11"/>
        <v>51300</v>
      </c>
      <c r="I190" s="180"/>
      <c r="J190" s="180"/>
      <c r="K190" s="171"/>
      <c r="L190" s="171"/>
    </row>
    <row r="191" spans="1:12" x14ac:dyDescent="0.2">
      <c r="A191" s="2">
        <v>186</v>
      </c>
      <c r="B191" s="10" t="s">
        <v>176</v>
      </c>
      <c r="C191" s="77">
        <v>685500</v>
      </c>
      <c r="D191" s="77">
        <v>27000</v>
      </c>
      <c r="E191" s="180">
        <f t="shared" si="8"/>
        <v>651225</v>
      </c>
      <c r="F191" s="180">
        <f t="shared" si="9"/>
        <v>25650</v>
      </c>
      <c r="G191" s="180">
        <f t="shared" si="10"/>
        <v>586102.5</v>
      </c>
      <c r="H191" s="180">
        <f t="shared" si="11"/>
        <v>23085</v>
      </c>
      <c r="I191" s="180"/>
      <c r="J191" s="180"/>
      <c r="K191" s="171"/>
      <c r="L191" s="171"/>
    </row>
    <row r="192" spans="1:12" x14ac:dyDescent="0.2">
      <c r="A192" s="2">
        <v>187</v>
      </c>
      <c r="B192" s="10" t="s">
        <v>1233</v>
      </c>
      <c r="C192" s="77">
        <v>303000</v>
      </c>
      <c r="D192" s="77">
        <v>18000</v>
      </c>
      <c r="E192" s="180">
        <f t="shared" si="8"/>
        <v>287850</v>
      </c>
      <c r="F192" s="180">
        <f t="shared" si="9"/>
        <v>17100</v>
      </c>
      <c r="G192" s="180">
        <f t="shared" si="10"/>
        <v>259065</v>
      </c>
      <c r="H192" s="180">
        <f t="shared" si="11"/>
        <v>15390</v>
      </c>
      <c r="I192" s="180"/>
      <c r="J192" s="180"/>
      <c r="K192" s="171"/>
      <c r="L192" s="171"/>
    </row>
    <row r="193" spans="1:12" x14ac:dyDescent="0.2">
      <c r="A193" s="2">
        <v>188</v>
      </c>
      <c r="B193" s="10" t="s">
        <v>450</v>
      </c>
      <c r="C193" s="74">
        <v>43500</v>
      </c>
      <c r="D193" s="74">
        <v>18000</v>
      </c>
      <c r="E193" s="180">
        <f t="shared" si="8"/>
        <v>41325</v>
      </c>
      <c r="F193" s="180">
        <f t="shared" si="9"/>
        <v>17100</v>
      </c>
      <c r="G193" s="180">
        <f t="shared" si="10"/>
        <v>37192.5</v>
      </c>
      <c r="H193" s="180">
        <f t="shared" si="11"/>
        <v>15390</v>
      </c>
      <c r="I193" s="180"/>
      <c r="J193" s="180"/>
      <c r="K193" s="171"/>
      <c r="L193" s="171"/>
    </row>
    <row r="194" spans="1:12" x14ac:dyDescent="0.2">
      <c r="A194" s="2">
        <v>189</v>
      </c>
      <c r="B194" s="10" t="s">
        <v>449</v>
      </c>
      <c r="C194" s="74">
        <v>45000</v>
      </c>
      <c r="D194" s="74">
        <v>18000</v>
      </c>
      <c r="E194" s="180">
        <f t="shared" si="8"/>
        <v>42750</v>
      </c>
      <c r="F194" s="180">
        <f t="shared" si="9"/>
        <v>17100</v>
      </c>
      <c r="G194" s="180">
        <f t="shared" si="10"/>
        <v>38475</v>
      </c>
      <c r="H194" s="180">
        <f t="shared" si="11"/>
        <v>15390</v>
      </c>
      <c r="I194" s="180"/>
      <c r="J194" s="180"/>
      <c r="K194" s="171"/>
      <c r="L194" s="171"/>
    </row>
    <row r="195" spans="1:12" x14ac:dyDescent="0.2">
      <c r="A195" s="2">
        <v>190</v>
      </c>
      <c r="B195" s="10" t="s">
        <v>448</v>
      </c>
      <c r="C195" s="74">
        <v>37500</v>
      </c>
      <c r="D195" s="74">
        <v>27000</v>
      </c>
      <c r="E195" s="180">
        <f t="shared" si="8"/>
        <v>35625</v>
      </c>
      <c r="F195" s="180">
        <f t="shared" si="9"/>
        <v>25650</v>
      </c>
      <c r="G195" s="180">
        <f t="shared" si="10"/>
        <v>32062.5</v>
      </c>
      <c r="H195" s="180">
        <f t="shared" si="11"/>
        <v>23085</v>
      </c>
      <c r="I195" s="180"/>
      <c r="J195" s="180"/>
      <c r="K195" s="171"/>
      <c r="L195" s="171"/>
    </row>
    <row r="196" spans="1:12" x14ac:dyDescent="0.2">
      <c r="A196" s="2">
        <v>191</v>
      </c>
      <c r="B196" s="10" t="s">
        <v>1235</v>
      </c>
      <c r="C196" s="74">
        <v>20000</v>
      </c>
      <c r="D196" s="74">
        <v>27000</v>
      </c>
      <c r="E196" s="180">
        <f t="shared" ref="E196:E259" si="12">-(C196*5%)+C196</f>
        <v>19000</v>
      </c>
      <c r="F196" s="180">
        <f t="shared" ref="F196:F259" si="13">-(D196*5%)+D196</f>
        <v>25650</v>
      </c>
      <c r="G196" s="180">
        <f t="shared" ref="G196:G259" si="14">+E196-(E196*10%)</f>
        <v>17100</v>
      </c>
      <c r="H196" s="180">
        <f t="shared" ref="H196:H259" si="15">+F196-(F196*10%)</f>
        <v>23085</v>
      </c>
      <c r="I196" s="180"/>
      <c r="J196" s="180"/>
      <c r="K196" s="171"/>
      <c r="L196" s="171"/>
    </row>
    <row r="197" spans="1:12" x14ac:dyDescent="0.2">
      <c r="A197" s="220" t="s">
        <v>178</v>
      </c>
      <c r="B197" s="220"/>
      <c r="C197" s="220"/>
      <c r="D197" s="220"/>
      <c r="E197" s="180"/>
      <c r="F197" s="180"/>
      <c r="G197" s="180">
        <f t="shared" si="14"/>
        <v>0</v>
      </c>
      <c r="H197" s="180">
        <f t="shared" si="15"/>
        <v>0</v>
      </c>
      <c r="I197" s="180"/>
      <c r="J197" s="180"/>
      <c r="K197" s="171"/>
      <c r="L197" s="171"/>
    </row>
    <row r="198" spans="1:12" x14ac:dyDescent="0.2">
      <c r="A198" s="2">
        <v>192</v>
      </c>
      <c r="B198" s="10" t="s">
        <v>179</v>
      </c>
      <c r="C198" s="12">
        <v>2400000</v>
      </c>
      <c r="D198" s="74">
        <v>150000</v>
      </c>
      <c r="E198" s="180">
        <f t="shared" si="12"/>
        <v>2280000</v>
      </c>
      <c r="F198" s="180">
        <f t="shared" si="13"/>
        <v>142500</v>
      </c>
      <c r="G198" s="180">
        <f t="shared" si="14"/>
        <v>2052000</v>
      </c>
      <c r="H198" s="180">
        <f t="shared" si="15"/>
        <v>128250</v>
      </c>
      <c r="I198" s="180"/>
      <c r="J198" s="180"/>
      <c r="K198" s="171"/>
      <c r="L198" s="171"/>
    </row>
    <row r="199" spans="1:12" x14ac:dyDescent="0.2">
      <c r="A199" s="2">
        <v>193</v>
      </c>
      <c r="B199" s="10" t="s">
        <v>180</v>
      </c>
      <c r="C199" s="74">
        <v>2400000</v>
      </c>
      <c r="D199" s="74">
        <v>150000</v>
      </c>
      <c r="E199" s="180">
        <f t="shared" si="12"/>
        <v>2280000</v>
      </c>
      <c r="F199" s="180">
        <f t="shared" si="13"/>
        <v>142500</v>
      </c>
      <c r="G199" s="180">
        <f t="shared" si="14"/>
        <v>2052000</v>
      </c>
      <c r="H199" s="180">
        <f t="shared" si="15"/>
        <v>128250</v>
      </c>
      <c r="I199" s="180"/>
      <c r="J199" s="180"/>
      <c r="K199" s="171"/>
      <c r="L199" s="171"/>
    </row>
    <row r="200" spans="1:12" x14ac:dyDescent="0.2">
      <c r="A200" s="2">
        <v>194</v>
      </c>
      <c r="B200" s="10" t="s">
        <v>1246</v>
      </c>
      <c r="C200" s="77">
        <v>750000</v>
      </c>
      <c r="D200" s="77">
        <v>80000</v>
      </c>
      <c r="E200" s="180">
        <f t="shared" si="12"/>
        <v>712500</v>
      </c>
      <c r="F200" s="180">
        <f t="shared" si="13"/>
        <v>76000</v>
      </c>
      <c r="G200" s="180">
        <f t="shared" si="14"/>
        <v>641250</v>
      </c>
      <c r="H200" s="180">
        <f t="shared" si="15"/>
        <v>68400</v>
      </c>
      <c r="I200" s="180"/>
      <c r="J200" s="180"/>
      <c r="K200" s="171"/>
      <c r="L200" s="171"/>
    </row>
    <row r="201" spans="1:12" x14ac:dyDescent="0.2">
      <c r="A201" s="2">
        <v>195</v>
      </c>
      <c r="B201" s="10" t="s">
        <v>181</v>
      </c>
      <c r="C201" s="77">
        <v>2431000</v>
      </c>
      <c r="D201" s="77">
        <v>150000</v>
      </c>
      <c r="E201" s="180">
        <f t="shared" si="12"/>
        <v>2309450</v>
      </c>
      <c r="F201" s="180">
        <f t="shared" si="13"/>
        <v>142500</v>
      </c>
      <c r="G201" s="180">
        <f t="shared" si="14"/>
        <v>2078505</v>
      </c>
      <c r="H201" s="180">
        <f t="shared" si="15"/>
        <v>128250</v>
      </c>
      <c r="I201" s="180"/>
      <c r="J201" s="180"/>
      <c r="K201" s="171"/>
      <c r="L201" s="171"/>
    </row>
    <row r="202" spans="1:12" x14ac:dyDescent="0.2">
      <c r="A202" s="2">
        <v>196</v>
      </c>
      <c r="B202" s="10" t="s">
        <v>182</v>
      </c>
      <c r="C202" s="77">
        <v>1989500</v>
      </c>
      <c r="D202" s="77">
        <v>150000</v>
      </c>
      <c r="E202" s="180">
        <f t="shared" si="12"/>
        <v>1890025</v>
      </c>
      <c r="F202" s="180">
        <f t="shared" si="13"/>
        <v>142500</v>
      </c>
      <c r="G202" s="180">
        <f t="shared" si="14"/>
        <v>1701022.5</v>
      </c>
      <c r="H202" s="180">
        <f t="shared" si="15"/>
        <v>128250</v>
      </c>
      <c r="I202" s="180"/>
      <c r="J202" s="180"/>
      <c r="K202" s="171"/>
      <c r="L202" s="171"/>
    </row>
    <row r="203" spans="1:12" x14ac:dyDescent="0.2">
      <c r="A203" s="2">
        <v>197</v>
      </c>
      <c r="B203" s="10" t="s">
        <v>367</v>
      </c>
      <c r="C203" s="77">
        <v>154000</v>
      </c>
      <c r="D203" s="77">
        <v>150000</v>
      </c>
      <c r="E203" s="180">
        <f t="shared" si="12"/>
        <v>146300</v>
      </c>
      <c r="F203" s="180">
        <f t="shared" si="13"/>
        <v>142500</v>
      </c>
      <c r="G203" s="180">
        <f t="shared" si="14"/>
        <v>131670</v>
      </c>
      <c r="H203" s="180">
        <f t="shared" si="15"/>
        <v>128250</v>
      </c>
      <c r="I203" s="180"/>
      <c r="J203" s="180"/>
      <c r="K203" s="171"/>
      <c r="L203" s="171"/>
    </row>
    <row r="204" spans="1:12" x14ac:dyDescent="0.2">
      <c r="A204" s="2">
        <v>198</v>
      </c>
      <c r="B204" s="10" t="s">
        <v>368</v>
      </c>
      <c r="C204" s="77">
        <v>45500</v>
      </c>
      <c r="D204" s="77">
        <v>60000</v>
      </c>
      <c r="E204" s="180">
        <f t="shared" si="12"/>
        <v>43225</v>
      </c>
      <c r="F204" s="180">
        <f t="shared" si="13"/>
        <v>57000</v>
      </c>
      <c r="G204" s="180">
        <f t="shared" si="14"/>
        <v>38902.5</v>
      </c>
      <c r="H204" s="180">
        <f t="shared" si="15"/>
        <v>51300</v>
      </c>
      <c r="I204" s="180"/>
      <c r="J204" s="180"/>
      <c r="K204" s="171"/>
      <c r="L204" s="171"/>
    </row>
    <row r="205" spans="1:12" x14ac:dyDescent="0.2">
      <c r="A205" s="2">
        <v>199</v>
      </c>
      <c r="B205" s="10" t="s">
        <v>343</v>
      </c>
      <c r="C205" s="74">
        <v>198000</v>
      </c>
      <c r="D205" s="74">
        <v>60000</v>
      </c>
      <c r="E205" s="180">
        <f t="shared" si="12"/>
        <v>188100</v>
      </c>
      <c r="F205" s="180">
        <f t="shared" si="13"/>
        <v>57000</v>
      </c>
      <c r="G205" s="180">
        <f t="shared" si="14"/>
        <v>169290</v>
      </c>
      <c r="H205" s="180">
        <f t="shared" si="15"/>
        <v>51300</v>
      </c>
      <c r="I205" s="180"/>
      <c r="J205" s="180"/>
      <c r="K205" s="171"/>
      <c r="L205" s="171"/>
    </row>
    <row r="206" spans="1:12" x14ac:dyDescent="0.2">
      <c r="A206" s="2">
        <v>200</v>
      </c>
      <c r="B206" s="10" t="s">
        <v>344</v>
      </c>
      <c r="C206" s="74">
        <v>35500</v>
      </c>
      <c r="D206" s="74">
        <v>90000</v>
      </c>
      <c r="E206" s="180">
        <f t="shared" si="12"/>
        <v>33725</v>
      </c>
      <c r="F206" s="180">
        <f t="shared" si="13"/>
        <v>85500</v>
      </c>
      <c r="G206" s="180">
        <f t="shared" si="14"/>
        <v>30352.5</v>
      </c>
      <c r="H206" s="180">
        <f t="shared" si="15"/>
        <v>76950</v>
      </c>
      <c r="I206" s="180"/>
      <c r="J206" s="180"/>
      <c r="K206" s="171"/>
      <c r="L206" s="171"/>
    </row>
    <row r="207" spans="1:12" x14ac:dyDescent="0.2">
      <c r="A207" s="2">
        <v>201</v>
      </c>
      <c r="B207" s="10" t="s">
        <v>185</v>
      </c>
      <c r="C207" s="74">
        <v>46000</v>
      </c>
      <c r="D207" s="74">
        <v>60000</v>
      </c>
      <c r="E207" s="180">
        <f t="shared" si="12"/>
        <v>43700</v>
      </c>
      <c r="F207" s="180">
        <f t="shared" si="13"/>
        <v>57000</v>
      </c>
      <c r="G207" s="180">
        <f t="shared" si="14"/>
        <v>39330</v>
      </c>
      <c r="H207" s="180">
        <f t="shared" si="15"/>
        <v>51300</v>
      </c>
      <c r="I207" s="180"/>
      <c r="J207" s="180"/>
      <c r="K207" s="171"/>
      <c r="L207" s="171"/>
    </row>
    <row r="208" spans="1:12" x14ac:dyDescent="0.2">
      <c r="A208" s="2">
        <v>202</v>
      </c>
      <c r="B208" s="10" t="s">
        <v>186</v>
      </c>
      <c r="C208" s="74">
        <v>2102000</v>
      </c>
      <c r="D208" s="74">
        <v>90000</v>
      </c>
      <c r="E208" s="180">
        <f t="shared" si="12"/>
        <v>1996900</v>
      </c>
      <c r="F208" s="180">
        <f t="shared" si="13"/>
        <v>85500</v>
      </c>
      <c r="G208" s="180">
        <f t="shared" si="14"/>
        <v>1797210</v>
      </c>
      <c r="H208" s="180">
        <f t="shared" si="15"/>
        <v>76950</v>
      </c>
      <c r="I208" s="180"/>
      <c r="J208" s="180"/>
      <c r="K208" s="171"/>
      <c r="L208" s="171"/>
    </row>
    <row r="209" spans="1:12" x14ac:dyDescent="0.2">
      <c r="A209" s="2">
        <v>203</v>
      </c>
      <c r="B209" s="10" t="s">
        <v>1256</v>
      </c>
      <c r="C209" s="74">
        <v>304000</v>
      </c>
      <c r="D209" s="74">
        <v>60000</v>
      </c>
      <c r="E209" s="180">
        <f t="shared" si="12"/>
        <v>288800</v>
      </c>
      <c r="F209" s="180">
        <f t="shared" si="13"/>
        <v>57000</v>
      </c>
      <c r="G209" s="180">
        <f t="shared" si="14"/>
        <v>259920</v>
      </c>
      <c r="H209" s="180">
        <f t="shared" si="15"/>
        <v>51300</v>
      </c>
      <c r="I209" s="180"/>
      <c r="J209" s="180"/>
      <c r="K209" s="171"/>
      <c r="L209" s="171"/>
    </row>
    <row r="210" spans="1:12" x14ac:dyDescent="0.2">
      <c r="A210" s="2">
        <v>204</v>
      </c>
      <c r="B210" s="10" t="s">
        <v>458</v>
      </c>
      <c r="C210" s="74">
        <v>86500</v>
      </c>
      <c r="D210" s="74">
        <v>27000</v>
      </c>
      <c r="E210" s="180">
        <f t="shared" si="12"/>
        <v>82175</v>
      </c>
      <c r="F210" s="180">
        <f t="shared" si="13"/>
        <v>25650</v>
      </c>
      <c r="G210" s="180">
        <f t="shared" si="14"/>
        <v>73957.5</v>
      </c>
      <c r="H210" s="180">
        <f t="shared" si="15"/>
        <v>23085</v>
      </c>
      <c r="I210" s="180"/>
      <c r="J210" s="180"/>
      <c r="K210" s="171"/>
      <c r="L210" s="171"/>
    </row>
    <row r="211" spans="1:12" x14ac:dyDescent="0.2">
      <c r="A211" s="2">
        <v>205</v>
      </c>
      <c r="B211" s="10" t="s">
        <v>187</v>
      </c>
      <c r="C211" s="77">
        <v>713500</v>
      </c>
      <c r="D211" s="77">
        <v>60000</v>
      </c>
      <c r="E211" s="180">
        <f t="shared" si="12"/>
        <v>677825</v>
      </c>
      <c r="F211" s="180">
        <f t="shared" si="13"/>
        <v>57000</v>
      </c>
      <c r="G211" s="180">
        <f t="shared" si="14"/>
        <v>610042.5</v>
      </c>
      <c r="H211" s="180">
        <f t="shared" si="15"/>
        <v>51300</v>
      </c>
      <c r="I211" s="180"/>
      <c r="J211" s="180"/>
      <c r="K211" s="171"/>
      <c r="L211" s="171"/>
    </row>
    <row r="212" spans="1:12" x14ac:dyDescent="0.2">
      <c r="A212" s="2">
        <v>206</v>
      </c>
      <c r="B212" s="10" t="s">
        <v>353</v>
      </c>
      <c r="C212" s="77">
        <v>290000</v>
      </c>
      <c r="D212" s="77">
        <v>90000</v>
      </c>
      <c r="E212" s="180">
        <f t="shared" si="12"/>
        <v>275500</v>
      </c>
      <c r="F212" s="180">
        <f t="shared" si="13"/>
        <v>85500</v>
      </c>
      <c r="G212" s="180">
        <f t="shared" si="14"/>
        <v>247950</v>
      </c>
      <c r="H212" s="180">
        <f t="shared" si="15"/>
        <v>76950</v>
      </c>
      <c r="I212" s="180"/>
      <c r="J212" s="180"/>
      <c r="K212" s="171"/>
      <c r="L212" s="171"/>
    </row>
    <row r="213" spans="1:12" x14ac:dyDescent="0.2">
      <c r="A213" s="2">
        <v>207</v>
      </c>
      <c r="B213" s="10" t="s">
        <v>456</v>
      </c>
      <c r="C213" s="77">
        <v>15000</v>
      </c>
      <c r="D213" s="77">
        <v>27000</v>
      </c>
      <c r="E213" s="180">
        <f t="shared" si="12"/>
        <v>14250</v>
      </c>
      <c r="F213" s="180">
        <f t="shared" si="13"/>
        <v>25650</v>
      </c>
      <c r="G213" s="180">
        <f t="shared" si="14"/>
        <v>12825</v>
      </c>
      <c r="H213" s="180">
        <f t="shared" si="15"/>
        <v>23085</v>
      </c>
      <c r="I213" s="180"/>
      <c r="J213" s="180"/>
      <c r="K213" s="171"/>
      <c r="L213" s="171"/>
    </row>
    <row r="214" spans="1:12" x14ac:dyDescent="0.2">
      <c r="A214" s="2">
        <v>208</v>
      </c>
      <c r="B214" s="28" t="s">
        <v>188</v>
      </c>
      <c r="C214" s="102">
        <v>475000</v>
      </c>
      <c r="D214" s="102">
        <v>60000</v>
      </c>
      <c r="E214" s="180">
        <f t="shared" si="12"/>
        <v>451250</v>
      </c>
      <c r="F214" s="180">
        <f t="shared" si="13"/>
        <v>57000</v>
      </c>
      <c r="G214" s="180">
        <f t="shared" si="14"/>
        <v>406125</v>
      </c>
      <c r="H214" s="180">
        <f t="shared" si="15"/>
        <v>51300</v>
      </c>
      <c r="I214" s="180"/>
      <c r="J214" s="180"/>
      <c r="K214" s="171"/>
      <c r="L214" s="171"/>
    </row>
    <row r="215" spans="1:12" x14ac:dyDescent="0.2">
      <c r="A215" s="2">
        <v>209</v>
      </c>
      <c r="B215" s="10" t="s">
        <v>192</v>
      </c>
      <c r="C215" s="77">
        <v>100000</v>
      </c>
      <c r="D215" s="77">
        <v>35000</v>
      </c>
      <c r="E215" s="180">
        <f t="shared" si="12"/>
        <v>95000</v>
      </c>
      <c r="F215" s="180">
        <f t="shared" si="13"/>
        <v>33250</v>
      </c>
      <c r="G215" s="180">
        <f t="shared" si="14"/>
        <v>85500</v>
      </c>
      <c r="H215" s="180">
        <f t="shared" si="15"/>
        <v>29925</v>
      </c>
      <c r="I215" s="180"/>
      <c r="J215" s="180"/>
      <c r="K215" s="171"/>
      <c r="L215" s="171"/>
    </row>
    <row r="216" spans="1:12" x14ac:dyDescent="0.2">
      <c r="A216" s="2">
        <v>210</v>
      </c>
      <c r="B216" s="10" t="s">
        <v>189</v>
      </c>
      <c r="C216" s="77">
        <v>33500</v>
      </c>
      <c r="D216" s="77">
        <v>35000</v>
      </c>
      <c r="E216" s="180">
        <f t="shared" si="12"/>
        <v>31825</v>
      </c>
      <c r="F216" s="180">
        <f t="shared" si="13"/>
        <v>33250</v>
      </c>
      <c r="G216" s="180">
        <f t="shared" si="14"/>
        <v>28642.5</v>
      </c>
      <c r="H216" s="180">
        <f t="shared" si="15"/>
        <v>29925</v>
      </c>
      <c r="I216" s="180"/>
      <c r="J216" s="180"/>
      <c r="K216" s="171"/>
      <c r="L216" s="171"/>
    </row>
    <row r="217" spans="1:12" x14ac:dyDescent="0.2">
      <c r="A217" s="2">
        <v>211</v>
      </c>
      <c r="B217" s="10" t="s">
        <v>190</v>
      </c>
      <c r="C217" s="77">
        <v>25000</v>
      </c>
      <c r="D217" s="77">
        <v>35000</v>
      </c>
      <c r="E217" s="180">
        <f t="shared" si="12"/>
        <v>23750</v>
      </c>
      <c r="F217" s="180">
        <f t="shared" si="13"/>
        <v>33250</v>
      </c>
      <c r="G217" s="180">
        <f t="shared" si="14"/>
        <v>21375</v>
      </c>
      <c r="H217" s="180">
        <f t="shared" si="15"/>
        <v>29925</v>
      </c>
      <c r="I217" s="180"/>
      <c r="J217" s="180"/>
      <c r="K217" s="171"/>
      <c r="L217" s="171"/>
    </row>
    <row r="218" spans="1:12" x14ac:dyDescent="0.2">
      <c r="A218" s="2">
        <v>212</v>
      </c>
      <c r="B218" s="10" t="s">
        <v>193</v>
      </c>
      <c r="C218" s="77">
        <v>633000</v>
      </c>
      <c r="D218" s="77">
        <v>60000</v>
      </c>
      <c r="E218" s="180">
        <f t="shared" si="12"/>
        <v>601350</v>
      </c>
      <c r="F218" s="180">
        <f t="shared" si="13"/>
        <v>57000</v>
      </c>
      <c r="G218" s="180">
        <f t="shared" si="14"/>
        <v>541215</v>
      </c>
      <c r="H218" s="180">
        <f t="shared" si="15"/>
        <v>51300</v>
      </c>
      <c r="I218" s="180"/>
      <c r="J218" s="180"/>
      <c r="K218" s="171"/>
      <c r="L218" s="171"/>
    </row>
    <row r="219" spans="1:12" x14ac:dyDescent="0.2">
      <c r="A219" s="2">
        <v>213</v>
      </c>
      <c r="B219" s="10" t="s">
        <v>459</v>
      </c>
      <c r="C219" s="77">
        <v>35000</v>
      </c>
      <c r="D219" s="77">
        <v>45000</v>
      </c>
      <c r="E219" s="180">
        <f t="shared" si="12"/>
        <v>33250</v>
      </c>
      <c r="F219" s="180">
        <f t="shared" si="13"/>
        <v>42750</v>
      </c>
      <c r="G219" s="180">
        <f t="shared" si="14"/>
        <v>29925</v>
      </c>
      <c r="H219" s="180">
        <f t="shared" si="15"/>
        <v>38475</v>
      </c>
      <c r="I219" s="180"/>
      <c r="J219" s="180"/>
      <c r="K219" s="171"/>
      <c r="L219" s="171"/>
    </row>
    <row r="220" spans="1:12" x14ac:dyDescent="0.2">
      <c r="A220" s="2">
        <v>214</v>
      </c>
      <c r="B220" s="10" t="s">
        <v>474</v>
      </c>
      <c r="C220" s="77">
        <v>290000</v>
      </c>
      <c r="D220" s="77">
        <v>60000</v>
      </c>
      <c r="E220" s="180">
        <f t="shared" si="12"/>
        <v>275500</v>
      </c>
      <c r="F220" s="180">
        <f t="shared" si="13"/>
        <v>57000</v>
      </c>
      <c r="G220" s="180">
        <f t="shared" si="14"/>
        <v>247950</v>
      </c>
      <c r="H220" s="180">
        <f t="shared" si="15"/>
        <v>51300</v>
      </c>
      <c r="I220" s="180"/>
      <c r="J220" s="180"/>
      <c r="K220" s="171"/>
      <c r="L220" s="171"/>
    </row>
    <row r="221" spans="1:12" x14ac:dyDescent="0.2">
      <c r="A221" s="2">
        <v>215</v>
      </c>
      <c r="B221" s="10" t="s">
        <v>460</v>
      </c>
      <c r="C221" s="77" t="s">
        <v>259</v>
      </c>
      <c r="D221" s="77">
        <v>94000</v>
      </c>
      <c r="E221" s="180" t="e">
        <f t="shared" si="12"/>
        <v>#VALUE!</v>
      </c>
      <c r="F221" s="180">
        <f t="shared" si="13"/>
        <v>89300</v>
      </c>
      <c r="G221" s="180" t="e">
        <f t="shared" si="14"/>
        <v>#VALUE!</v>
      </c>
      <c r="H221" s="180">
        <f t="shared" si="15"/>
        <v>80370</v>
      </c>
      <c r="I221" s="180"/>
      <c r="J221" s="180"/>
      <c r="K221" s="171"/>
      <c r="L221" s="171"/>
    </row>
    <row r="222" spans="1:12" x14ac:dyDescent="0.2">
      <c r="A222" s="2">
        <v>216</v>
      </c>
      <c r="B222" s="10" t="s">
        <v>191</v>
      </c>
      <c r="C222" s="77">
        <v>195000</v>
      </c>
      <c r="D222" s="77">
        <v>45000</v>
      </c>
      <c r="E222" s="180">
        <f t="shared" si="12"/>
        <v>185250</v>
      </c>
      <c r="F222" s="180">
        <f t="shared" si="13"/>
        <v>42750</v>
      </c>
      <c r="G222" s="180">
        <f t="shared" si="14"/>
        <v>166725</v>
      </c>
      <c r="H222" s="180">
        <f t="shared" si="15"/>
        <v>38475</v>
      </c>
      <c r="I222" s="180"/>
      <c r="J222" s="180"/>
      <c r="K222" s="171"/>
      <c r="L222" s="171"/>
    </row>
    <row r="223" spans="1:12" x14ac:dyDescent="0.2">
      <c r="A223" s="2">
        <v>217</v>
      </c>
      <c r="B223" s="28" t="s">
        <v>194</v>
      </c>
      <c r="C223" s="102">
        <v>975500</v>
      </c>
      <c r="D223" s="102">
        <v>45000</v>
      </c>
      <c r="E223" s="180">
        <f t="shared" si="12"/>
        <v>926725</v>
      </c>
      <c r="F223" s="180">
        <f t="shared" si="13"/>
        <v>42750</v>
      </c>
      <c r="G223" s="180">
        <f t="shared" si="14"/>
        <v>834052.5</v>
      </c>
      <c r="H223" s="180">
        <f t="shared" si="15"/>
        <v>38475</v>
      </c>
      <c r="I223" s="180"/>
      <c r="J223" s="180"/>
      <c r="K223" s="171"/>
      <c r="L223" s="171"/>
    </row>
    <row r="224" spans="1:12" x14ac:dyDescent="0.2">
      <c r="A224" s="2">
        <v>218</v>
      </c>
      <c r="B224" s="10" t="s">
        <v>461</v>
      </c>
      <c r="C224" s="77">
        <v>254000</v>
      </c>
      <c r="D224" s="77">
        <v>45000</v>
      </c>
      <c r="E224" s="180">
        <f t="shared" si="12"/>
        <v>241300</v>
      </c>
      <c r="F224" s="180">
        <f t="shared" si="13"/>
        <v>42750</v>
      </c>
      <c r="G224" s="180">
        <f t="shared" si="14"/>
        <v>217170</v>
      </c>
      <c r="H224" s="180">
        <f t="shared" si="15"/>
        <v>38475</v>
      </c>
      <c r="I224" s="180"/>
      <c r="J224" s="180"/>
      <c r="K224" s="171"/>
      <c r="L224" s="171"/>
    </row>
    <row r="225" spans="1:12" x14ac:dyDescent="0.2">
      <c r="A225" s="2">
        <v>219</v>
      </c>
      <c r="B225" s="3" t="s">
        <v>13</v>
      </c>
      <c r="C225" s="77">
        <v>95000</v>
      </c>
      <c r="D225" s="77">
        <v>45000</v>
      </c>
      <c r="E225" s="180">
        <f t="shared" si="12"/>
        <v>90250</v>
      </c>
      <c r="F225" s="180">
        <f t="shared" si="13"/>
        <v>42750</v>
      </c>
      <c r="G225" s="180">
        <f t="shared" si="14"/>
        <v>81225</v>
      </c>
      <c r="H225" s="180">
        <f t="shared" si="15"/>
        <v>38475</v>
      </c>
      <c r="I225" s="180"/>
      <c r="J225" s="180"/>
      <c r="K225" s="171"/>
      <c r="L225" s="171"/>
    </row>
    <row r="226" spans="1:12" x14ac:dyDescent="0.2">
      <c r="A226" s="2">
        <v>220</v>
      </c>
      <c r="B226" s="27" t="s">
        <v>195</v>
      </c>
      <c r="C226" s="101">
        <v>2993000</v>
      </c>
      <c r="D226" s="101">
        <v>90000</v>
      </c>
      <c r="E226" s="180">
        <f t="shared" si="12"/>
        <v>2843350</v>
      </c>
      <c r="F226" s="180">
        <f t="shared" si="13"/>
        <v>85500</v>
      </c>
      <c r="G226" s="180">
        <f t="shared" si="14"/>
        <v>2559015</v>
      </c>
      <c r="H226" s="180">
        <f t="shared" si="15"/>
        <v>76950</v>
      </c>
      <c r="I226" s="180"/>
      <c r="J226" s="180"/>
      <c r="K226" s="171"/>
      <c r="L226" s="171"/>
    </row>
    <row r="227" spans="1:12" x14ac:dyDescent="0.2">
      <c r="A227" s="2">
        <v>221</v>
      </c>
      <c r="B227" s="3" t="s">
        <v>355</v>
      </c>
      <c r="C227" s="77">
        <v>511500</v>
      </c>
      <c r="D227" s="77">
        <v>60000</v>
      </c>
      <c r="E227" s="180">
        <f t="shared" si="12"/>
        <v>485925</v>
      </c>
      <c r="F227" s="180">
        <f t="shared" si="13"/>
        <v>57000</v>
      </c>
      <c r="G227" s="180">
        <f t="shared" si="14"/>
        <v>437332.5</v>
      </c>
      <c r="H227" s="180">
        <f t="shared" si="15"/>
        <v>51300</v>
      </c>
      <c r="I227" s="180"/>
      <c r="J227" s="180"/>
      <c r="K227" s="171"/>
      <c r="L227" s="171"/>
    </row>
    <row r="228" spans="1:12" x14ac:dyDescent="0.2">
      <c r="A228" s="2">
        <v>222</v>
      </c>
      <c r="B228" s="3" t="s">
        <v>384</v>
      </c>
      <c r="C228" s="77">
        <v>105000</v>
      </c>
      <c r="D228" s="77">
        <v>30000</v>
      </c>
      <c r="E228" s="180">
        <f t="shared" si="12"/>
        <v>99750</v>
      </c>
      <c r="F228" s="180">
        <f t="shared" si="13"/>
        <v>28500</v>
      </c>
      <c r="G228" s="180">
        <f t="shared" si="14"/>
        <v>89775</v>
      </c>
      <c r="H228" s="180">
        <f t="shared" si="15"/>
        <v>25650</v>
      </c>
      <c r="I228" s="180"/>
      <c r="J228" s="180"/>
      <c r="K228" s="171"/>
      <c r="L228" s="171"/>
    </row>
    <row r="229" spans="1:12" x14ac:dyDescent="0.2">
      <c r="A229" s="2">
        <v>223</v>
      </c>
      <c r="B229" s="10" t="s">
        <v>197</v>
      </c>
      <c r="C229" s="74">
        <v>160000</v>
      </c>
      <c r="D229" s="74">
        <v>30000</v>
      </c>
      <c r="E229" s="180">
        <f t="shared" si="12"/>
        <v>152000</v>
      </c>
      <c r="F229" s="180">
        <f t="shared" si="13"/>
        <v>28500</v>
      </c>
      <c r="G229" s="180">
        <f t="shared" si="14"/>
        <v>136800</v>
      </c>
      <c r="H229" s="180">
        <f t="shared" si="15"/>
        <v>25650</v>
      </c>
      <c r="I229" s="180"/>
      <c r="J229" s="180"/>
      <c r="K229" s="171"/>
      <c r="L229" s="171"/>
    </row>
    <row r="230" spans="1:12" x14ac:dyDescent="0.2">
      <c r="A230" s="2">
        <v>224</v>
      </c>
      <c r="B230" s="10" t="s">
        <v>1254</v>
      </c>
      <c r="C230" s="74">
        <v>145500</v>
      </c>
      <c r="D230" s="74">
        <v>18000</v>
      </c>
      <c r="E230" s="180">
        <f t="shared" si="12"/>
        <v>138225</v>
      </c>
      <c r="F230" s="180">
        <f t="shared" si="13"/>
        <v>17100</v>
      </c>
      <c r="G230" s="180">
        <f t="shared" si="14"/>
        <v>124402.5</v>
      </c>
      <c r="H230" s="180">
        <f t="shared" si="15"/>
        <v>15390</v>
      </c>
      <c r="I230" s="180"/>
      <c r="J230" s="180"/>
      <c r="K230" s="171"/>
      <c r="L230" s="171"/>
    </row>
    <row r="231" spans="1:12" x14ac:dyDescent="0.2">
      <c r="A231" s="2">
        <v>225</v>
      </c>
      <c r="B231" s="10" t="s">
        <v>198</v>
      </c>
      <c r="C231" s="74">
        <v>154000</v>
      </c>
      <c r="D231" s="74">
        <v>27000</v>
      </c>
      <c r="E231" s="180">
        <f t="shared" si="12"/>
        <v>146300</v>
      </c>
      <c r="F231" s="180">
        <f t="shared" si="13"/>
        <v>25650</v>
      </c>
      <c r="G231" s="180">
        <f t="shared" si="14"/>
        <v>131670</v>
      </c>
      <c r="H231" s="180">
        <f t="shared" si="15"/>
        <v>23085</v>
      </c>
      <c r="I231" s="180"/>
      <c r="J231" s="180"/>
      <c r="K231" s="171"/>
      <c r="L231" s="171"/>
    </row>
    <row r="232" spans="1:12" x14ac:dyDescent="0.2">
      <c r="A232" s="220" t="s">
        <v>342</v>
      </c>
      <c r="B232" s="220"/>
      <c r="C232" s="220"/>
      <c r="D232" s="220"/>
      <c r="E232" s="180"/>
      <c r="F232" s="180"/>
      <c r="G232" s="180">
        <f t="shared" si="14"/>
        <v>0</v>
      </c>
      <c r="H232" s="180">
        <f t="shared" si="15"/>
        <v>0</v>
      </c>
      <c r="I232" s="180"/>
      <c r="J232" s="180"/>
      <c r="K232" s="171"/>
      <c r="L232" s="171"/>
    </row>
    <row r="233" spans="1:12" x14ac:dyDescent="0.2">
      <c r="A233" s="2">
        <v>226</v>
      </c>
      <c r="B233" s="10" t="s">
        <v>199</v>
      </c>
      <c r="C233" s="137">
        <v>150000</v>
      </c>
      <c r="D233" s="137">
        <v>80000</v>
      </c>
      <c r="E233" s="180">
        <f t="shared" si="12"/>
        <v>142500</v>
      </c>
      <c r="F233" s="180">
        <f t="shared" si="13"/>
        <v>76000</v>
      </c>
      <c r="G233" s="180">
        <f t="shared" si="14"/>
        <v>128250</v>
      </c>
      <c r="H233" s="180">
        <f t="shared" si="15"/>
        <v>68400</v>
      </c>
      <c r="I233" s="180"/>
      <c r="J233" s="180"/>
      <c r="K233" s="171"/>
      <c r="L233" s="171"/>
    </row>
    <row r="234" spans="1:12" x14ac:dyDescent="0.2">
      <c r="A234" s="2">
        <v>227</v>
      </c>
      <c r="B234" s="10" t="s">
        <v>200</v>
      </c>
      <c r="C234" s="118">
        <v>1750000</v>
      </c>
      <c r="D234" s="118">
        <v>90000</v>
      </c>
      <c r="E234" s="180">
        <f t="shared" si="12"/>
        <v>1662500</v>
      </c>
      <c r="F234" s="180">
        <f t="shared" si="13"/>
        <v>85500</v>
      </c>
      <c r="G234" s="180">
        <f t="shared" si="14"/>
        <v>1496250</v>
      </c>
      <c r="H234" s="180">
        <f t="shared" si="15"/>
        <v>76950</v>
      </c>
      <c r="I234" s="180"/>
      <c r="J234" s="180"/>
      <c r="K234" s="171"/>
      <c r="L234" s="171"/>
    </row>
    <row r="235" spans="1:12" x14ac:dyDescent="0.2">
      <c r="A235" s="2">
        <v>228</v>
      </c>
      <c r="B235" s="10" t="s">
        <v>406</v>
      </c>
      <c r="C235" s="89">
        <v>1086500</v>
      </c>
      <c r="D235" s="89">
        <v>90000</v>
      </c>
      <c r="E235" s="180">
        <f t="shared" si="12"/>
        <v>1032175</v>
      </c>
      <c r="F235" s="180">
        <f t="shared" si="13"/>
        <v>85500</v>
      </c>
      <c r="G235" s="180">
        <f t="shared" si="14"/>
        <v>928957.5</v>
      </c>
      <c r="H235" s="180">
        <f t="shared" si="15"/>
        <v>76950</v>
      </c>
      <c r="I235" s="180"/>
      <c r="J235" s="180"/>
      <c r="K235" s="171"/>
      <c r="L235" s="171"/>
    </row>
    <row r="236" spans="1:12" x14ac:dyDescent="0.2">
      <c r="A236" s="25"/>
      <c r="B236" s="25" t="s">
        <v>391</v>
      </c>
      <c r="C236" s="119">
        <v>540000</v>
      </c>
      <c r="D236" s="119">
        <v>90000</v>
      </c>
      <c r="E236" s="180">
        <f t="shared" si="12"/>
        <v>513000</v>
      </c>
      <c r="F236" s="180">
        <f t="shared" si="13"/>
        <v>85500</v>
      </c>
      <c r="G236" s="180">
        <f t="shared" si="14"/>
        <v>461700</v>
      </c>
      <c r="H236" s="180">
        <f t="shared" si="15"/>
        <v>76950</v>
      </c>
      <c r="I236" s="180"/>
      <c r="J236" s="180"/>
      <c r="K236" s="171"/>
      <c r="L236" s="171"/>
    </row>
    <row r="237" spans="1:12" x14ac:dyDescent="0.2">
      <c r="A237" s="2">
        <v>229</v>
      </c>
      <c r="B237" s="8" t="s">
        <v>462</v>
      </c>
      <c r="C237" s="89" t="s">
        <v>259</v>
      </c>
      <c r="D237" s="89">
        <v>94000</v>
      </c>
      <c r="E237" s="180" t="e">
        <f t="shared" si="12"/>
        <v>#VALUE!</v>
      </c>
      <c r="F237" s="180">
        <f t="shared" si="13"/>
        <v>89300</v>
      </c>
      <c r="G237" s="180" t="e">
        <f t="shared" si="14"/>
        <v>#VALUE!</v>
      </c>
      <c r="H237" s="180">
        <f t="shared" si="15"/>
        <v>80370</v>
      </c>
      <c r="I237" s="180"/>
      <c r="J237" s="180"/>
      <c r="K237" s="171"/>
      <c r="L237" s="171"/>
    </row>
    <row r="238" spans="1:12" x14ac:dyDescent="0.2">
      <c r="A238" s="2">
        <v>230</v>
      </c>
      <c r="B238" s="8" t="s">
        <v>1243</v>
      </c>
      <c r="C238" s="89">
        <v>90000</v>
      </c>
      <c r="D238" s="89">
        <v>80000</v>
      </c>
      <c r="E238" s="180">
        <f t="shared" si="12"/>
        <v>85500</v>
      </c>
      <c r="F238" s="180">
        <f t="shared" si="13"/>
        <v>76000</v>
      </c>
      <c r="G238" s="180">
        <f t="shared" si="14"/>
        <v>76950</v>
      </c>
      <c r="H238" s="180">
        <f t="shared" si="15"/>
        <v>68400</v>
      </c>
      <c r="I238" s="180"/>
      <c r="J238" s="180"/>
      <c r="K238" s="171"/>
      <c r="L238" s="171"/>
    </row>
    <row r="239" spans="1:12" x14ac:dyDescent="0.2">
      <c r="A239" s="2">
        <v>231</v>
      </c>
      <c r="B239" s="8" t="s">
        <v>463</v>
      </c>
      <c r="C239" s="89">
        <v>43000</v>
      </c>
      <c r="D239" s="89">
        <v>35000</v>
      </c>
      <c r="E239" s="180">
        <f t="shared" si="12"/>
        <v>40850</v>
      </c>
      <c r="F239" s="180">
        <f t="shared" si="13"/>
        <v>33250</v>
      </c>
      <c r="G239" s="180">
        <f t="shared" si="14"/>
        <v>36765</v>
      </c>
      <c r="H239" s="180">
        <f t="shared" si="15"/>
        <v>29925</v>
      </c>
      <c r="I239" s="180"/>
      <c r="J239" s="180"/>
      <c r="K239" s="171"/>
      <c r="L239" s="171"/>
    </row>
    <row r="240" spans="1:12" x14ac:dyDescent="0.2">
      <c r="A240" s="2">
        <v>232</v>
      </c>
      <c r="B240" s="8" t="s">
        <v>464</v>
      </c>
      <c r="C240" s="89">
        <v>25000</v>
      </c>
      <c r="D240" s="89">
        <v>27000</v>
      </c>
      <c r="E240" s="180">
        <f t="shared" si="12"/>
        <v>23750</v>
      </c>
      <c r="F240" s="180">
        <f t="shared" si="13"/>
        <v>25650</v>
      </c>
      <c r="G240" s="180">
        <f t="shared" si="14"/>
        <v>21375</v>
      </c>
      <c r="H240" s="180">
        <f t="shared" si="15"/>
        <v>23085</v>
      </c>
      <c r="I240" s="180"/>
      <c r="J240" s="180"/>
      <c r="K240" s="171"/>
      <c r="L240" s="171"/>
    </row>
    <row r="241" spans="1:12" x14ac:dyDescent="0.2">
      <c r="A241" s="2">
        <v>233</v>
      </c>
      <c r="B241" s="8" t="s">
        <v>14</v>
      </c>
      <c r="C241" s="89">
        <v>820000</v>
      </c>
      <c r="D241" s="89">
        <v>94000</v>
      </c>
      <c r="E241" s="180">
        <f t="shared" si="12"/>
        <v>779000</v>
      </c>
      <c r="F241" s="180">
        <f t="shared" si="13"/>
        <v>89300</v>
      </c>
      <c r="G241" s="180">
        <f t="shared" si="14"/>
        <v>701100</v>
      </c>
      <c r="H241" s="180">
        <f t="shared" si="15"/>
        <v>80370</v>
      </c>
      <c r="I241" s="180"/>
      <c r="J241" s="180"/>
      <c r="K241" s="171"/>
      <c r="L241" s="171"/>
    </row>
    <row r="242" spans="1:12" x14ac:dyDescent="0.2">
      <c r="A242" s="2">
        <v>234</v>
      </c>
      <c r="B242" s="8" t="s">
        <v>192</v>
      </c>
      <c r="C242" s="118">
        <v>100000</v>
      </c>
      <c r="D242" s="118">
        <v>35000</v>
      </c>
      <c r="E242" s="180">
        <f t="shared" si="12"/>
        <v>95000</v>
      </c>
      <c r="F242" s="180">
        <f t="shared" si="13"/>
        <v>33250</v>
      </c>
      <c r="G242" s="180">
        <f t="shared" si="14"/>
        <v>85500</v>
      </c>
      <c r="H242" s="180">
        <f t="shared" si="15"/>
        <v>29925</v>
      </c>
      <c r="I242" s="180"/>
      <c r="J242" s="180"/>
      <c r="K242" s="171"/>
      <c r="L242" s="171"/>
    </row>
    <row r="243" spans="1:12" x14ac:dyDescent="0.2">
      <c r="A243" s="2">
        <v>235</v>
      </c>
      <c r="B243" s="8" t="s">
        <v>89</v>
      </c>
      <c r="C243" s="118">
        <v>228500</v>
      </c>
      <c r="D243" s="118">
        <v>45000</v>
      </c>
      <c r="E243" s="180">
        <f t="shared" si="12"/>
        <v>217075</v>
      </c>
      <c r="F243" s="180">
        <f t="shared" si="13"/>
        <v>42750</v>
      </c>
      <c r="G243" s="180">
        <f t="shared" si="14"/>
        <v>195367.5</v>
      </c>
      <c r="H243" s="180">
        <f t="shared" si="15"/>
        <v>38475</v>
      </c>
      <c r="I243" s="180"/>
      <c r="J243" s="180"/>
      <c r="K243" s="171"/>
      <c r="L243" s="171"/>
    </row>
    <row r="244" spans="1:12" x14ac:dyDescent="0.2">
      <c r="A244" s="2">
        <v>236</v>
      </c>
      <c r="B244" s="8" t="s">
        <v>90</v>
      </c>
      <c r="C244" s="118">
        <v>36000</v>
      </c>
      <c r="D244" s="118">
        <v>35000</v>
      </c>
      <c r="E244" s="180">
        <f t="shared" si="12"/>
        <v>34200</v>
      </c>
      <c r="F244" s="180">
        <f t="shared" si="13"/>
        <v>33250</v>
      </c>
      <c r="G244" s="180">
        <f t="shared" si="14"/>
        <v>30780</v>
      </c>
      <c r="H244" s="180">
        <f t="shared" si="15"/>
        <v>29925</v>
      </c>
      <c r="I244" s="180"/>
      <c r="J244" s="180"/>
      <c r="K244" s="171"/>
      <c r="L244" s="171"/>
    </row>
    <row r="245" spans="1:12" x14ac:dyDescent="0.2">
      <c r="A245" s="2">
        <v>237</v>
      </c>
      <c r="B245" s="8" t="s">
        <v>465</v>
      </c>
      <c r="C245" s="118">
        <v>320000</v>
      </c>
      <c r="D245" s="118">
        <v>35000</v>
      </c>
      <c r="E245" s="180">
        <f t="shared" si="12"/>
        <v>304000</v>
      </c>
      <c r="F245" s="180">
        <f t="shared" si="13"/>
        <v>33250</v>
      </c>
      <c r="G245" s="180">
        <f t="shared" si="14"/>
        <v>273600</v>
      </c>
      <c r="H245" s="180">
        <f t="shared" si="15"/>
        <v>29925</v>
      </c>
      <c r="I245" s="180"/>
      <c r="J245" s="180"/>
      <c r="K245" s="171"/>
      <c r="L245" s="171"/>
    </row>
    <row r="246" spans="1:12" x14ac:dyDescent="0.2">
      <c r="A246" s="2">
        <v>238</v>
      </c>
      <c r="B246" s="8" t="s">
        <v>396</v>
      </c>
      <c r="C246" s="118" t="s">
        <v>259</v>
      </c>
      <c r="D246" s="118" t="s">
        <v>259</v>
      </c>
      <c r="E246" s="180" t="e">
        <f t="shared" si="12"/>
        <v>#VALUE!</v>
      </c>
      <c r="F246" s="180" t="e">
        <f t="shared" si="13"/>
        <v>#VALUE!</v>
      </c>
      <c r="G246" s="180" t="e">
        <f t="shared" si="14"/>
        <v>#VALUE!</v>
      </c>
      <c r="H246" s="180" t="e">
        <f t="shared" si="15"/>
        <v>#VALUE!</v>
      </c>
      <c r="I246" s="180"/>
      <c r="J246" s="180"/>
      <c r="K246" s="171"/>
      <c r="L246" s="171"/>
    </row>
    <row r="247" spans="1:12" x14ac:dyDescent="0.2">
      <c r="A247" s="2">
        <v>239</v>
      </c>
      <c r="B247" s="8" t="s">
        <v>470</v>
      </c>
      <c r="C247" s="118">
        <v>62000</v>
      </c>
      <c r="D247" s="118">
        <v>30000</v>
      </c>
      <c r="E247" s="180">
        <f t="shared" si="12"/>
        <v>58900</v>
      </c>
      <c r="F247" s="180">
        <f t="shared" si="13"/>
        <v>28500</v>
      </c>
      <c r="G247" s="180">
        <f t="shared" si="14"/>
        <v>53010</v>
      </c>
      <c r="H247" s="180">
        <f t="shared" si="15"/>
        <v>25650</v>
      </c>
      <c r="I247" s="180"/>
      <c r="J247" s="180"/>
      <c r="K247" s="171"/>
      <c r="L247" s="171"/>
    </row>
    <row r="248" spans="1:12" x14ac:dyDescent="0.2">
      <c r="A248" s="2">
        <v>240</v>
      </c>
      <c r="B248" s="8" t="s">
        <v>466</v>
      </c>
      <c r="C248" s="118">
        <v>190500</v>
      </c>
      <c r="D248" s="118">
        <v>30000</v>
      </c>
      <c r="E248" s="180">
        <f t="shared" si="12"/>
        <v>180975</v>
      </c>
      <c r="F248" s="180">
        <f t="shared" si="13"/>
        <v>28500</v>
      </c>
      <c r="G248" s="180">
        <f t="shared" si="14"/>
        <v>162877.5</v>
      </c>
      <c r="H248" s="180">
        <f t="shared" si="15"/>
        <v>25650</v>
      </c>
      <c r="I248" s="180"/>
      <c r="J248" s="180"/>
      <c r="K248" s="171"/>
      <c r="L248" s="171"/>
    </row>
    <row r="249" spans="1:12" x14ac:dyDescent="0.2">
      <c r="A249" s="2">
        <v>241</v>
      </c>
      <c r="B249" s="38" t="s">
        <v>467</v>
      </c>
      <c r="C249" s="118">
        <v>75000</v>
      </c>
      <c r="D249" s="118">
        <v>30000</v>
      </c>
      <c r="E249" s="180">
        <f t="shared" si="12"/>
        <v>71250</v>
      </c>
      <c r="F249" s="180">
        <f t="shared" si="13"/>
        <v>28500</v>
      </c>
      <c r="G249" s="180">
        <f t="shared" si="14"/>
        <v>64125</v>
      </c>
      <c r="H249" s="180">
        <f t="shared" si="15"/>
        <v>25650</v>
      </c>
      <c r="I249" s="180"/>
      <c r="J249" s="180"/>
      <c r="K249" s="171"/>
      <c r="L249" s="171"/>
    </row>
    <row r="250" spans="1:12" x14ac:dyDescent="0.2">
      <c r="A250" s="2">
        <v>242</v>
      </c>
      <c r="B250" s="8" t="s">
        <v>469</v>
      </c>
      <c r="C250" s="118">
        <v>18000</v>
      </c>
      <c r="D250" s="118">
        <v>30000</v>
      </c>
      <c r="E250" s="180">
        <f t="shared" si="12"/>
        <v>17100</v>
      </c>
      <c r="F250" s="180">
        <f t="shared" si="13"/>
        <v>28500</v>
      </c>
      <c r="G250" s="180">
        <f t="shared" si="14"/>
        <v>15390</v>
      </c>
      <c r="H250" s="180">
        <f t="shared" si="15"/>
        <v>25650</v>
      </c>
      <c r="I250" s="180"/>
      <c r="J250" s="180"/>
      <c r="K250" s="171"/>
      <c r="L250" s="171"/>
    </row>
    <row r="251" spans="1:12" x14ac:dyDescent="0.2">
      <c r="A251" s="2">
        <v>243</v>
      </c>
      <c r="B251" s="8" t="s">
        <v>468</v>
      </c>
      <c r="C251" s="118">
        <v>50000</v>
      </c>
      <c r="D251" s="118">
        <v>30000</v>
      </c>
      <c r="E251" s="180">
        <f t="shared" si="12"/>
        <v>47500</v>
      </c>
      <c r="F251" s="180">
        <f t="shared" si="13"/>
        <v>28500</v>
      </c>
      <c r="G251" s="180">
        <f t="shared" si="14"/>
        <v>42750</v>
      </c>
      <c r="H251" s="180">
        <f t="shared" si="15"/>
        <v>25650</v>
      </c>
      <c r="I251" s="180"/>
      <c r="J251" s="180"/>
      <c r="K251" s="171"/>
      <c r="L251" s="171"/>
    </row>
    <row r="252" spans="1:12" x14ac:dyDescent="0.2">
      <c r="A252" s="2">
        <v>244</v>
      </c>
      <c r="B252" s="8" t="s">
        <v>88</v>
      </c>
      <c r="C252" s="118">
        <v>650000</v>
      </c>
      <c r="D252" s="118">
        <v>60000</v>
      </c>
      <c r="E252" s="180">
        <f t="shared" si="12"/>
        <v>617500</v>
      </c>
      <c r="F252" s="180">
        <f t="shared" si="13"/>
        <v>57000</v>
      </c>
      <c r="G252" s="180">
        <f t="shared" si="14"/>
        <v>555750</v>
      </c>
      <c r="H252" s="180">
        <f t="shared" si="15"/>
        <v>51300</v>
      </c>
      <c r="I252" s="180"/>
      <c r="J252" s="180"/>
      <c r="K252" s="171"/>
      <c r="L252" s="171"/>
    </row>
    <row r="253" spans="1:12" x14ac:dyDescent="0.2">
      <c r="A253" s="2">
        <v>245</v>
      </c>
      <c r="B253" s="8" t="s">
        <v>475</v>
      </c>
      <c r="C253" s="118">
        <v>71000</v>
      </c>
      <c r="D253" s="118">
        <v>20000</v>
      </c>
      <c r="E253" s="180">
        <f t="shared" si="12"/>
        <v>67450</v>
      </c>
      <c r="F253" s="180">
        <f t="shared" si="13"/>
        <v>19000</v>
      </c>
      <c r="G253" s="180">
        <f t="shared" si="14"/>
        <v>60705</v>
      </c>
      <c r="H253" s="180">
        <f t="shared" si="15"/>
        <v>17100</v>
      </c>
      <c r="I253" s="180"/>
      <c r="J253" s="180"/>
      <c r="K253" s="171"/>
      <c r="L253" s="171"/>
    </row>
    <row r="254" spans="1:12" x14ac:dyDescent="0.2">
      <c r="A254" s="2">
        <v>246</v>
      </c>
      <c r="B254" s="3" t="s">
        <v>471</v>
      </c>
      <c r="C254" s="118">
        <v>614000</v>
      </c>
      <c r="D254" s="118">
        <v>30000</v>
      </c>
      <c r="E254" s="180">
        <f t="shared" si="12"/>
        <v>583300</v>
      </c>
      <c r="F254" s="180">
        <f t="shared" si="13"/>
        <v>28500</v>
      </c>
      <c r="G254" s="180">
        <f t="shared" si="14"/>
        <v>524970</v>
      </c>
      <c r="H254" s="180">
        <f t="shared" si="15"/>
        <v>25650</v>
      </c>
      <c r="I254" s="180"/>
      <c r="J254" s="180"/>
      <c r="K254" s="171"/>
      <c r="L254" s="171"/>
    </row>
    <row r="255" spans="1:12" x14ac:dyDescent="0.2">
      <c r="A255" s="2">
        <v>247</v>
      </c>
      <c r="B255" s="3" t="s">
        <v>60</v>
      </c>
      <c r="C255" s="118">
        <v>60000</v>
      </c>
      <c r="D255" s="118">
        <v>20000</v>
      </c>
      <c r="E255" s="180">
        <f t="shared" si="12"/>
        <v>57000</v>
      </c>
      <c r="F255" s="180">
        <f t="shared" si="13"/>
        <v>19000</v>
      </c>
      <c r="G255" s="180">
        <f t="shared" si="14"/>
        <v>51300</v>
      </c>
      <c r="H255" s="180">
        <f t="shared" si="15"/>
        <v>17100</v>
      </c>
      <c r="I255" s="180"/>
      <c r="J255" s="180"/>
      <c r="K255" s="171"/>
      <c r="L255" s="171"/>
    </row>
    <row r="256" spans="1:12" x14ac:dyDescent="0.2">
      <c r="A256" s="2">
        <v>248</v>
      </c>
      <c r="B256" s="3" t="s">
        <v>1230</v>
      </c>
      <c r="C256" s="118" t="s">
        <v>259</v>
      </c>
      <c r="D256" s="118">
        <v>94000</v>
      </c>
      <c r="E256" s="180" t="e">
        <f t="shared" si="12"/>
        <v>#VALUE!</v>
      </c>
      <c r="F256" s="180">
        <f t="shared" si="13"/>
        <v>89300</v>
      </c>
      <c r="G256" s="180" t="e">
        <f t="shared" si="14"/>
        <v>#VALUE!</v>
      </c>
      <c r="H256" s="180">
        <f t="shared" si="15"/>
        <v>80370</v>
      </c>
      <c r="I256" s="180"/>
      <c r="J256" s="180"/>
      <c r="K256" s="171"/>
      <c r="L256" s="171"/>
    </row>
    <row r="257" spans="1:12" x14ac:dyDescent="0.2">
      <c r="A257" s="2">
        <v>249</v>
      </c>
      <c r="B257" s="3" t="s">
        <v>203</v>
      </c>
      <c r="C257" s="118">
        <v>190000</v>
      </c>
      <c r="D257" s="118">
        <v>20000</v>
      </c>
      <c r="E257" s="180">
        <f t="shared" si="12"/>
        <v>180500</v>
      </c>
      <c r="F257" s="180">
        <f t="shared" si="13"/>
        <v>19000</v>
      </c>
      <c r="G257" s="180">
        <f t="shared" si="14"/>
        <v>162450</v>
      </c>
      <c r="H257" s="180">
        <f t="shared" si="15"/>
        <v>17100</v>
      </c>
      <c r="I257" s="180"/>
      <c r="J257" s="180"/>
      <c r="K257" s="171"/>
      <c r="L257" s="171"/>
    </row>
    <row r="258" spans="1:12" x14ac:dyDescent="0.2">
      <c r="A258" s="2">
        <v>250</v>
      </c>
      <c r="B258" s="3" t="s">
        <v>204</v>
      </c>
      <c r="C258" s="118">
        <v>885500</v>
      </c>
      <c r="D258" s="118">
        <v>20000</v>
      </c>
      <c r="E258" s="180">
        <f t="shared" si="12"/>
        <v>841225</v>
      </c>
      <c r="F258" s="180">
        <f t="shared" si="13"/>
        <v>19000</v>
      </c>
      <c r="G258" s="180">
        <f t="shared" si="14"/>
        <v>757102.5</v>
      </c>
      <c r="H258" s="180">
        <f t="shared" si="15"/>
        <v>17100</v>
      </c>
      <c r="I258" s="180"/>
      <c r="J258" s="180"/>
      <c r="K258" s="171"/>
      <c r="L258" s="171"/>
    </row>
    <row r="259" spans="1:12" x14ac:dyDescent="0.2">
      <c r="A259" s="2">
        <v>251</v>
      </c>
      <c r="B259" s="10" t="s">
        <v>205</v>
      </c>
      <c r="C259" s="118">
        <v>280000</v>
      </c>
      <c r="D259" s="118">
        <v>20000</v>
      </c>
      <c r="E259" s="180">
        <f t="shared" si="12"/>
        <v>266000</v>
      </c>
      <c r="F259" s="180">
        <f t="shared" si="13"/>
        <v>19000</v>
      </c>
      <c r="G259" s="180">
        <f t="shared" si="14"/>
        <v>239400</v>
      </c>
      <c r="H259" s="180">
        <f t="shared" si="15"/>
        <v>17100</v>
      </c>
      <c r="I259" s="180"/>
      <c r="J259" s="180"/>
      <c r="K259" s="171"/>
      <c r="L259" s="171"/>
    </row>
    <row r="260" spans="1:12" x14ac:dyDescent="0.2">
      <c r="A260" s="2">
        <v>252</v>
      </c>
      <c r="B260" s="10" t="s">
        <v>206</v>
      </c>
      <c r="C260" s="118">
        <v>542000</v>
      </c>
      <c r="D260" s="118">
        <v>20000</v>
      </c>
      <c r="E260" s="180">
        <f t="shared" ref="E260:E296" si="16">-(C260*5%)+C260</f>
        <v>514900</v>
      </c>
      <c r="F260" s="180">
        <f t="shared" ref="F260:F296" si="17">-(D260*5%)+D260</f>
        <v>19000</v>
      </c>
      <c r="G260" s="180">
        <f t="shared" ref="G260:G296" si="18">+E260-(E260*10%)</f>
        <v>463410</v>
      </c>
      <c r="H260" s="180">
        <f t="shared" ref="H260:H296" si="19">+F260-(F260*10%)</f>
        <v>17100</v>
      </c>
      <c r="I260" s="180"/>
      <c r="J260" s="180"/>
      <c r="K260" s="171"/>
      <c r="L260" s="171"/>
    </row>
    <row r="261" spans="1:12" x14ac:dyDescent="0.2">
      <c r="A261" s="2">
        <v>253</v>
      </c>
      <c r="B261" s="3" t="s">
        <v>220</v>
      </c>
      <c r="C261" s="118">
        <v>392500</v>
      </c>
      <c r="D261" s="118">
        <v>20000</v>
      </c>
      <c r="E261" s="180">
        <f t="shared" si="16"/>
        <v>372875</v>
      </c>
      <c r="F261" s="180">
        <f t="shared" si="17"/>
        <v>19000</v>
      </c>
      <c r="G261" s="180">
        <f t="shared" si="18"/>
        <v>335587.5</v>
      </c>
      <c r="H261" s="180">
        <f t="shared" si="19"/>
        <v>17100</v>
      </c>
      <c r="I261" s="180"/>
      <c r="J261" s="180"/>
      <c r="K261" s="171"/>
      <c r="L261" s="171"/>
    </row>
    <row r="262" spans="1:12" x14ac:dyDescent="0.2">
      <c r="A262" s="2">
        <v>254</v>
      </c>
      <c r="B262" s="3" t="s">
        <v>19</v>
      </c>
      <c r="C262" s="118">
        <v>240000</v>
      </c>
      <c r="D262" s="118">
        <v>20000</v>
      </c>
      <c r="E262" s="180">
        <f t="shared" si="16"/>
        <v>228000</v>
      </c>
      <c r="F262" s="180">
        <f t="shared" si="17"/>
        <v>19000</v>
      </c>
      <c r="G262" s="180">
        <f t="shared" si="18"/>
        <v>205200</v>
      </c>
      <c r="H262" s="180">
        <f t="shared" si="19"/>
        <v>17100</v>
      </c>
      <c r="I262" s="180"/>
      <c r="J262" s="180"/>
      <c r="K262" s="171"/>
      <c r="L262" s="171"/>
    </row>
    <row r="263" spans="1:12" x14ac:dyDescent="0.2">
      <c r="A263" s="2">
        <v>255</v>
      </c>
      <c r="B263" s="10" t="s">
        <v>214</v>
      </c>
      <c r="C263" s="118" t="s">
        <v>259</v>
      </c>
      <c r="D263" s="118">
        <v>6000</v>
      </c>
      <c r="E263" s="180" t="e">
        <f t="shared" si="16"/>
        <v>#VALUE!</v>
      </c>
      <c r="F263" s="180">
        <f t="shared" si="17"/>
        <v>5700</v>
      </c>
      <c r="G263" s="180" t="e">
        <f t="shared" si="18"/>
        <v>#VALUE!</v>
      </c>
      <c r="H263" s="180">
        <f t="shared" si="19"/>
        <v>5130</v>
      </c>
      <c r="I263" s="180"/>
      <c r="J263" s="180"/>
      <c r="K263" s="171"/>
      <c r="L263" s="171"/>
    </row>
    <row r="264" spans="1:12" x14ac:dyDescent="0.2">
      <c r="A264" s="2">
        <v>256</v>
      </c>
      <c r="B264" s="3" t="s">
        <v>221</v>
      </c>
      <c r="C264" s="118" t="s">
        <v>259</v>
      </c>
      <c r="D264" s="118">
        <v>150000</v>
      </c>
      <c r="E264" s="180" t="e">
        <f t="shared" si="16"/>
        <v>#VALUE!</v>
      </c>
      <c r="F264" s="180">
        <f t="shared" si="17"/>
        <v>142500</v>
      </c>
      <c r="G264" s="180" t="e">
        <f t="shared" si="18"/>
        <v>#VALUE!</v>
      </c>
      <c r="H264" s="180">
        <f t="shared" si="19"/>
        <v>128250</v>
      </c>
      <c r="I264" s="180"/>
      <c r="J264" s="180"/>
      <c r="K264" s="171"/>
      <c r="L264" s="171"/>
    </row>
    <row r="265" spans="1:12" x14ac:dyDescent="0.2">
      <c r="A265" s="2">
        <v>257</v>
      </c>
      <c r="B265" s="10" t="s">
        <v>6</v>
      </c>
      <c r="C265" s="118">
        <v>351000</v>
      </c>
      <c r="D265" s="118">
        <v>30000</v>
      </c>
      <c r="E265" s="180">
        <f t="shared" si="16"/>
        <v>333450</v>
      </c>
      <c r="F265" s="180">
        <f t="shared" si="17"/>
        <v>28500</v>
      </c>
      <c r="G265" s="180">
        <f t="shared" si="18"/>
        <v>300105</v>
      </c>
      <c r="H265" s="180">
        <f t="shared" si="19"/>
        <v>25650</v>
      </c>
      <c r="I265" s="180"/>
      <c r="J265" s="180"/>
      <c r="K265" s="171"/>
      <c r="L265" s="171"/>
    </row>
    <row r="266" spans="1:12" x14ac:dyDescent="0.2">
      <c r="A266" s="2">
        <v>258</v>
      </c>
      <c r="B266" s="10" t="s">
        <v>207</v>
      </c>
      <c r="C266" s="118">
        <v>15000</v>
      </c>
      <c r="D266" s="118">
        <v>30000</v>
      </c>
      <c r="E266" s="180">
        <f t="shared" si="16"/>
        <v>14250</v>
      </c>
      <c r="F266" s="180">
        <f t="shared" si="17"/>
        <v>28500</v>
      </c>
      <c r="G266" s="180">
        <f t="shared" si="18"/>
        <v>12825</v>
      </c>
      <c r="H266" s="180">
        <f t="shared" si="19"/>
        <v>25650</v>
      </c>
      <c r="I266" s="180"/>
      <c r="J266" s="180"/>
      <c r="K266" s="171"/>
      <c r="L266" s="171"/>
    </row>
    <row r="267" spans="1:12" x14ac:dyDescent="0.2">
      <c r="A267" s="2">
        <v>259</v>
      </c>
      <c r="B267" s="10" t="s">
        <v>208</v>
      </c>
      <c r="C267" s="118">
        <v>380000</v>
      </c>
      <c r="D267" s="118">
        <v>30000</v>
      </c>
      <c r="E267" s="180">
        <f t="shared" si="16"/>
        <v>361000</v>
      </c>
      <c r="F267" s="180">
        <f t="shared" si="17"/>
        <v>28500</v>
      </c>
      <c r="G267" s="180">
        <f t="shared" si="18"/>
        <v>324900</v>
      </c>
      <c r="H267" s="180">
        <f t="shared" si="19"/>
        <v>25650</v>
      </c>
      <c r="I267" s="180"/>
      <c r="J267" s="180"/>
      <c r="K267" s="171"/>
      <c r="L267" s="171"/>
    </row>
    <row r="268" spans="1:12" x14ac:dyDescent="0.2">
      <c r="A268" s="2">
        <v>260</v>
      </c>
      <c r="B268" s="10" t="s">
        <v>222</v>
      </c>
      <c r="C268" s="118">
        <v>420000</v>
      </c>
      <c r="D268" s="118">
        <v>30000</v>
      </c>
      <c r="E268" s="180">
        <f t="shared" si="16"/>
        <v>399000</v>
      </c>
      <c r="F268" s="180">
        <f t="shared" si="17"/>
        <v>28500</v>
      </c>
      <c r="G268" s="180">
        <f t="shared" si="18"/>
        <v>359100</v>
      </c>
      <c r="H268" s="180">
        <f t="shared" si="19"/>
        <v>25650</v>
      </c>
      <c r="I268" s="180"/>
      <c r="J268" s="180"/>
      <c r="K268" s="171"/>
      <c r="L268" s="171"/>
    </row>
    <row r="269" spans="1:12" x14ac:dyDescent="0.2">
      <c r="A269" s="2">
        <v>261</v>
      </c>
      <c r="B269" s="10" t="s">
        <v>223</v>
      </c>
      <c r="C269" s="118">
        <v>156000</v>
      </c>
      <c r="D269" s="118">
        <v>20000</v>
      </c>
      <c r="E269" s="180">
        <f t="shared" si="16"/>
        <v>148200</v>
      </c>
      <c r="F269" s="180">
        <f t="shared" si="17"/>
        <v>19000</v>
      </c>
      <c r="G269" s="180">
        <f t="shared" si="18"/>
        <v>133380</v>
      </c>
      <c r="H269" s="180">
        <f t="shared" si="19"/>
        <v>17100</v>
      </c>
      <c r="I269" s="180"/>
      <c r="J269" s="180"/>
      <c r="K269" s="171"/>
      <c r="L269" s="171"/>
    </row>
    <row r="270" spans="1:12" x14ac:dyDescent="0.2">
      <c r="A270" s="2">
        <v>262</v>
      </c>
      <c r="B270" s="10" t="s">
        <v>225</v>
      </c>
      <c r="C270" s="118">
        <v>63000</v>
      </c>
      <c r="D270" s="118">
        <v>30000</v>
      </c>
      <c r="E270" s="180">
        <f t="shared" si="16"/>
        <v>59850</v>
      </c>
      <c r="F270" s="180">
        <f t="shared" si="17"/>
        <v>28500</v>
      </c>
      <c r="G270" s="180">
        <f t="shared" si="18"/>
        <v>53865</v>
      </c>
      <c r="H270" s="180">
        <f t="shared" si="19"/>
        <v>25650</v>
      </c>
      <c r="I270" s="180"/>
      <c r="J270" s="180"/>
      <c r="K270" s="171"/>
      <c r="L270" s="171"/>
    </row>
    <row r="271" spans="1:12" x14ac:dyDescent="0.2">
      <c r="A271" s="2">
        <v>263</v>
      </c>
      <c r="B271" s="10" t="s">
        <v>226</v>
      </c>
      <c r="C271" s="118">
        <v>60000</v>
      </c>
      <c r="D271" s="118">
        <v>30000</v>
      </c>
      <c r="E271" s="180">
        <f t="shared" si="16"/>
        <v>57000</v>
      </c>
      <c r="F271" s="180">
        <f t="shared" si="17"/>
        <v>28500</v>
      </c>
      <c r="G271" s="180">
        <f t="shared" si="18"/>
        <v>51300</v>
      </c>
      <c r="H271" s="180">
        <f t="shared" si="19"/>
        <v>25650</v>
      </c>
      <c r="I271" s="180"/>
      <c r="J271" s="180"/>
      <c r="K271" s="171"/>
      <c r="L271" s="171"/>
    </row>
    <row r="272" spans="1:12" x14ac:dyDescent="0.2">
      <c r="A272" s="2">
        <v>264</v>
      </c>
      <c r="B272" s="10" t="s">
        <v>209</v>
      </c>
      <c r="C272" s="118" t="s">
        <v>259</v>
      </c>
      <c r="D272" s="118">
        <v>150000</v>
      </c>
      <c r="E272" s="180" t="e">
        <f t="shared" si="16"/>
        <v>#VALUE!</v>
      </c>
      <c r="F272" s="180">
        <f t="shared" si="17"/>
        <v>142500</v>
      </c>
      <c r="G272" s="180" t="e">
        <f t="shared" si="18"/>
        <v>#VALUE!</v>
      </c>
      <c r="H272" s="180">
        <f t="shared" si="19"/>
        <v>128250</v>
      </c>
      <c r="I272" s="180"/>
      <c r="J272" s="180"/>
      <c r="K272" s="171"/>
      <c r="L272" s="171"/>
    </row>
    <row r="273" spans="1:12" x14ac:dyDescent="0.2">
      <c r="A273" s="2">
        <v>265</v>
      </c>
      <c r="B273" s="10" t="s">
        <v>210</v>
      </c>
      <c r="C273" s="118" t="s">
        <v>259</v>
      </c>
      <c r="D273" s="118">
        <v>90000</v>
      </c>
      <c r="E273" s="180" t="e">
        <f t="shared" si="16"/>
        <v>#VALUE!</v>
      </c>
      <c r="F273" s="180">
        <f t="shared" si="17"/>
        <v>85500</v>
      </c>
      <c r="G273" s="180" t="e">
        <f t="shared" si="18"/>
        <v>#VALUE!</v>
      </c>
      <c r="H273" s="180">
        <f t="shared" si="19"/>
        <v>76950</v>
      </c>
      <c r="I273" s="180"/>
      <c r="J273" s="180"/>
      <c r="K273" s="171"/>
      <c r="L273" s="171"/>
    </row>
    <row r="274" spans="1:12" x14ac:dyDescent="0.2">
      <c r="A274" s="2">
        <v>266</v>
      </c>
      <c r="B274" s="10" t="s">
        <v>211</v>
      </c>
      <c r="C274" s="118" t="s">
        <v>259</v>
      </c>
      <c r="D274" s="118">
        <v>80000</v>
      </c>
      <c r="E274" s="180" t="e">
        <f t="shared" si="16"/>
        <v>#VALUE!</v>
      </c>
      <c r="F274" s="180">
        <f t="shared" si="17"/>
        <v>76000</v>
      </c>
      <c r="G274" s="180" t="e">
        <f t="shared" si="18"/>
        <v>#VALUE!</v>
      </c>
      <c r="H274" s="180">
        <f t="shared" si="19"/>
        <v>68400</v>
      </c>
      <c r="I274" s="180"/>
      <c r="J274" s="180"/>
      <c r="K274" s="171"/>
      <c r="L274" s="171"/>
    </row>
    <row r="275" spans="1:12" x14ac:dyDescent="0.2">
      <c r="A275" s="2">
        <v>267</v>
      </c>
      <c r="B275" s="10" t="s">
        <v>21</v>
      </c>
      <c r="C275" s="118" t="s">
        <v>259</v>
      </c>
      <c r="D275" s="118">
        <v>80000</v>
      </c>
      <c r="E275" s="180" t="e">
        <f t="shared" si="16"/>
        <v>#VALUE!</v>
      </c>
      <c r="F275" s="180">
        <f t="shared" si="17"/>
        <v>76000</v>
      </c>
      <c r="G275" s="180" t="e">
        <f t="shared" si="18"/>
        <v>#VALUE!</v>
      </c>
      <c r="H275" s="180">
        <f t="shared" si="19"/>
        <v>68400</v>
      </c>
      <c r="I275" s="180"/>
      <c r="J275" s="180"/>
      <c r="K275" s="171"/>
      <c r="L275" s="171"/>
    </row>
    <row r="276" spans="1:12" x14ac:dyDescent="0.2">
      <c r="A276" s="2">
        <v>268</v>
      </c>
      <c r="B276" s="10" t="s">
        <v>212</v>
      </c>
      <c r="C276" s="118" t="s">
        <v>259</v>
      </c>
      <c r="D276" s="118" t="s">
        <v>259</v>
      </c>
      <c r="E276" s="180" t="e">
        <f t="shared" si="16"/>
        <v>#VALUE!</v>
      </c>
      <c r="F276" s="180" t="e">
        <f t="shared" si="17"/>
        <v>#VALUE!</v>
      </c>
      <c r="G276" s="180" t="e">
        <f t="shared" si="18"/>
        <v>#VALUE!</v>
      </c>
      <c r="H276" s="180" t="e">
        <f t="shared" si="19"/>
        <v>#VALUE!</v>
      </c>
      <c r="I276" s="180"/>
      <c r="J276" s="180"/>
      <c r="K276" s="171"/>
      <c r="L276" s="171"/>
    </row>
    <row r="277" spans="1:12" x14ac:dyDescent="0.2">
      <c r="A277" s="2">
        <v>269</v>
      </c>
      <c r="B277" s="10" t="s">
        <v>213</v>
      </c>
      <c r="C277" s="118">
        <v>3000</v>
      </c>
      <c r="D277" s="118" t="s">
        <v>259</v>
      </c>
      <c r="E277" s="180">
        <f t="shared" si="16"/>
        <v>2850</v>
      </c>
      <c r="F277" s="180" t="e">
        <f t="shared" si="17"/>
        <v>#VALUE!</v>
      </c>
      <c r="G277" s="180">
        <f t="shared" si="18"/>
        <v>2565</v>
      </c>
      <c r="H277" s="180" t="e">
        <f t="shared" si="19"/>
        <v>#VALUE!</v>
      </c>
      <c r="I277" s="180"/>
      <c r="J277" s="180"/>
      <c r="K277" s="171"/>
      <c r="L277" s="171"/>
    </row>
    <row r="278" spans="1:12" x14ac:dyDescent="0.2">
      <c r="A278" s="2">
        <v>270</v>
      </c>
      <c r="B278" s="10" t="s">
        <v>476</v>
      </c>
      <c r="C278" s="118">
        <v>1899000</v>
      </c>
      <c r="D278" s="118">
        <v>45000</v>
      </c>
      <c r="E278" s="180">
        <f t="shared" si="16"/>
        <v>1804050</v>
      </c>
      <c r="F278" s="180">
        <f t="shared" si="17"/>
        <v>42750</v>
      </c>
      <c r="G278" s="180">
        <f t="shared" si="18"/>
        <v>1623645</v>
      </c>
      <c r="H278" s="180">
        <f t="shared" si="19"/>
        <v>38475</v>
      </c>
      <c r="I278" s="180"/>
      <c r="J278" s="180"/>
      <c r="K278" s="171"/>
      <c r="L278" s="171"/>
    </row>
    <row r="279" spans="1:12" x14ac:dyDescent="0.2">
      <c r="A279" s="2">
        <v>271</v>
      </c>
      <c r="B279" s="10" t="s">
        <v>477</v>
      </c>
      <c r="C279" s="118">
        <v>200000</v>
      </c>
      <c r="D279" s="118">
        <v>30000</v>
      </c>
      <c r="E279" s="180">
        <f t="shared" si="16"/>
        <v>190000</v>
      </c>
      <c r="F279" s="180">
        <f t="shared" si="17"/>
        <v>28500</v>
      </c>
      <c r="G279" s="180">
        <f t="shared" si="18"/>
        <v>171000</v>
      </c>
      <c r="H279" s="180">
        <f t="shared" si="19"/>
        <v>25650</v>
      </c>
      <c r="I279" s="180"/>
      <c r="J279" s="180"/>
      <c r="K279" s="171"/>
      <c r="L279" s="171"/>
    </row>
    <row r="280" spans="1:12" x14ac:dyDescent="0.2">
      <c r="A280" s="2">
        <v>272</v>
      </c>
      <c r="B280" s="10" t="s">
        <v>478</v>
      </c>
      <c r="C280" s="118">
        <v>276500</v>
      </c>
      <c r="D280" s="118">
        <v>30000</v>
      </c>
      <c r="E280" s="180">
        <f t="shared" si="16"/>
        <v>262675</v>
      </c>
      <c r="F280" s="180">
        <f t="shared" si="17"/>
        <v>28500</v>
      </c>
      <c r="G280" s="180">
        <f t="shared" si="18"/>
        <v>236407.5</v>
      </c>
      <c r="H280" s="180">
        <f t="shared" si="19"/>
        <v>25650</v>
      </c>
      <c r="I280" s="180"/>
      <c r="J280" s="180"/>
      <c r="K280" s="171"/>
      <c r="L280" s="171"/>
    </row>
    <row r="281" spans="1:12" x14ac:dyDescent="0.2">
      <c r="A281" s="2">
        <v>273</v>
      </c>
      <c r="B281" s="8" t="s">
        <v>42</v>
      </c>
      <c r="C281" s="118">
        <v>8000</v>
      </c>
      <c r="D281" s="118" t="s">
        <v>259</v>
      </c>
      <c r="E281" s="180">
        <f t="shared" si="16"/>
        <v>7600</v>
      </c>
      <c r="F281" s="180" t="e">
        <f t="shared" si="17"/>
        <v>#VALUE!</v>
      </c>
      <c r="G281" s="180">
        <f t="shared" si="18"/>
        <v>6840</v>
      </c>
      <c r="H281" s="180" t="e">
        <f t="shared" si="19"/>
        <v>#VALUE!</v>
      </c>
      <c r="I281" s="180"/>
      <c r="J281" s="180"/>
      <c r="K281" s="171"/>
      <c r="L281" s="171"/>
    </row>
    <row r="282" spans="1:12" x14ac:dyDescent="0.2">
      <c r="A282" s="2">
        <v>274</v>
      </c>
      <c r="B282" s="8" t="s">
        <v>91</v>
      </c>
      <c r="C282" s="118" t="s">
        <v>259</v>
      </c>
      <c r="D282" s="118">
        <v>60000</v>
      </c>
      <c r="E282" s="180" t="e">
        <f t="shared" si="16"/>
        <v>#VALUE!</v>
      </c>
      <c r="F282" s="180">
        <f t="shared" si="17"/>
        <v>57000</v>
      </c>
      <c r="G282" s="180" t="e">
        <f t="shared" si="18"/>
        <v>#VALUE!</v>
      </c>
      <c r="H282" s="180">
        <f t="shared" si="19"/>
        <v>51300</v>
      </c>
      <c r="I282" s="180"/>
      <c r="J282" s="180"/>
      <c r="K282" s="171"/>
      <c r="L282" s="171"/>
    </row>
    <row r="283" spans="1:12" x14ac:dyDescent="0.2">
      <c r="A283" s="2">
        <v>275</v>
      </c>
      <c r="B283" s="10" t="s">
        <v>215</v>
      </c>
      <c r="C283" s="118" t="s">
        <v>259</v>
      </c>
      <c r="D283" s="118">
        <v>150000</v>
      </c>
      <c r="E283" s="180" t="e">
        <f t="shared" si="16"/>
        <v>#VALUE!</v>
      </c>
      <c r="F283" s="180">
        <f t="shared" si="17"/>
        <v>142500</v>
      </c>
      <c r="G283" s="180" t="e">
        <f t="shared" si="18"/>
        <v>#VALUE!</v>
      </c>
      <c r="H283" s="180">
        <f t="shared" si="19"/>
        <v>128250</v>
      </c>
      <c r="I283" s="180"/>
      <c r="J283" s="180"/>
      <c r="K283" s="171"/>
      <c r="L283" s="171"/>
    </row>
    <row r="284" spans="1:12" x14ac:dyDescent="0.2">
      <c r="A284" s="2">
        <v>276</v>
      </c>
      <c r="B284" s="10" t="s">
        <v>216</v>
      </c>
      <c r="C284" s="118" t="s">
        <v>259</v>
      </c>
      <c r="D284" s="118" t="s">
        <v>259</v>
      </c>
      <c r="E284" s="180" t="e">
        <f t="shared" si="16"/>
        <v>#VALUE!</v>
      </c>
      <c r="F284" s="180" t="e">
        <f t="shared" si="17"/>
        <v>#VALUE!</v>
      </c>
      <c r="G284" s="180" t="e">
        <f t="shared" si="18"/>
        <v>#VALUE!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2">
        <v>277</v>
      </c>
      <c r="B285" s="10" t="s">
        <v>92</v>
      </c>
      <c r="C285" s="118" t="s">
        <v>259</v>
      </c>
      <c r="D285" s="118">
        <v>100000</v>
      </c>
      <c r="E285" s="180" t="e">
        <f t="shared" si="16"/>
        <v>#VALUE!</v>
      </c>
      <c r="F285" s="180">
        <f t="shared" si="17"/>
        <v>95000</v>
      </c>
      <c r="G285" s="180" t="e">
        <f t="shared" si="18"/>
        <v>#VALUE!</v>
      </c>
      <c r="H285" s="180">
        <f t="shared" si="19"/>
        <v>85500</v>
      </c>
      <c r="I285" s="180"/>
      <c r="J285" s="180"/>
      <c r="K285" s="171"/>
      <c r="L285" s="171"/>
    </row>
    <row r="286" spans="1:12" x14ac:dyDescent="0.2">
      <c r="A286" s="2">
        <v>278</v>
      </c>
      <c r="B286" s="10" t="s">
        <v>224</v>
      </c>
      <c r="C286" s="118" t="s">
        <v>259</v>
      </c>
      <c r="D286" s="118">
        <v>30000</v>
      </c>
      <c r="E286" s="180" t="e">
        <f t="shared" si="16"/>
        <v>#VALUE!</v>
      </c>
      <c r="F286" s="180">
        <f t="shared" si="17"/>
        <v>28500</v>
      </c>
      <c r="G286" s="180" t="e">
        <f t="shared" si="18"/>
        <v>#VALUE!</v>
      </c>
      <c r="H286" s="180">
        <f t="shared" si="19"/>
        <v>25650</v>
      </c>
      <c r="I286" s="180"/>
      <c r="J286" s="180"/>
      <c r="K286" s="171"/>
      <c r="L286" s="171"/>
    </row>
    <row r="287" spans="1:12" x14ac:dyDescent="0.2">
      <c r="A287" s="2">
        <v>279</v>
      </c>
      <c r="B287" s="10" t="s">
        <v>232</v>
      </c>
      <c r="C287" s="118" t="s">
        <v>259</v>
      </c>
      <c r="D287" s="118">
        <v>230000</v>
      </c>
      <c r="E287" s="180" t="e">
        <f t="shared" si="16"/>
        <v>#VALUE!</v>
      </c>
      <c r="F287" s="180">
        <f t="shared" si="17"/>
        <v>218500</v>
      </c>
      <c r="G287" s="180" t="e">
        <f t="shared" si="18"/>
        <v>#VALUE!</v>
      </c>
      <c r="H287" s="180">
        <f t="shared" si="19"/>
        <v>196650</v>
      </c>
      <c r="I287" s="180"/>
      <c r="J287" s="180"/>
      <c r="K287" s="171"/>
      <c r="L287" s="171"/>
    </row>
    <row r="288" spans="1:12" x14ac:dyDescent="0.2">
      <c r="A288" s="2">
        <v>280</v>
      </c>
      <c r="B288" s="10" t="s">
        <v>256</v>
      </c>
      <c r="C288" s="89" t="s">
        <v>259</v>
      </c>
      <c r="D288" s="89">
        <v>180000</v>
      </c>
      <c r="E288" s="180" t="e">
        <f t="shared" si="16"/>
        <v>#VALUE!</v>
      </c>
      <c r="F288" s="180">
        <f t="shared" si="17"/>
        <v>171000</v>
      </c>
      <c r="G288" s="180" t="e">
        <f t="shared" si="18"/>
        <v>#VALUE!</v>
      </c>
      <c r="H288" s="180">
        <f t="shared" si="19"/>
        <v>153900</v>
      </c>
      <c r="I288" s="180"/>
      <c r="J288" s="180"/>
      <c r="K288" s="171"/>
      <c r="L288" s="171"/>
    </row>
    <row r="289" spans="1:12" x14ac:dyDescent="0.2">
      <c r="A289" s="2">
        <v>281</v>
      </c>
      <c r="B289" s="10" t="s">
        <v>257</v>
      </c>
      <c r="C289" s="89" t="s">
        <v>259</v>
      </c>
      <c r="D289" s="120">
        <v>80000</v>
      </c>
      <c r="E289" s="180" t="e">
        <f t="shared" si="16"/>
        <v>#VALUE!</v>
      </c>
      <c r="F289" s="180">
        <f t="shared" si="17"/>
        <v>76000</v>
      </c>
      <c r="G289" s="180" t="e">
        <f t="shared" si="18"/>
        <v>#VALUE!</v>
      </c>
      <c r="H289" s="180">
        <f t="shared" si="19"/>
        <v>68400</v>
      </c>
      <c r="I289" s="180"/>
      <c r="J289" s="180"/>
      <c r="K289" s="171"/>
      <c r="L289" s="171"/>
    </row>
    <row r="290" spans="1:12" x14ac:dyDescent="0.2">
      <c r="A290" s="2">
        <v>282</v>
      </c>
      <c r="B290" s="10" t="s">
        <v>1241</v>
      </c>
      <c r="C290" s="89">
        <v>15000</v>
      </c>
      <c r="D290" s="89">
        <v>20000</v>
      </c>
      <c r="E290" s="180">
        <f t="shared" si="16"/>
        <v>14250</v>
      </c>
      <c r="F290" s="180">
        <f t="shared" si="17"/>
        <v>19000</v>
      </c>
      <c r="G290" s="180">
        <f t="shared" si="18"/>
        <v>12825</v>
      </c>
      <c r="H290" s="180">
        <f t="shared" si="19"/>
        <v>17100</v>
      </c>
      <c r="I290" s="180"/>
      <c r="J290" s="180"/>
      <c r="K290" s="171"/>
      <c r="L290" s="171"/>
    </row>
    <row r="291" spans="1:12" x14ac:dyDescent="0.2">
      <c r="A291" s="2">
        <v>283</v>
      </c>
      <c r="B291" s="10" t="s">
        <v>1242</v>
      </c>
      <c r="C291" s="89"/>
      <c r="D291" s="89">
        <v>150000</v>
      </c>
      <c r="E291" s="180">
        <f t="shared" si="16"/>
        <v>0</v>
      </c>
      <c r="F291" s="180">
        <f t="shared" si="17"/>
        <v>142500</v>
      </c>
      <c r="G291" s="180">
        <f t="shared" si="18"/>
        <v>0</v>
      </c>
      <c r="H291" s="180">
        <f t="shared" si="19"/>
        <v>128250</v>
      </c>
      <c r="I291" s="180"/>
      <c r="J291" s="180"/>
      <c r="K291" s="171"/>
      <c r="L291" s="171"/>
    </row>
    <row r="292" spans="1:12" x14ac:dyDescent="0.2">
      <c r="A292" s="2">
        <v>284</v>
      </c>
      <c r="B292" s="13" t="s">
        <v>1266</v>
      </c>
      <c r="C292" s="162"/>
      <c r="D292" s="162">
        <v>120000</v>
      </c>
      <c r="E292" s="180">
        <f t="shared" si="16"/>
        <v>0</v>
      </c>
      <c r="F292" s="180">
        <f t="shared" si="17"/>
        <v>114000</v>
      </c>
      <c r="G292" s="180">
        <f t="shared" si="18"/>
        <v>0</v>
      </c>
      <c r="H292" s="180">
        <f t="shared" si="19"/>
        <v>102600</v>
      </c>
      <c r="I292" s="180"/>
      <c r="J292" s="180"/>
      <c r="K292" s="171"/>
      <c r="L292" s="171"/>
    </row>
    <row r="293" spans="1:12" x14ac:dyDescent="0.2">
      <c r="A293" s="2">
        <v>285</v>
      </c>
      <c r="B293" s="13" t="s">
        <v>1268</v>
      </c>
      <c r="C293" s="162">
        <v>425000</v>
      </c>
      <c r="D293" s="162">
        <v>120000</v>
      </c>
      <c r="E293" s="180">
        <f t="shared" si="16"/>
        <v>403750</v>
      </c>
      <c r="F293" s="180">
        <f t="shared" si="17"/>
        <v>114000</v>
      </c>
      <c r="G293" s="180">
        <f t="shared" si="18"/>
        <v>363375</v>
      </c>
      <c r="H293" s="180">
        <f t="shared" si="19"/>
        <v>102600</v>
      </c>
      <c r="I293" s="180"/>
      <c r="J293" s="180"/>
      <c r="K293" s="171"/>
      <c r="L293" s="171"/>
    </row>
    <row r="294" spans="1:12" x14ac:dyDescent="0.2">
      <c r="A294" s="2">
        <v>286</v>
      </c>
      <c r="B294" s="13" t="s">
        <v>1269</v>
      </c>
      <c r="C294" s="162">
        <v>400000</v>
      </c>
      <c r="D294" s="162">
        <v>120000</v>
      </c>
      <c r="E294" s="180">
        <f t="shared" si="16"/>
        <v>380000</v>
      </c>
      <c r="F294" s="180">
        <f t="shared" si="17"/>
        <v>114000</v>
      </c>
      <c r="G294" s="180">
        <f t="shared" si="18"/>
        <v>342000</v>
      </c>
      <c r="H294" s="180">
        <f t="shared" si="19"/>
        <v>102600</v>
      </c>
      <c r="I294" s="180"/>
      <c r="J294" s="180"/>
      <c r="K294" s="171"/>
      <c r="L294" s="171"/>
    </row>
    <row r="295" spans="1:12" x14ac:dyDescent="0.2">
      <c r="A295" s="2">
        <v>287</v>
      </c>
      <c r="B295" s="13" t="s">
        <v>1270</v>
      </c>
      <c r="C295" s="162"/>
      <c r="D295" s="162">
        <v>250000</v>
      </c>
      <c r="E295" s="180">
        <f t="shared" si="16"/>
        <v>0</v>
      </c>
      <c r="F295" s="180">
        <f t="shared" si="17"/>
        <v>237500</v>
      </c>
      <c r="G295" s="180">
        <f t="shared" si="18"/>
        <v>0</v>
      </c>
      <c r="H295" s="180">
        <f t="shared" si="19"/>
        <v>213750</v>
      </c>
      <c r="I295" s="180"/>
      <c r="J295" s="180"/>
      <c r="K295" s="171"/>
      <c r="L295" s="171"/>
    </row>
    <row r="296" spans="1:12" ht="25.5" x14ac:dyDescent="0.2">
      <c r="A296" s="35">
        <v>288</v>
      </c>
      <c r="B296" s="78" t="s">
        <v>1274</v>
      </c>
      <c r="C296" s="157"/>
      <c r="D296" s="89">
        <v>700000</v>
      </c>
      <c r="E296" s="180">
        <f t="shared" si="16"/>
        <v>0</v>
      </c>
      <c r="F296" s="180">
        <f t="shared" si="17"/>
        <v>665000</v>
      </c>
      <c r="G296" s="180">
        <f t="shared" si="18"/>
        <v>0</v>
      </c>
      <c r="H296" s="180">
        <f t="shared" si="19"/>
        <v>598500</v>
      </c>
      <c r="I296" s="180"/>
      <c r="J296" s="180"/>
      <c r="K296" s="171"/>
      <c r="L296" s="171"/>
    </row>
    <row r="297" spans="1:12" x14ac:dyDescent="0.2">
      <c r="A297" s="164"/>
      <c r="B297" s="165"/>
      <c r="C297" s="166"/>
      <c r="D297" s="167"/>
    </row>
    <row r="298" spans="1:12" x14ac:dyDescent="0.2">
      <c r="A298" s="164"/>
      <c r="B298" s="165"/>
      <c r="C298" s="166"/>
      <c r="D298" s="167"/>
    </row>
    <row r="299" spans="1:12" x14ac:dyDescent="0.2">
      <c r="B299" s="172"/>
    </row>
    <row r="300" spans="1:12" ht="15" x14ac:dyDescent="0.25">
      <c r="B300"/>
    </row>
    <row r="301" spans="1:12" x14ac:dyDescent="0.2">
      <c r="B301" s="172"/>
    </row>
    <row r="302" spans="1:12" x14ac:dyDescent="0.2">
      <c r="B302" s="172"/>
    </row>
    <row r="303" spans="1:12" x14ac:dyDescent="0.2">
      <c r="B303" s="172"/>
    </row>
    <row r="304" spans="1:12" x14ac:dyDescent="0.2">
      <c r="B304" s="172"/>
    </row>
    <row r="305" spans="2:2" x14ac:dyDescent="0.2">
      <c r="B305" s="173"/>
    </row>
    <row r="306" spans="2:2" x14ac:dyDescent="0.2">
      <c r="B306" s="173"/>
    </row>
    <row r="307" spans="2:2" x14ac:dyDescent="0.2">
      <c r="B307" s="174"/>
    </row>
    <row r="308" spans="2:2" x14ac:dyDescent="0.2">
      <c r="B308" s="173"/>
    </row>
    <row r="309" spans="2:2" x14ac:dyDescent="0.2">
      <c r="B309" s="173"/>
    </row>
    <row r="310" spans="2:2" x14ac:dyDescent="0.2">
      <c r="B310" s="173"/>
    </row>
  </sheetData>
  <mergeCells count="9">
    <mergeCell ref="A49:D49"/>
    <mergeCell ref="A1:A2"/>
    <mergeCell ref="C1:D1"/>
    <mergeCell ref="A7:D7"/>
    <mergeCell ref="A232:D232"/>
    <mergeCell ref="A197:D197"/>
    <mergeCell ref="A128:D128"/>
    <mergeCell ref="A155:D155"/>
    <mergeCell ref="A62:D6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L356"/>
  <sheetViews>
    <sheetView topLeftCell="A61" zoomScaleNormal="100" workbookViewId="0">
      <selection activeCell="L8" sqref="L8"/>
    </sheetView>
  </sheetViews>
  <sheetFormatPr baseColWidth="10" defaultColWidth="7.85546875" defaultRowHeight="12.75" x14ac:dyDescent="0.2"/>
  <cols>
    <col min="1" max="1" width="9.140625" style="7" customWidth="1"/>
    <col min="2" max="2" width="48.7109375" style="1" customWidth="1"/>
    <col min="3" max="3" width="14.85546875" style="1" hidden="1" customWidth="1"/>
    <col min="4" max="4" width="20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24.140625" style="1" customWidth="1"/>
    <col min="10" max="10" width="29.140625" style="1" customWidth="1"/>
    <col min="11" max="11" width="11.42578125" style="1" bestFit="1" customWidth="1"/>
    <col min="12" max="12" width="9.85546875" style="1" customWidth="1"/>
    <col min="13" max="16384" width="7.85546875" style="1"/>
  </cols>
  <sheetData>
    <row r="1" spans="1:12" ht="13.5" customHeight="1" x14ac:dyDescent="0.2">
      <c r="A1" s="218" t="s">
        <v>243</v>
      </c>
      <c r="B1" s="177" t="s">
        <v>230</v>
      </c>
      <c r="C1" s="219" t="s">
        <v>240</v>
      </c>
      <c r="D1" s="219"/>
      <c r="E1" s="10"/>
      <c r="F1" s="10"/>
      <c r="G1" s="10"/>
      <c r="H1" s="10"/>
      <c r="I1" s="35" t="s">
        <v>1289</v>
      </c>
      <c r="J1" s="10"/>
    </row>
    <row r="2" spans="1:12" ht="25.5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197" t="s">
        <v>1295</v>
      </c>
      <c r="K2" s="171"/>
      <c r="L2" s="171"/>
    </row>
    <row r="3" spans="1:12" x14ac:dyDescent="0.2">
      <c r="A3" s="2">
        <v>1</v>
      </c>
      <c r="B3" s="3" t="s">
        <v>1251</v>
      </c>
      <c r="C3" s="12">
        <v>150000</v>
      </c>
      <c r="D3" s="74">
        <v>25000</v>
      </c>
      <c r="E3" s="180">
        <f>-(C3*5%)+C3</f>
        <v>142500</v>
      </c>
      <c r="F3" s="180">
        <f>-(D3*5%)+D3</f>
        <v>23750</v>
      </c>
      <c r="G3" s="180">
        <f>+E3-E3*10/100</f>
        <v>128250</v>
      </c>
      <c r="H3" s="180">
        <f>+F3-F3*10/100</f>
        <v>21375</v>
      </c>
      <c r="I3" s="180"/>
      <c r="J3" s="180">
        <f>I3*5%-I3</f>
        <v>0</v>
      </c>
      <c r="K3" s="171"/>
      <c r="L3" s="171"/>
    </row>
    <row r="4" spans="1:12" x14ac:dyDescent="0.2">
      <c r="A4" s="2">
        <v>2</v>
      </c>
      <c r="B4" s="3" t="s">
        <v>409</v>
      </c>
      <c r="C4" s="12">
        <v>116000</v>
      </c>
      <c r="D4" s="74">
        <v>100000</v>
      </c>
      <c r="E4" s="180">
        <f t="shared" ref="E4:E67" si="0">-(C4*5%)+C4</f>
        <v>110200</v>
      </c>
      <c r="F4" s="180">
        <f t="shared" ref="F4:F67" si="1">-(D4*5%)+D4</f>
        <v>95000</v>
      </c>
      <c r="G4" s="180">
        <f t="shared" ref="G4:G67" si="2">+E4-E4*10/100</f>
        <v>99180</v>
      </c>
      <c r="H4" s="180">
        <f t="shared" ref="H4:H67" si="3">+F4-F4*10/100</f>
        <v>85500</v>
      </c>
      <c r="I4" s="180"/>
      <c r="J4" s="180">
        <f t="shared" ref="J4:J67" si="4">I4*5%-I4</f>
        <v>0</v>
      </c>
      <c r="K4" s="171"/>
      <c r="L4" s="171"/>
    </row>
    <row r="5" spans="1:12" x14ac:dyDescent="0.2">
      <c r="A5" s="2">
        <v>3</v>
      </c>
      <c r="B5" s="3" t="s">
        <v>29</v>
      </c>
      <c r="C5" s="91">
        <v>80000</v>
      </c>
      <c r="D5" s="91">
        <v>20000</v>
      </c>
      <c r="E5" s="180">
        <f t="shared" si="0"/>
        <v>76000</v>
      </c>
      <c r="F5" s="180">
        <f t="shared" si="1"/>
        <v>19000</v>
      </c>
      <c r="G5" s="180">
        <f t="shared" si="2"/>
        <v>68400</v>
      </c>
      <c r="H5" s="180">
        <f t="shared" si="3"/>
        <v>17100</v>
      </c>
      <c r="I5" s="180"/>
      <c r="J5" s="180">
        <f t="shared" si="4"/>
        <v>0</v>
      </c>
      <c r="K5" s="171"/>
      <c r="L5" s="171"/>
    </row>
    <row r="6" spans="1:12" x14ac:dyDescent="0.2">
      <c r="A6" s="2">
        <v>4</v>
      </c>
      <c r="B6" s="5" t="s">
        <v>12</v>
      </c>
      <c r="C6" s="91">
        <v>190000</v>
      </c>
      <c r="D6" s="91">
        <v>35000</v>
      </c>
      <c r="E6" s="180">
        <f t="shared" si="0"/>
        <v>180500</v>
      </c>
      <c r="F6" s="180">
        <f t="shared" si="1"/>
        <v>33250</v>
      </c>
      <c r="G6" s="180">
        <f t="shared" si="2"/>
        <v>162450</v>
      </c>
      <c r="H6" s="180">
        <f t="shared" si="3"/>
        <v>29925</v>
      </c>
      <c r="I6" s="180"/>
      <c r="J6" s="180">
        <f t="shared" si="4"/>
        <v>0</v>
      </c>
      <c r="K6" s="171"/>
      <c r="L6" s="171"/>
    </row>
    <row r="7" spans="1:12" x14ac:dyDescent="0.2">
      <c r="A7" s="2">
        <v>5</v>
      </c>
      <c r="B7" s="188" t="s">
        <v>142</v>
      </c>
      <c r="C7" s="188"/>
      <c r="D7" s="188"/>
      <c r="E7" s="180"/>
      <c r="F7" s="180"/>
      <c r="G7" s="180">
        <f t="shared" si="2"/>
        <v>0</v>
      </c>
      <c r="H7" s="180">
        <f t="shared" si="3"/>
        <v>0</v>
      </c>
      <c r="I7" s="180"/>
      <c r="J7" s="180">
        <f t="shared" si="4"/>
        <v>0</v>
      </c>
      <c r="K7" s="171"/>
      <c r="L7" s="171"/>
    </row>
    <row r="8" spans="1:12" x14ac:dyDescent="0.2">
      <c r="A8" s="2">
        <v>6</v>
      </c>
      <c r="B8" s="10" t="s">
        <v>26</v>
      </c>
      <c r="C8" s="122">
        <v>552500</v>
      </c>
      <c r="D8" s="122">
        <v>850000</v>
      </c>
      <c r="E8" s="180">
        <f t="shared" si="0"/>
        <v>524875</v>
      </c>
      <c r="F8" s="180">
        <f t="shared" si="1"/>
        <v>807500</v>
      </c>
      <c r="G8" s="180">
        <f t="shared" si="2"/>
        <v>472387.5</v>
      </c>
      <c r="H8" s="180">
        <f t="shared" si="3"/>
        <v>726750</v>
      </c>
      <c r="I8" s="180"/>
      <c r="J8" s="180">
        <f t="shared" si="4"/>
        <v>0</v>
      </c>
      <c r="K8" s="171"/>
      <c r="L8" s="171"/>
    </row>
    <row r="9" spans="1:12" ht="15" customHeight="1" x14ac:dyDescent="0.2">
      <c r="A9" s="2">
        <v>7</v>
      </c>
      <c r="B9" s="10" t="s">
        <v>107</v>
      </c>
      <c r="C9" s="83">
        <v>300000</v>
      </c>
      <c r="D9" s="101">
        <v>160000</v>
      </c>
      <c r="E9" s="180">
        <f t="shared" si="0"/>
        <v>285000</v>
      </c>
      <c r="F9" s="180">
        <f t="shared" si="1"/>
        <v>152000</v>
      </c>
      <c r="G9" s="180">
        <f t="shared" si="2"/>
        <v>256500</v>
      </c>
      <c r="H9" s="180">
        <f t="shared" si="3"/>
        <v>136800</v>
      </c>
      <c r="I9" s="180"/>
      <c r="J9" s="180">
        <f t="shared" si="4"/>
        <v>0</v>
      </c>
      <c r="K9" s="171"/>
      <c r="L9" s="171"/>
    </row>
    <row r="10" spans="1:12" x14ac:dyDescent="0.2">
      <c r="A10" s="2">
        <v>8</v>
      </c>
      <c r="B10" s="10" t="s">
        <v>27</v>
      </c>
      <c r="C10" s="83">
        <v>2570000</v>
      </c>
      <c r="D10" s="77">
        <v>400000</v>
      </c>
      <c r="E10" s="180">
        <f t="shared" si="0"/>
        <v>2441500</v>
      </c>
      <c r="F10" s="180">
        <f t="shared" si="1"/>
        <v>380000</v>
      </c>
      <c r="G10" s="180">
        <f t="shared" si="2"/>
        <v>2197350</v>
      </c>
      <c r="H10" s="180">
        <f t="shared" si="3"/>
        <v>342000</v>
      </c>
      <c r="I10" s="180"/>
      <c r="J10" s="180">
        <f t="shared" si="4"/>
        <v>0</v>
      </c>
      <c r="K10" s="171"/>
      <c r="L10" s="171"/>
    </row>
    <row r="11" spans="1:12" x14ac:dyDescent="0.2">
      <c r="A11" s="2">
        <v>9</v>
      </c>
      <c r="B11" s="10" t="s">
        <v>1236</v>
      </c>
      <c r="C11" s="89">
        <v>120000</v>
      </c>
      <c r="D11" s="89">
        <v>50000</v>
      </c>
      <c r="E11" s="180">
        <f t="shared" si="0"/>
        <v>114000</v>
      </c>
      <c r="F11" s="180">
        <f t="shared" si="1"/>
        <v>47500</v>
      </c>
      <c r="G11" s="180">
        <f t="shared" si="2"/>
        <v>102600</v>
      </c>
      <c r="H11" s="180">
        <f t="shared" si="3"/>
        <v>42750</v>
      </c>
      <c r="I11" s="180"/>
      <c r="J11" s="180">
        <f t="shared" si="4"/>
        <v>0</v>
      </c>
      <c r="K11" s="171"/>
      <c r="L11" s="171"/>
    </row>
    <row r="12" spans="1:12" x14ac:dyDescent="0.2">
      <c r="A12" s="2">
        <v>10</v>
      </c>
      <c r="B12" s="10" t="s">
        <v>1237</v>
      </c>
      <c r="C12" s="89">
        <v>145000</v>
      </c>
      <c r="D12" s="89">
        <v>80000</v>
      </c>
      <c r="E12" s="180">
        <f t="shared" si="0"/>
        <v>137750</v>
      </c>
      <c r="F12" s="180">
        <f t="shared" si="1"/>
        <v>76000</v>
      </c>
      <c r="G12" s="180">
        <f t="shared" si="2"/>
        <v>123975</v>
      </c>
      <c r="H12" s="180">
        <f t="shared" si="3"/>
        <v>68400</v>
      </c>
      <c r="I12" s="180"/>
      <c r="J12" s="180">
        <f t="shared" si="4"/>
        <v>0</v>
      </c>
      <c r="K12" s="171"/>
      <c r="L12" s="171"/>
    </row>
    <row r="13" spans="1:12" x14ac:dyDescent="0.2">
      <c r="A13" s="2">
        <v>11</v>
      </c>
      <c r="B13" s="10" t="s">
        <v>486</v>
      </c>
      <c r="C13" s="83">
        <v>1524000</v>
      </c>
      <c r="D13" s="77">
        <v>400000</v>
      </c>
      <c r="E13" s="180">
        <f t="shared" si="0"/>
        <v>1447800</v>
      </c>
      <c r="F13" s="180">
        <f t="shared" si="1"/>
        <v>380000</v>
      </c>
      <c r="G13" s="180">
        <f t="shared" si="2"/>
        <v>1303020</v>
      </c>
      <c r="H13" s="180">
        <f t="shared" si="3"/>
        <v>342000</v>
      </c>
      <c r="I13" s="180"/>
      <c r="J13" s="180">
        <f t="shared" si="4"/>
        <v>0</v>
      </c>
      <c r="K13" s="171"/>
      <c r="L13" s="171"/>
    </row>
    <row r="14" spans="1:12" x14ac:dyDescent="0.2">
      <c r="A14" s="2">
        <v>12</v>
      </c>
      <c r="B14" s="10" t="s">
        <v>482</v>
      </c>
      <c r="C14" s="83">
        <v>2451000</v>
      </c>
      <c r="D14" s="77">
        <v>300000</v>
      </c>
      <c r="E14" s="180">
        <f t="shared" si="0"/>
        <v>2328450</v>
      </c>
      <c r="F14" s="180">
        <f t="shared" si="1"/>
        <v>285000</v>
      </c>
      <c r="G14" s="180">
        <f t="shared" si="2"/>
        <v>2095605</v>
      </c>
      <c r="H14" s="180">
        <f t="shared" si="3"/>
        <v>256500</v>
      </c>
      <c r="I14" s="180"/>
      <c r="J14" s="180">
        <f t="shared" si="4"/>
        <v>0</v>
      </c>
      <c r="K14" s="171"/>
      <c r="L14" s="171"/>
    </row>
    <row r="15" spans="1:12" x14ac:dyDescent="0.2">
      <c r="A15" s="2">
        <v>13</v>
      </c>
      <c r="B15" s="10" t="s">
        <v>483</v>
      </c>
      <c r="C15" s="81">
        <v>2021500</v>
      </c>
      <c r="D15" s="74">
        <v>300000</v>
      </c>
      <c r="E15" s="180">
        <f t="shared" si="0"/>
        <v>1920425</v>
      </c>
      <c r="F15" s="180">
        <f t="shared" si="1"/>
        <v>285000</v>
      </c>
      <c r="G15" s="180">
        <f t="shared" si="2"/>
        <v>1728382.5</v>
      </c>
      <c r="H15" s="180">
        <f t="shared" si="3"/>
        <v>256500</v>
      </c>
      <c r="I15" s="180"/>
      <c r="J15" s="180">
        <f t="shared" si="4"/>
        <v>0</v>
      </c>
      <c r="K15" s="171"/>
      <c r="L15" s="171"/>
    </row>
    <row r="16" spans="1:12" x14ac:dyDescent="0.2">
      <c r="A16" s="2">
        <v>14</v>
      </c>
      <c r="B16" s="10" t="s">
        <v>484</v>
      </c>
      <c r="C16" s="81">
        <v>417500</v>
      </c>
      <c r="D16" s="74">
        <v>200000</v>
      </c>
      <c r="E16" s="180">
        <f t="shared" si="0"/>
        <v>396625</v>
      </c>
      <c r="F16" s="180">
        <f t="shared" si="1"/>
        <v>190000</v>
      </c>
      <c r="G16" s="180">
        <f t="shared" si="2"/>
        <v>356962.5</v>
      </c>
      <c r="H16" s="180">
        <f t="shared" si="3"/>
        <v>171000</v>
      </c>
      <c r="I16" s="180"/>
      <c r="J16" s="180">
        <f t="shared" si="4"/>
        <v>0</v>
      </c>
      <c r="K16" s="171"/>
      <c r="L16" s="171"/>
    </row>
    <row r="17" spans="1:12" x14ac:dyDescent="0.2">
      <c r="A17" s="2">
        <v>15</v>
      </c>
      <c r="B17" s="10" t="s">
        <v>79</v>
      </c>
      <c r="C17" s="81">
        <v>20000</v>
      </c>
      <c r="D17" s="74">
        <v>20000</v>
      </c>
      <c r="E17" s="180">
        <f t="shared" si="0"/>
        <v>19000</v>
      </c>
      <c r="F17" s="180">
        <f t="shared" si="1"/>
        <v>19000</v>
      </c>
      <c r="G17" s="180">
        <f t="shared" si="2"/>
        <v>17100</v>
      </c>
      <c r="H17" s="180">
        <f t="shared" si="3"/>
        <v>17100</v>
      </c>
      <c r="I17" s="180"/>
      <c r="J17" s="180">
        <f t="shared" si="4"/>
        <v>0</v>
      </c>
      <c r="K17" s="171"/>
      <c r="L17" s="171"/>
    </row>
    <row r="18" spans="1:12" x14ac:dyDescent="0.2">
      <c r="A18" s="2">
        <v>16</v>
      </c>
      <c r="B18" s="10" t="s">
        <v>485</v>
      </c>
      <c r="C18" s="81">
        <v>295000</v>
      </c>
      <c r="D18" s="74">
        <v>200000</v>
      </c>
      <c r="E18" s="180">
        <f t="shared" si="0"/>
        <v>280250</v>
      </c>
      <c r="F18" s="180">
        <f t="shared" si="1"/>
        <v>190000</v>
      </c>
      <c r="G18" s="180">
        <f t="shared" si="2"/>
        <v>252225</v>
      </c>
      <c r="H18" s="180">
        <f t="shared" si="3"/>
        <v>171000</v>
      </c>
      <c r="I18" s="180"/>
      <c r="J18" s="180">
        <f t="shared" si="4"/>
        <v>0</v>
      </c>
      <c r="K18" s="171"/>
      <c r="L18" s="171"/>
    </row>
    <row r="19" spans="1:12" x14ac:dyDescent="0.2">
      <c r="A19" s="2">
        <v>17</v>
      </c>
      <c r="B19" s="10" t="s">
        <v>82</v>
      </c>
      <c r="C19" s="81">
        <v>6000</v>
      </c>
      <c r="D19" s="74">
        <v>20000</v>
      </c>
      <c r="E19" s="180">
        <f t="shared" si="0"/>
        <v>5700</v>
      </c>
      <c r="F19" s="180">
        <f t="shared" si="1"/>
        <v>19000</v>
      </c>
      <c r="G19" s="180">
        <f t="shared" si="2"/>
        <v>5130</v>
      </c>
      <c r="H19" s="180">
        <f t="shared" si="3"/>
        <v>17100</v>
      </c>
      <c r="I19" s="180"/>
      <c r="J19" s="180">
        <f t="shared" si="4"/>
        <v>0</v>
      </c>
      <c r="K19" s="171"/>
      <c r="L19" s="171"/>
    </row>
    <row r="20" spans="1:12" x14ac:dyDescent="0.2">
      <c r="A20" s="2">
        <v>18</v>
      </c>
      <c r="B20" s="10" t="s">
        <v>80</v>
      </c>
      <c r="C20" s="81">
        <v>20000</v>
      </c>
      <c r="D20" s="74">
        <v>20000</v>
      </c>
      <c r="E20" s="180">
        <f t="shared" si="0"/>
        <v>19000</v>
      </c>
      <c r="F20" s="180">
        <f t="shared" si="1"/>
        <v>19000</v>
      </c>
      <c r="G20" s="180">
        <f t="shared" si="2"/>
        <v>17100</v>
      </c>
      <c r="H20" s="180">
        <f t="shared" si="3"/>
        <v>17100</v>
      </c>
      <c r="I20" s="180"/>
      <c r="J20" s="180">
        <f t="shared" si="4"/>
        <v>0</v>
      </c>
      <c r="K20" s="171"/>
      <c r="L20" s="171"/>
    </row>
    <row r="21" spans="1:12" x14ac:dyDescent="0.2">
      <c r="A21" s="2">
        <v>19</v>
      </c>
      <c r="B21" s="10" t="s">
        <v>81</v>
      </c>
      <c r="C21" s="81">
        <v>5000</v>
      </c>
      <c r="D21" s="74">
        <v>20000</v>
      </c>
      <c r="E21" s="180">
        <f t="shared" si="0"/>
        <v>4750</v>
      </c>
      <c r="F21" s="180">
        <f t="shared" si="1"/>
        <v>19000</v>
      </c>
      <c r="G21" s="180">
        <f t="shared" si="2"/>
        <v>4275</v>
      </c>
      <c r="H21" s="180">
        <f t="shared" si="3"/>
        <v>17100</v>
      </c>
      <c r="I21" s="180"/>
      <c r="J21" s="180">
        <f t="shared" si="4"/>
        <v>0</v>
      </c>
      <c r="K21" s="171"/>
      <c r="L21" s="171"/>
    </row>
    <row r="22" spans="1:12" x14ac:dyDescent="0.2">
      <c r="A22" s="2">
        <v>20</v>
      </c>
      <c r="B22" s="10" t="s">
        <v>128</v>
      </c>
      <c r="C22" s="81">
        <v>10000</v>
      </c>
      <c r="D22" s="74">
        <v>20000</v>
      </c>
      <c r="E22" s="180">
        <f t="shared" si="0"/>
        <v>9500</v>
      </c>
      <c r="F22" s="180">
        <f t="shared" si="1"/>
        <v>19000</v>
      </c>
      <c r="G22" s="180">
        <f t="shared" si="2"/>
        <v>8550</v>
      </c>
      <c r="H22" s="180">
        <f t="shared" si="3"/>
        <v>17100</v>
      </c>
      <c r="I22" s="180"/>
      <c r="J22" s="180">
        <f t="shared" si="4"/>
        <v>0</v>
      </c>
      <c r="K22" s="171"/>
      <c r="L22" s="171"/>
    </row>
    <row r="23" spans="1:12" x14ac:dyDescent="0.2">
      <c r="A23" s="2">
        <v>21</v>
      </c>
      <c r="B23" s="10" t="s">
        <v>28</v>
      </c>
      <c r="C23" s="83">
        <v>130000</v>
      </c>
      <c r="D23" s="74">
        <v>20000</v>
      </c>
      <c r="E23" s="180">
        <f t="shared" si="0"/>
        <v>123500</v>
      </c>
      <c r="F23" s="180">
        <f t="shared" si="1"/>
        <v>19000</v>
      </c>
      <c r="G23" s="180">
        <f t="shared" si="2"/>
        <v>111150</v>
      </c>
      <c r="H23" s="180">
        <f t="shared" si="3"/>
        <v>17100</v>
      </c>
      <c r="I23" s="180"/>
      <c r="J23" s="180">
        <f t="shared" si="4"/>
        <v>0</v>
      </c>
      <c r="K23" s="171"/>
      <c r="L23" s="171"/>
    </row>
    <row r="24" spans="1:12" x14ac:dyDescent="0.2">
      <c r="A24" s="2">
        <v>22</v>
      </c>
      <c r="B24" s="27" t="s">
        <v>30</v>
      </c>
      <c r="C24" s="101">
        <v>4165000</v>
      </c>
      <c r="D24" s="101">
        <v>350000</v>
      </c>
      <c r="E24" s="180">
        <f t="shared" si="0"/>
        <v>3956750</v>
      </c>
      <c r="F24" s="180">
        <f t="shared" si="1"/>
        <v>332500</v>
      </c>
      <c r="G24" s="180">
        <f t="shared" si="2"/>
        <v>3561075</v>
      </c>
      <c r="H24" s="180">
        <f t="shared" si="3"/>
        <v>299250</v>
      </c>
      <c r="I24" s="180"/>
      <c r="J24" s="180">
        <f t="shared" si="4"/>
        <v>0</v>
      </c>
      <c r="K24" s="171"/>
      <c r="L24" s="171"/>
    </row>
    <row r="25" spans="1:12" x14ac:dyDescent="0.2">
      <c r="A25" s="2">
        <v>23</v>
      </c>
      <c r="B25" s="3" t="s">
        <v>487</v>
      </c>
      <c r="C25" s="83">
        <v>395000</v>
      </c>
      <c r="D25" s="77">
        <v>850000</v>
      </c>
      <c r="E25" s="180">
        <f t="shared" si="0"/>
        <v>375250</v>
      </c>
      <c r="F25" s="180">
        <f t="shared" si="1"/>
        <v>807500</v>
      </c>
      <c r="G25" s="180">
        <f t="shared" si="2"/>
        <v>337725</v>
      </c>
      <c r="H25" s="180">
        <f t="shared" si="3"/>
        <v>726750</v>
      </c>
      <c r="I25" s="180"/>
      <c r="J25" s="180">
        <f t="shared" si="4"/>
        <v>0</v>
      </c>
      <c r="K25" s="171"/>
      <c r="L25" s="171"/>
    </row>
    <row r="26" spans="1:12" x14ac:dyDescent="0.2">
      <c r="A26" s="2">
        <v>24</v>
      </c>
      <c r="B26" s="3" t="s">
        <v>488</v>
      </c>
      <c r="C26" s="83">
        <v>50000</v>
      </c>
      <c r="D26" s="77">
        <v>850000</v>
      </c>
      <c r="E26" s="180">
        <f t="shared" si="0"/>
        <v>47500</v>
      </c>
      <c r="F26" s="180">
        <f t="shared" si="1"/>
        <v>807500</v>
      </c>
      <c r="G26" s="180">
        <f t="shared" si="2"/>
        <v>42750</v>
      </c>
      <c r="H26" s="180">
        <f t="shared" si="3"/>
        <v>726750</v>
      </c>
      <c r="I26" s="180"/>
      <c r="J26" s="180">
        <f t="shared" si="4"/>
        <v>0</v>
      </c>
      <c r="K26" s="171"/>
      <c r="L26" s="171"/>
    </row>
    <row r="27" spans="1:12" x14ac:dyDescent="0.2">
      <c r="A27" s="2">
        <v>25</v>
      </c>
      <c r="B27" s="3" t="s">
        <v>33</v>
      </c>
      <c r="C27" s="67">
        <v>451000</v>
      </c>
      <c r="D27" s="77">
        <v>80000</v>
      </c>
      <c r="E27" s="180">
        <f t="shared" si="0"/>
        <v>428450</v>
      </c>
      <c r="F27" s="180">
        <f t="shared" si="1"/>
        <v>76000</v>
      </c>
      <c r="G27" s="180">
        <f t="shared" si="2"/>
        <v>385605</v>
      </c>
      <c r="H27" s="180">
        <f t="shared" si="3"/>
        <v>68400</v>
      </c>
      <c r="I27" s="180"/>
      <c r="J27" s="180">
        <f t="shared" si="4"/>
        <v>0</v>
      </c>
      <c r="K27" s="171"/>
      <c r="L27" s="171"/>
    </row>
    <row r="28" spans="1:12" x14ac:dyDescent="0.2">
      <c r="A28" s="2">
        <v>26</v>
      </c>
      <c r="B28" s="3" t="s">
        <v>77</v>
      </c>
      <c r="C28" s="12">
        <v>1232500</v>
      </c>
      <c r="D28" s="74">
        <v>80000</v>
      </c>
      <c r="E28" s="180">
        <f t="shared" si="0"/>
        <v>1170875</v>
      </c>
      <c r="F28" s="180">
        <f t="shared" si="1"/>
        <v>76000</v>
      </c>
      <c r="G28" s="180">
        <f t="shared" si="2"/>
        <v>1053787.5</v>
      </c>
      <c r="H28" s="180">
        <f t="shared" si="3"/>
        <v>68400</v>
      </c>
      <c r="I28" s="180"/>
      <c r="J28" s="180">
        <f t="shared" si="4"/>
        <v>0</v>
      </c>
      <c r="K28" s="171"/>
      <c r="L28" s="171"/>
    </row>
    <row r="29" spans="1:12" x14ac:dyDescent="0.2">
      <c r="A29" s="2">
        <v>27</v>
      </c>
      <c r="B29" s="3" t="s">
        <v>489</v>
      </c>
      <c r="C29" s="12">
        <v>147000</v>
      </c>
      <c r="D29" s="74">
        <v>80000</v>
      </c>
      <c r="E29" s="180">
        <f t="shared" si="0"/>
        <v>139650</v>
      </c>
      <c r="F29" s="180">
        <f t="shared" si="1"/>
        <v>76000</v>
      </c>
      <c r="G29" s="180">
        <f t="shared" si="2"/>
        <v>125685</v>
      </c>
      <c r="H29" s="180">
        <f t="shared" si="3"/>
        <v>68400</v>
      </c>
      <c r="I29" s="180"/>
      <c r="J29" s="180">
        <f t="shared" si="4"/>
        <v>0</v>
      </c>
      <c r="K29" s="171"/>
      <c r="L29" s="171"/>
    </row>
    <row r="30" spans="1:12" x14ac:dyDescent="0.2">
      <c r="A30" s="2">
        <v>28</v>
      </c>
      <c r="B30" s="3" t="s">
        <v>490</v>
      </c>
      <c r="C30" s="12">
        <v>35000</v>
      </c>
      <c r="D30" s="74">
        <v>80000</v>
      </c>
      <c r="E30" s="180">
        <f t="shared" si="0"/>
        <v>33250</v>
      </c>
      <c r="F30" s="180">
        <f t="shared" si="1"/>
        <v>76000</v>
      </c>
      <c r="G30" s="180">
        <f t="shared" si="2"/>
        <v>29925</v>
      </c>
      <c r="H30" s="180">
        <f t="shared" si="3"/>
        <v>68400</v>
      </c>
      <c r="I30" s="180"/>
      <c r="J30" s="180">
        <f t="shared" si="4"/>
        <v>0</v>
      </c>
      <c r="K30" s="171"/>
      <c r="L30" s="171"/>
    </row>
    <row r="31" spans="1:12" x14ac:dyDescent="0.2">
      <c r="A31" s="2">
        <v>29</v>
      </c>
      <c r="B31" s="3" t="s">
        <v>491</v>
      </c>
      <c r="C31" s="12">
        <v>608000</v>
      </c>
      <c r="D31" s="74">
        <v>300000</v>
      </c>
      <c r="E31" s="180">
        <f t="shared" si="0"/>
        <v>577600</v>
      </c>
      <c r="F31" s="180">
        <f t="shared" si="1"/>
        <v>285000</v>
      </c>
      <c r="G31" s="180">
        <f t="shared" si="2"/>
        <v>519840</v>
      </c>
      <c r="H31" s="180">
        <f t="shared" si="3"/>
        <v>256500</v>
      </c>
      <c r="I31" s="180"/>
      <c r="J31" s="180">
        <f t="shared" si="4"/>
        <v>0</v>
      </c>
      <c r="K31" s="171"/>
      <c r="L31" s="171"/>
    </row>
    <row r="32" spans="1:12" x14ac:dyDescent="0.2">
      <c r="A32" s="2">
        <v>30</v>
      </c>
      <c r="B32" s="3" t="s">
        <v>492</v>
      </c>
      <c r="C32" s="12">
        <v>639000</v>
      </c>
      <c r="D32" s="74">
        <v>300000</v>
      </c>
      <c r="E32" s="180">
        <f t="shared" si="0"/>
        <v>607050</v>
      </c>
      <c r="F32" s="180">
        <f t="shared" si="1"/>
        <v>285000</v>
      </c>
      <c r="G32" s="180">
        <f t="shared" si="2"/>
        <v>546345</v>
      </c>
      <c r="H32" s="180">
        <f t="shared" si="3"/>
        <v>256500</v>
      </c>
      <c r="I32" s="180"/>
      <c r="J32" s="180">
        <f t="shared" si="4"/>
        <v>0</v>
      </c>
      <c r="K32" s="171"/>
      <c r="L32" s="171"/>
    </row>
    <row r="33" spans="1:12" x14ac:dyDescent="0.2">
      <c r="A33" s="2">
        <v>31</v>
      </c>
      <c r="B33" s="3" t="s">
        <v>493</v>
      </c>
      <c r="C33" s="12">
        <v>540500</v>
      </c>
      <c r="D33" s="74">
        <v>300000</v>
      </c>
      <c r="E33" s="180">
        <f t="shared" si="0"/>
        <v>513475</v>
      </c>
      <c r="F33" s="180">
        <f t="shared" si="1"/>
        <v>285000</v>
      </c>
      <c r="G33" s="180">
        <f t="shared" si="2"/>
        <v>462127.5</v>
      </c>
      <c r="H33" s="180">
        <f t="shared" si="3"/>
        <v>256500</v>
      </c>
      <c r="I33" s="180"/>
      <c r="J33" s="180">
        <f t="shared" si="4"/>
        <v>0</v>
      </c>
      <c r="K33" s="171"/>
      <c r="L33" s="171"/>
    </row>
    <row r="34" spans="1:12" x14ac:dyDescent="0.2">
      <c r="A34" s="2">
        <v>32</v>
      </c>
      <c r="B34" s="3" t="s">
        <v>492</v>
      </c>
      <c r="C34" s="12">
        <v>639000</v>
      </c>
      <c r="D34" s="74">
        <v>300000</v>
      </c>
      <c r="E34" s="180">
        <f t="shared" si="0"/>
        <v>607050</v>
      </c>
      <c r="F34" s="180">
        <f t="shared" si="1"/>
        <v>285000</v>
      </c>
      <c r="G34" s="180">
        <f t="shared" si="2"/>
        <v>546345</v>
      </c>
      <c r="H34" s="180">
        <f t="shared" si="3"/>
        <v>256500</v>
      </c>
      <c r="I34" s="180"/>
      <c r="J34" s="180">
        <f t="shared" si="4"/>
        <v>0</v>
      </c>
      <c r="K34" s="171"/>
      <c r="L34" s="171"/>
    </row>
    <row r="35" spans="1:12" x14ac:dyDescent="0.2">
      <c r="A35" s="2">
        <v>33</v>
      </c>
      <c r="B35" s="3" t="s">
        <v>494</v>
      </c>
      <c r="C35" s="12">
        <v>1056000</v>
      </c>
      <c r="D35" s="74">
        <v>300000</v>
      </c>
      <c r="E35" s="180">
        <f t="shared" si="0"/>
        <v>1003200</v>
      </c>
      <c r="F35" s="180">
        <f t="shared" si="1"/>
        <v>285000</v>
      </c>
      <c r="G35" s="180">
        <f t="shared" si="2"/>
        <v>902880</v>
      </c>
      <c r="H35" s="180">
        <f t="shared" si="3"/>
        <v>256500</v>
      </c>
      <c r="I35" s="180"/>
      <c r="J35" s="180">
        <f t="shared" si="4"/>
        <v>0</v>
      </c>
      <c r="K35" s="171"/>
      <c r="L35" s="171"/>
    </row>
    <row r="36" spans="1:12" x14ac:dyDescent="0.2">
      <c r="A36" s="2">
        <v>34</v>
      </c>
      <c r="B36" s="3" t="s">
        <v>495</v>
      </c>
      <c r="C36" s="12">
        <v>152500</v>
      </c>
      <c r="D36" s="74">
        <v>300000</v>
      </c>
      <c r="E36" s="180">
        <f t="shared" si="0"/>
        <v>144875</v>
      </c>
      <c r="F36" s="180">
        <f t="shared" si="1"/>
        <v>285000</v>
      </c>
      <c r="G36" s="180">
        <f t="shared" si="2"/>
        <v>130387.5</v>
      </c>
      <c r="H36" s="180">
        <f t="shared" si="3"/>
        <v>256500</v>
      </c>
      <c r="I36" s="180"/>
      <c r="J36" s="180">
        <f t="shared" si="4"/>
        <v>0</v>
      </c>
      <c r="K36" s="171"/>
      <c r="L36" s="171"/>
    </row>
    <row r="37" spans="1:12" x14ac:dyDescent="0.2">
      <c r="A37" s="2">
        <v>35</v>
      </c>
      <c r="B37" s="3" t="s">
        <v>496</v>
      </c>
      <c r="C37" s="12">
        <v>493000</v>
      </c>
      <c r="D37" s="74">
        <v>300000</v>
      </c>
      <c r="E37" s="180">
        <f t="shared" si="0"/>
        <v>468350</v>
      </c>
      <c r="F37" s="180">
        <f t="shared" si="1"/>
        <v>285000</v>
      </c>
      <c r="G37" s="180">
        <f t="shared" si="2"/>
        <v>421515</v>
      </c>
      <c r="H37" s="180">
        <f t="shared" si="3"/>
        <v>256500</v>
      </c>
      <c r="I37" s="180"/>
      <c r="J37" s="180">
        <f t="shared" si="4"/>
        <v>0</v>
      </c>
      <c r="K37" s="171"/>
      <c r="L37" s="171"/>
    </row>
    <row r="38" spans="1:12" x14ac:dyDescent="0.2">
      <c r="A38" s="2">
        <v>36</v>
      </c>
      <c r="B38" s="3" t="s">
        <v>497</v>
      </c>
      <c r="C38" s="12">
        <v>374000</v>
      </c>
      <c r="D38" s="74">
        <v>300000</v>
      </c>
      <c r="E38" s="180">
        <f t="shared" si="0"/>
        <v>355300</v>
      </c>
      <c r="F38" s="180">
        <f t="shared" si="1"/>
        <v>285000</v>
      </c>
      <c r="G38" s="180">
        <f t="shared" si="2"/>
        <v>319770</v>
      </c>
      <c r="H38" s="180">
        <f t="shared" si="3"/>
        <v>256500</v>
      </c>
      <c r="I38" s="180"/>
      <c r="J38" s="180">
        <f t="shared" si="4"/>
        <v>0</v>
      </c>
      <c r="K38" s="171"/>
      <c r="L38" s="171"/>
    </row>
    <row r="39" spans="1:12" x14ac:dyDescent="0.2">
      <c r="A39" s="2">
        <v>37</v>
      </c>
      <c r="B39" s="3" t="s">
        <v>498</v>
      </c>
      <c r="C39" s="12">
        <v>203000</v>
      </c>
      <c r="D39" s="74">
        <v>300000</v>
      </c>
      <c r="E39" s="180">
        <f t="shared" si="0"/>
        <v>192850</v>
      </c>
      <c r="F39" s="180">
        <f t="shared" si="1"/>
        <v>285000</v>
      </c>
      <c r="G39" s="180">
        <f t="shared" si="2"/>
        <v>173565</v>
      </c>
      <c r="H39" s="180">
        <f t="shared" si="3"/>
        <v>256500</v>
      </c>
      <c r="I39" s="180"/>
      <c r="J39" s="180">
        <f t="shared" si="4"/>
        <v>0</v>
      </c>
      <c r="K39" s="171"/>
      <c r="L39" s="171"/>
    </row>
    <row r="40" spans="1:12" x14ac:dyDescent="0.2">
      <c r="A40" s="2">
        <v>38</v>
      </c>
      <c r="B40" s="3" t="s">
        <v>499</v>
      </c>
      <c r="C40" s="12">
        <v>60000</v>
      </c>
      <c r="D40" s="74">
        <v>300000</v>
      </c>
      <c r="E40" s="180">
        <f t="shared" si="0"/>
        <v>57000</v>
      </c>
      <c r="F40" s="180">
        <f t="shared" si="1"/>
        <v>285000</v>
      </c>
      <c r="G40" s="180">
        <f t="shared" si="2"/>
        <v>51300</v>
      </c>
      <c r="H40" s="180">
        <f t="shared" si="3"/>
        <v>256500</v>
      </c>
      <c r="I40" s="180"/>
      <c r="J40" s="180">
        <f t="shared" si="4"/>
        <v>0</v>
      </c>
      <c r="K40" s="171"/>
      <c r="L40" s="171"/>
    </row>
    <row r="41" spans="1:12" x14ac:dyDescent="0.2">
      <c r="A41" s="2">
        <v>39</v>
      </c>
      <c r="B41" s="3" t="s">
        <v>217</v>
      </c>
      <c r="C41" s="116" t="s">
        <v>259</v>
      </c>
      <c r="D41" s="74">
        <v>230000</v>
      </c>
      <c r="E41" s="180" t="e">
        <f t="shared" si="0"/>
        <v>#VALUE!</v>
      </c>
      <c r="F41" s="180">
        <f t="shared" si="1"/>
        <v>218500</v>
      </c>
      <c r="G41" s="180" t="e">
        <f t="shared" si="2"/>
        <v>#VALUE!</v>
      </c>
      <c r="H41" s="180">
        <f t="shared" si="3"/>
        <v>196650</v>
      </c>
      <c r="I41" s="180"/>
      <c r="J41" s="180">
        <f t="shared" si="4"/>
        <v>0</v>
      </c>
      <c r="K41" s="171"/>
      <c r="L41" s="171"/>
    </row>
    <row r="42" spans="1:12" x14ac:dyDescent="0.2">
      <c r="A42" s="2">
        <v>40</v>
      </c>
      <c r="B42" s="3" t="s">
        <v>500</v>
      </c>
      <c r="C42" s="12">
        <v>729000</v>
      </c>
      <c r="D42" s="74">
        <v>230000</v>
      </c>
      <c r="E42" s="180">
        <f t="shared" si="0"/>
        <v>692550</v>
      </c>
      <c r="F42" s="180">
        <f t="shared" si="1"/>
        <v>218500</v>
      </c>
      <c r="G42" s="180">
        <f t="shared" si="2"/>
        <v>623295</v>
      </c>
      <c r="H42" s="180">
        <f t="shared" si="3"/>
        <v>196650</v>
      </c>
      <c r="I42" s="180"/>
      <c r="J42" s="180">
        <f t="shared" si="4"/>
        <v>0</v>
      </c>
      <c r="K42" s="171"/>
      <c r="L42" s="171"/>
    </row>
    <row r="43" spans="1:12" x14ac:dyDescent="0.2">
      <c r="A43" s="2">
        <v>41</v>
      </c>
      <c r="B43" s="3" t="s">
        <v>501</v>
      </c>
      <c r="C43" s="12">
        <v>499000</v>
      </c>
      <c r="D43" s="74">
        <v>300000</v>
      </c>
      <c r="E43" s="180">
        <f t="shared" si="0"/>
        <v>474050</v>
      </c>
      <c r="F43" s="180">
        <f t="shared" si="1"/>
        <v>285000</v>
      </c>
      <c r="G43" s="180">
        <f t="shared" si="2"/>
        <v>426645</v>
      </c>
      <c r="H43" s="180">
        <f t="shared" si="3"/>
        <v>256500</v>
      </c>
      <c r="I43" s="180"/>
      <c r="J43" s="180">
        <f t="shared" si="4"/>
        <v>0</v>
      </c>
      <c r="K43" s="171"/>
      <c r="L43" s="171"/>
    </row>
    <row r="44" spans="1:12" x14ac:dyDescent="0.2">
      <c r="A44" s="2">
        <v>42</v>
      </c>
      <c r="B44" s="3" t="s">
        <v>502</v>
      </c>
      <c r="C44" s="12">
        <v>367000</v>
      </c>
      <c r="D44" s="74">
        <v>120000</v>
      </c>
      <c r="E44" s="180">
        <f t="shared" si="0"/>
        <v>348650</v>
      </c>
      <c r="F44" s="180">
        <f t="shared" si="1"/>
        <v>114000</v>
      </c>
      <c r="G44" s="180">
        <f t="shared" si="2"/>
        <v>313785</v>
      </c>
      <c r="H44" s="180">
        <f t="shared" si="3"/>
        <v>102600</v>
      </c>
      <c r="I44" s="180"/>
      <c r="J44" s="180">
        <f t="shared" si="4"/>
        <v>0</v>
      </c>
      <c r="K44" s="171"/>
      <c r="L44" s="171"/>
    </row>
    <row r="45" spans="1:12" x14ac:dyDescent="0.2">
      <c r="A45" s="2">
        <v>43</v>
      </c>
      <c r="B45" s="3" t="s">
        <v>503</v>
      </c>
      <c r="C45" s="12">
        <v>816000</v>
      </c>
      <c r="D45" s="74">
        <v>600000</v>
      </c>
      <c r="E45" s="180">
        <f t="shared" si="0"/>
        <v>775200</v>
      </c>
      <c r="F45" s="180">
        <f t="shared" si="1"/>
        <v>570000</v>
      </c>
      <c r="G45" s="180">
        <f t="shared" si="2"/>
        <v>697680</v>
      </c>
      <c r="H45" s="180">
        <f t="shared" si="3"/>
        <v>513000</v>
      </c>
      <c r="I45" s="180"/>
      <c r="J45" s="180">
        <f t="shared" si="4"/>
        <v>0</v>
      </c>
      <c r="K45" s="171"/>
      <c r="L45" s="171"/>
    </row>
    <row r="46" spans="1:12" x14ac:dyDescent="0.2">
      <c r="A46" s="2">
        <v>44</v>
      </c>
      <c r="B46" s="3" t="s">
        <v>39</v>
      </c>
      <c r="C46" s="12">
        <v>306000</v>
      </c>
      <c r="D46" s="74">
        <v>600000</v>
      </c>
      <c r="E46" s="180">
        <f t="shared" si="0"/>
        <v>290700</v>
      </c>
      <c r="F46" s="180">
        <f t="shared" si="1"/>
        <v>570000</v>
      </c>
      <c r="G46" s="180">
        <f t="shared" si="2"/>
        <v>261630</v>
      </c>
      <c r="H46" s="180">
        <f t="shared" si="3"/>
        <v>513000</v>
      </c>
      <c r="I46" s="180"/>
      <c r="J46" s="180">
        <f t="shared" si="4"/>
        <v>0</v>
      </c>
      <c r="K46" s="171"/>
      <c r="L46" s="171"/>
    </row>
    <row r="47" spans="1:12" x14ac:dyDescent="0.2">
      <c r="A47" s="2">
        <v>45</v>
      </c>
      <c r="B47" s="3" t="s">
        <v>504</v>
      </c>
      <c r="C47" s="67">
        <v>650000</v>
      </c>
      <c r="D47" s="77">
        <v>600000</v>
      </c>
      <c r="E47" s="180">
        <f t="shared" si="0"/>
        <v>617500</v>
      </c>
      <c r="F47" s="180">
        <f t="shared" si="1"/>
        <v>570000</v>
      </c>
      <c r="G47" s="180">
        <f t="shared" si="2"/>
        <v>555750</v>
      </c>
      <c r="H47" s="180">
        <f t="shared" si="3"/>
        <v>513000</v>
      </c>
      <c r="I47" s="180"/>
      <c r="J47" s="180">
        <f t="shared" si="4"/>
        <v>0</v>
      </c>
      <c r="K47" s="171"/>
      <c r="L47" s="171"/>
    </row>
    <row r="48" spans="1:12" x14ac:dyDescent="0.2">
      <c r="A48" s="2">
        <v>46</v>
      </c>
      <c r="B48" s="27" t="s">
        <v>41</v>
      </c>
      <c r="C48" s="101">
        <v>317000</v>
      </c>
      <c r="D48" s="101">
        <v>350000</v>
      </c>
      <c r="E48" s="180">
        <f t="shared" si="0"/>
        <v>301150</v>
      </c>
      <c r="F48" s="180">
        <f t="shared" si="1"/>
        <v>332500</v>
      </c>
      <c r="G48" s="180">
        <f t="shared" si="2"/>
        <v>271035</v>
      </c>
      <c r="H48" s="180">
        <f t="shared" si="3"/>
        <v>299250</v>
      </c>
      <c r="I48" s="180"/>
      <c r="J48" s="180">
        <f t="shared" si="4"/>
        <v>0</v>
      </c>
      <c r="K48" s="171"/>
      <c r="L48" s="171"/>
    </row>
    <row r="49" spans="1:12" x14ac:dyDescent="0.2">
      <c r="A49" s="2">
        <v>47</v>
      </c>
      <c r="B49" s="3" t="s">
        <v>123</v>
      </c>
      <c r="C49" s="67">
        <v>60000</v>
      </c>
      <c r="D49" s="77">
        <v>90000</v>
      </c>
      <c r="E49" s="180">
        <f t="shared" si="0"/>
        <v>57000</v>
      </c>
      <c r="F49" s="180">
        <f t="shared" si="1"/>
        <v>85500</v>
      </c>
      <c r="G49" s="180">
        <f t="shared" si="2"/>
        <v>51300</v>
      </c>
      <c r="H49" s="180">
        <f t="shared" si="3"/>
        <v>76950</v>
      </c>
      <c r="I49" s="180"/>
      <c r="J49" s="180">
        <f t="shared" si="4"/>
        <v>0</v>
      </c>
      <c r="K49" s="171"/>
      <c r="L49" s="171"/>
    </row>
    <row r="50" spans="1:12" x14ac:dyDescent="0.2">
      <c r="A50" s="2">
        <v>48</v>
      </c>
      <c r="B50" s="10" t="s">
        <v>505</v>
      </c>
      <c r="C50" s="83">
        <v>160000</v>
      </c>
      <c r="D50" s="77">
        <v>90000</v>
      </c>
      <c r="E50" s="180">
        <f t="shared" si="0"/>
        <v>152000</v>
      </c>
      <c r="F50" s="180">
        <f t="shared" si="1"/>
        <v>85500</v>
      </c>
      <c r="G50" s="180">
        <f t="shared" si="2"/>
        <v>136800</v>
      </c>
      <c r="H50" s="180">
        <f t="shared" si="3"/>
        <v>76950</v>
      </c>
      <c r="I50" s="180"/>
      <c r="J50" s="180">
        <f t="shared" si="4"/>
        <v>0</v>
      </c>
      <c r="K50" s="171"/>
      <c r="L50" s="171"/>
    </row>
    <row r="51" spans="1:12" x14ac:dyDescent="0.2">
      <c r="A51" s="2">
        <v>49</v>
      </c>
      <c r="B51" s="10" t="s">
        <v>513</v>
      </c>
      <c r="C51" s="121">
        <v>1563000</v>
      </c>
      <c r="D51" s="121">
        <v>80000</v>
      </c>
      <c r="E51" s="180">
        <f t="shared" si="0"/>
        <v>1484850</v>
      </c>
      <c r="F51" s="180">
        <f t="shared" si="1"/>
        <v>76000</v>
      </c>
      <c r="G51" s="180">
        <f t="shared" si="2"/>
        <v>1336365</v>
      </c>
      <c r="H51" s="180">
        <f t="shared" si="3"/>
        <v>68400</v>
      </c>
      <c r="I51" s="180"/>
      <c r="J51" s="180">
        <f t="shared" si="4"/>
        <v>0</v>
      </c>
      <c r="K51" s="171"/>
      <c r="L51" s="171"/>
    </row>
    <row r="52" spans="1:12" x14ac:dyDescent="0.2">
      <c r="A52" s="2">
        <v>50</v>
      </c>
      <c r="B52" s="10" t="s">
        <v>515</v>
      </c>
      <c r="C52" s="81">
        <v>2033000</v>
      </c>
      <c r="D52" s="121">
        <v>80000</v>
      </c>
      <c r="E52" s="180">
        <f t="shared" si="0"/>
        <v>1931350</v>
      </c>
      <c r="F52" s="180">
        <f t="shared" si="1"/>
        <v>76000</v>
      </c>
      <c r="G52" s="180">
        <f t="shared" si="2"/>
        <v>1738215</v>
      </c>
      <c r="H52" s="180">
        <f t="shared" si="3"/>
        <v>68400</v>
      </c>
      <c r="I52" s="180"/>
      <c r="J52" s="180">
        <f t="shared" si="4"/>
        <v>0</v>
      </c>
      <c r="K52" s="171"/>
      <c r="L52" s="171"/>
    </row>
    <row r="53" spans="1:12" x14ac:dyDescent="0.2">
      <c r="A53" s="2">
        <v>51</v>
      </c>
      <c r="B53" s="10" t="s">
        <v>516</v>
      </c>
      <c r="C53" s="81">
        <v>10000</v>
      </c>
      <c r="D53" s="81">
        <v>20000</v>
      </c>
      <c r="E53" s="180">
        <f t="shared" si="0"/>
        <v>9500</v>
      </c>
      <c r="F53" s="180">
        <f t="shared" si="1"/>
        <v>19000</v>
      </c>
      <c r="G53" s="180">
        <f t="shared" si="2"/>
        <v>8550</v>
      </c>
      <c r="H53" s="180">
        <f t="shared" si="3"/>
        <v>17100</v>
      </c>
      <c r="I53" s="180"/>
      <c r="J53" s="180">
        <f t="shared" si="4"/>
        <v>0</v>
      </c>
      <c r="K53" s="171"/>
      <c r="L53" s="171"/>
    </row>
    <row r="54" spans="1:12" x14ac:dyDescent="0.2">
      <c r="A54" s="2">
        <v>52</v>
      </c>
      <c r="B54" s="10" t="s">
        <v>517</v>
      </c>
      <c r="C54" s="81">
        <v>198000</v>
      </c>
      <c r="D54" s="81">
        <v>90000</v>
      </c>
      <c r="E54" s="180">
        <f t="shared" si="0"/>
        <v>188100</v>
      </c>
      <c r="F54" s="180">
        <f t="shared" si="1"/>
        <v>85500</v>
      </c>
      <c r="G54" s="180">
        <f t="shared" si="2"/>
        <v>169290</v>
      </c>
      <c r="H54" s="180">
        <f t="shared" si="3"/>
        <v>76950</v>
      </c>
      <c r="I54" s="180"/>
      <c r="J54" s="180">
        <f t="shared" si="4"/>
        <v>0</v>
      </c>
      <c r="K54" s="171"/>
      <c r="L54" s="171"/>
    </row>
    <row r="55" spans="1:12" x14ac:dyDescent="0.2">
      <c r="A55" s="2">
        <v>53</v>
      </c>
      <c r="B55" s="10" t="s">
        <v>518</v>
      </c>
      <c r="C55" s="81">
        <v>184500</v>
      </c>
      <c r="D55" s="81">
        <v>90000</v>
      </c>
      <c r="E55" s="180">
        <f t="shared" si="0"/>
        <v>175275</v>
      </c>
      <c r="F55" s="180">
        <f t="shared" si="1"/>
        <v>85500</v>
      </c>
      <c r="G55" s="180">
        <f t="shared" si="2"/>
        <v>157747.5</v>
      </c>
      <c r="H55" s="180">
        <f t="shared" si="3"/>
        <v>76950</v>
      </c>
      <c r="I55" s="180"/>
      <c r="J55" s="180">
        <f t="shared" si="4"/>
        <v>0</v>
      </c>
      <c r="K55" s="171"/>
      <c r="L55" s="171"/>
    </row>
    <row r="56" spans="1:12" x14ac:dyDescent="0.2">
      <c r="A56" s="2">
        <v>54</v>
      </c>
      <c r="B56" s="10" t="s">
        <v>519</v>
      </c>
      <c r="C56" s="81">
        <v>1836000</v>
      </c>
      <c r="D56" s="81">
        <v>90000</v>
      </c>
      <c r="E56" s="180">
        <f t="shared" si="0"/>
        <v>1744200</v>
      </c>
      <c r="F56" s="180">
        <f t="shared" si="1"/>
        <v>85500</v>
      </c>
      <c r="G56" s="180">
        <f t="shared" si="2"/>
        <v>1569780</v>
      </c>
      <c r="H56" s="180">
        <f t="shared" si="3"/>
        <v>76950</v>
      </c>
      <c r="I56" s="180"/>
      <c r="J56" s="180">
        <f t="shared" si="4"/>
        <v>0</v>
      </c>
      <c r="K56" s="171"/>
      <c r="L56" s="171"/>
    </row>
    <row r="57" spans="1:12" x14ac:dyDescent="0.2">
      <c r="A57" s="2">
        <v>55</v>
      </c>
      <c r="B57" s="10" t="s">
        <v>520</v>
      </c>
      <c r="C57" s="81">
        <v>1235000</v>
      </c>
      <c r="D57" s="81">
        <v>90000</v>
      </c>
      <c r="E57" s="180">
        <f t="shared" si="0"/>
        <v>1173250</v>
      </c>
      <c r="F57" s="180">
        <f t="shared" si="1"/>
        <v>85500</v>
      </c>
      <c r="G57" s="180">
        <f t="shared" si="2"/>
        <v>1055925</v>
      </c>
      <c r="H57" s="180">
        <f t="shared" si="3"/>
        <v>76950</v>
      </c>
      <c r="I57" s="180"/>
      <c r="J57" s="180">
        <f t="shared" si="4"/>
        <v>0</v>
      </c>
      <c r="K57" s="171"/>
      <c r="L57" s="171"/>
    </row>
    <row r="58" spans="1:12" x14ac:dyDescent="0.2">
      <c r="A58" s="2">
        <v>56</v>
      </c>
      <c r="B58" s="10" t="s">
        <v>514</v>
      </c>
      <c r="C58" s="81">
        <v>2305000</v>
      </c>
      <c r="D58" s="81">
        <v>90000</v>
      </c>
      <c r="E58" s="180">
        <f t="shared" si="0"/>
        <v>2189750</v>
      </c>
      <c r="F58" s="180">
        <f t="shared" si="1"/>
        <v>85500</v>
      </c>
      <c r="G58" s="180">
        <f t="shared" si="2"/>
        <v>1970775</v>
      </c>
      <c r="H58" s="180">
        <f t="shared" si="3"/>
        <v>76950</v>
      </c>
      <c r="I58" s="180"/>
      <c r="J58" s="180">
        <f t="shared" si="4"/>
        <v>0</v>
      </c>
      <c r="K58" s="171"/>
      <c r="L58" s="171"/>
    </row>
    <row r="59" spans="1:12" x14ac:dyDescent="0.2">
      <c r="A59" s="2">
        <v>57</v>
      </c>
      <c r="B59" s="10" t="s">
        <v>1257</v>
      </c>
      <c r="C59" s="81">
        <v>2358500</v>
      </c>
      <c r="D59" s="81">
        <v>30000</v>
      </c>
      <c r="E59" s="180">
        <f t="shared" si="0"/>
        <v>2240575</v>
      </c>
      <c r="F59" s="180">
        <f t="shared" si="1"/>
        <v>28500</v>
      </c>
      <c r="G59" s="180">
        <f t="shared" si="2"/>
        <v>2016517.5</v>
      </c>
      <c r="H59" s="180">
        <f t="shared" si="3"/>
        <v>25650</v>
      </c>
      <c r="I59" s="180"/>
      <c r="J59" s="180">
        <f t="shared" si="4"/>
        <v>0</v>
      </c>
      <c r="K59" s="171"/>
      <c r="L59" s="171"/>
    </row>
    <row r="60" spans="1:12" x14ac:dyDescent="0.2">
      <c r="A60" s="2">
        <v>58</v>
      </c>
      <c r="B60" s="10" t="s">
        <v>1258</v>
      </c>
      <c r="C60" s="81">
        <v>1480500</v>
      </c>
      <c r="D60" s="81">
        <v>30000</v>
      </c>
      <c r="E60" s="180">
        <f t="shared" si="0"/>
        <v>1406475</v>
      </c>
      <c r="F60" s="180">
        <f t="shared" si="1"/>
        <v>28500</v>
      </c>
      <c r="G60" s="180">
        <f t="shared" si="2"/>
        <v>1265827.5</v>
      </c>
      <c r="H60" s="180">
        <f t="shared" si="3"/>
        <v>25650</v>
      </c>
      <c r="I60" s="180"/>
      <c r="J60" s="180">
        <f t="shared" si="4"/>
        <v>0</v>
      </c>
      <c r="K60" s="171"/>
      <c r="L60" s="171"/>
    </row>
    <row r="61" spans="1:12" x14ac:dyDescent="0.2">
      <c r="A61" s="2">
        <v>59</v>
      </c>
      <c r="B61" s="10" t="s">
        <v>521</v>
      </c>
      <c r="C61" s="81">
        <v>1235000</v>
      </c>
      <c r="D61" s="74">
        <v>90000</v>
      </c>
      <c r="E61" s="180">
        <f t="shared" si="0"/>
        <v>1173250</v>
      </c>
      <c r="F61" s="180">
        <f t="shared" si="1"/>
        <v>85500</v>
      </c>
      <c r="G61" s="180">
        <f t="shared" si="2"/>
        <v>1055925</v>
      </c>
      <c r="H61" s="180">
        <f t="shared" si="3"/>
        <v>76950</v>
      </c>
      <c r="I61" s="180"/>
      <c r="J61" s="180">
        <f t="shared" si="4"/>
        <v>0</v>
      </c>
      <c r="K61" s="171"/>
      <c r="L61" s="171"/>
    </row>
    <row r="62" spans="1:12" x14ac:dyDescent="0.2">
      <c r="A62" s="2">
        <v>60</v>
      </c>
      <c r="B62" s="10" t="s">
        <v>523</v>
      </c>
      <c r="C62" s="81">
        <v>1235000</v>
      </c>
      <c r="D62" s="74">
        <v>90000</v>
      </c>
      <c r="E62" s="180">
        <f t="shared" si="0"/>
        <v>1173250</v>
      </c>
      <c r="F62" s="180">
        <f t="shared" si="1"/>
        <v>85500</v>
      </c>
      <c r="G62" s="180">
        <f t="shared" si="2"/>
        <v>1055925</v>
      </c>
      <c r="H62" s="180">
        <f t="shared" si="3"/>
        <v>76950</v>
      </c>
      <c r="I62" s="180"/>
      <c r="J62" s="180">
        <f t="shared" si="4"/>
        <v>0</v>
      </c>
      <c r="K62" s="171"/>
      <c r="L62" s="171"/>
    </row>
    <row r="63" spans="1:12" x14ac:dyDescent="0.2">
      <c r="A63" s="2">
        <v>61</v>
      </c>
      <c r="B63" s="10" t="s">
        <v>524</v>
      </c>
      <c r="C63" s="81">
        <v>1235000</v>
      </c>
      <c r="D63" s="77">
        <v>90000</v>
      </c>
      <c r="E63" s="180">
        <f t="shared" si="0"/>
        <v>1173250</v>
      </c>
      <c r="F63" s="180">
        <f t="shared" si="1"/>
        <v>85500</v>
      </c>
      <c r="G63" s="180">
        <f t="shared" si="2"/>
        <v>1055925</v>
      </c>
      <c r="H63" s="180">
        <f t="shared" si="3"/>
        <v>76950</v>
      </c>
      <c r="I63" s="180"/>
      <c r="J63" s="180">
        <f t="shared" si="4"/>
        <v>0</v>
      </c>
      <c r="K63" s="171"/>
      <c r="L63" s="171"/>
    </row>
    <row r="64" spans="1:12" x14ac:dyDescent="0.2">
      <c r="A64" s="2">
        <v>62</v>
      </c>
      <c r="B64" s="10" t="s">
        <v>522</v>
      </c>
      <c r="C64" s="81">
        <v>1235000</v>
      </c>
      <c r="D64" s="77">
        <v>90000</v>
      </c>
      <c r="E64" s="180">
        <f t="shared" si="0"/>
        <v>1173250</v>
      </c>
      <c r="F64" s="180">
        <f t="shared" si="1"/>
        <v>85500</v>
      </c>
      <c r="G64" s="180">
        <f t="shared" si="2"/>
        <v>1055925</v>
      </c>
      <c r="H64" s="180">
        <f t="shared" si="3"/>
        <v>76950</v>
      </c>
      <c r="I64" s="180"/>
      <c r="J64" s="180">
        <f t="shared" si="4"/>
        <v>0</v>
      </c>
      <c r="K64" s="171"/>
      <c r="L64" s="171"/>
    </row>
    <row r="65" spans="1:12" x14ac:dyDescent="0.2">
      <c r="A65" s="31"/>
      <c r="B65" s="41" t="s">
        <v>507</v>
      </c>
      <c r="C65" s="42"/>
      <c r="D65" s="42"/>
      <c r="E65" s="180"/>
      <c r="F65" s="180"/>
      <c r="G65" s="180">
        <f t="shared" si="2"/>
        <v>0</v>
      </c>
      <c r="H65" s="180">
        <f t="shared" si="3"/>
        <v>0</v>
      </c>
      <c r="I65" s="180"/>
      <c r="J65" s="180">
        <f t="shared" si="4"/>
        <v>0</v>
      </c>
      <c r="K65" s="171"/>
      <c r="L65" s="171"/>
    </row>
    <row r="66" spans="1:12" x14ac:dyDescent="0.2">
      <c r="A66" s="2">
        <v>63</v>
      </c>
      <c r="B66" s="10" t="s">
        <v>506</v>
      </c>
      <c r="C66" s="81">
        <v>1235000</v>
      </c>
      <c r="D66" s="83">
        <v>90000</v>
      </c>
      <c r="E66" s="180">
        <f t="shared" si="0"/>
        <v>1173250</v>
      </c>
      <c r="F66" s="180">
        <f t="shared" si="1"/>
        <v>85500</v>
      </c>
      <c r="G66" s="180">
        <f t="shared" si="2"/>
        <v>1055925</v>
      </c>
      <c r="H66" s="180">
        <f t="shared" si="3"/>
        <v>76950</v>
      </c>
      <c r="I66" s="180"/>
      <c r="J66" s="180">
        <f t="shared" si="4"/>
        <v>0</v>
      </c>
      <c r="K66" s="171"/>
      <c r="L66" s="171"/>
    </row>
    <row r="67" spans="1:12" x14ac:dyDescent="0.2">
      <c r="A67" s="2">
        <v>64</v>
      </c>
      <c r="B67" s="10" t="s">
        <v>508</v>
      </c>
      <c r="C67" s="81">
        <v>1235000</v>
      </c>
      <c r="D67" s="83">
        <v>45000</v>
      </c>
      <c r="E67" s="180">
        <f t="shared" si="0"/>
        <v>1173250</v>
      </c>
      <c r="F67" s="180">
        <f t="shared" si="1"/>
        <v>42750</v>
      </c>
      <c r="G67" s="180">
        <f t="shared" si="2"/>
        <v>1055925</v>
      </c>
      <c r="H67" s="180">
        <f t="shared" si="3"/>
        <v>38475</v>
      </c>
      <c r="I67" s="180"/>
      <c r="J67" s="180">
        <f t="shared" si="4"/>
        <v>0</v>
      </c>
      <c r="K67" s="171"/>
      <c r="L67" s="171"/>
    </row>
    <row r="68" spans="1:12" x14ac:dyDescent="0.2">
      <c r="A68" s="2">
        <v>65</v>
      </c>
      <c r="B68" s="10" t="s">
        <v>509</v>
      </c>
      <c r="C68" s="81">
        <v>1235000</v>
      </c>
      <c r="D68" s="81">
        <v>90000</v>
      </c>
      <c r="E68" s="180">
        <f t="shared" ref="E68:E131" si="5">-(C68*5%)+C68</f>
        <v>1173250</v>
      </c>
      <c r="F68" s="180">
        <f t="shared" ref="F68:F131" si="6">-(D68*5%)+D68</f>
        <v>85500</v>
      </c>
      <c r="G68" s="180">
        <f t="shared" ref="G68:G131" si="7">+E68-E68*10/100</f>
        <v>1055925</v>
      </c>
      <c r="H68" s="180">
        <f t="shared" ref="H68:H131" si="8">+F68-F68*10/100</f>
        <v>76950</v>
      </c>
      <c r="I68" s="180"/>
      <c r="J68" s="180">
        <f t="shared" ref="J68:J131" si="9">I68*5%-I68</f>
        <v>0</v>
      </c>
      <c r="K68" s="171"/>
      <c r="L68" s="171"/>
    </row>
    <row r="69" spans="1:12" x14ac:dyDescent="0.2">
      <c r="A69" s="2">
        <v>66</v>
      </c>
      <c r="B69" s="10" t="s">
        <v>510</v>
      </c>
      <c r="C69" s="81">
        <v>1235000</v>
      </c>
      <c r="D69" s="81">
        <v>90000</v>
      </c>
      <c r="E69" s="180">
        <f t="shared" si="5"/>
        <v>1173250</v>
      </c>
      <c r="F69" s="180">
        <f t="shared" si="6"/>
        <v>85500</v>
      </c>
      <c r="G69" s="180">
        <f t="shared" si="7"/>
        <v>1055925</v>
      </c>
      <c r="H69" s="180">
        <f t="shared" si="8"/>
        <v>76950</v>
      </c>
      <c r="I69" s="180"/>
      <c r="J69" s="180">
        <f t="shared" si="9"/>
        <v>0</v>
      </c>
      <c r="K69" s="171"/>
      <c r="L69" s="171"/>
    </row>
    <row r="70" spans="1:12" x14ac:dyDescent="0.2">
      <c r="A70" s="2">
        <v>67</v>
      </c>
      <c r="B70" s="10" t="s">
        <v>511</v>
      </c>
      <c r="C70" s="81">
        <v>1235000</v>
      </c>
      <c r="D70" s="81">
        <v>90000</v>
      </c>
      <c r="E70" s="180">
        <f t="shared" si="5"/>
        <v>1173250</v>
      </c>
      <c r="F70" s="180">
        <f t="shared" si="6"/>
        <v>85500</v>
      </c>
      <c r="G70" s="180">
        <f t="shared" si="7"/>
        <v>1055925</v>
      </c>
      <c r="H70" s="180">
        <f t="shared" si="8"/>
        <v>76950</v>
      </c>
      <c r="I70" s="180"/>
      <c r="J70" s="180">
        <f t="shared" si="9"/>
        <v>0</v>
      </c>
      <c r="K70" s="171"/>
      <c r="L70" s="171"/>
    </row>
    <row r="71" spans="1:12" x14ac:dyDescent="0.2">
      <c r="A71" s="2">
        <v>68</v>
      </c>
      <c r="B71" s="10" t="s">
        <v>512</v>
      </c>
      <c r="C71" s="81">
        <v>1235000</v>
      </c>
      <c r="D71" s="81">
        <v>90000</v>
      </c>
      <c r="E71" s="180">
        <f t="shared" si="5"/>
        <v>1173250</v>
      </c>
      <c r="F71" s="180">
        <f t="shared" si="6"/>
        <v>85500</v>
      </c>
      <c r="G71" s="180">
        <f t="shared" si="7"/>
        <v>1055925</v>
      </c>
      <c r="H71" s="180">
        <f t="shared" si="8"/>
        <v>76950</v>
      </c>
      <c r="I71" s="180"/>
      <c r="J71" s="180">
        <f t="shared" si="9"/>
        <v>0</v>
      </c>
      <c r="K71" s="171"/>
      <c r="L71" s="171"/>
    </row>
    <row r="72" spans="1:12" x14ac:dyDescent="0.2">
      <c r="A72" s="2">
        <v>69</v>
      </c>
      <c r="B72" s="10" t="s">
        <v>525</v>
      </c>
      <c r="C72" s="81">
        <v>1235000</v>
      </c>
      <c r="D72" s="81">
        <v>90000</v>
      </c>
      <c r="E72" s="180">
        <f t="shared" si="5"/>
        <v>1173250</v>
      </c>
      <c r="F72" s="180">
        <f t="shared" si="6"/>
        <v>85500</v>
      </c>
      <c r="G72" s="180">
        <f t="shared" si="7"/>
        <v>1055925</v>
      </c>
      <c r="H72" s="180">
        <f t="shared" si="8"/>
        <v>76950</v>
      </c>
      <c r="I72" s="180"/>
      <c r="J72" s="180">
        <f t="shared" si="9"/>
        <v>0</v>
      </c>
      <c r="K72" s="171"/>
      <c r="L72" s="171"/>
    </row>
    <row r="73" spans="1:12" x14ac:dyDescent="0.2">
      <c r="A73" s="2">
        <v>70</v>
      </c>
      <c r="B73" s="10" t="s">
        <v>526</v>
      </c>
      <c r="C73" s="81">
        <v>1235000</v>
      </c>
      <c r="D73" s="81">
        <v>90000</v>
      </c>
      <c r="E73" s="180">
        <f t="shared" si="5"/>
        <v>1173250</v>
      </c>
      <c r="F73" s="180">
        <f t="shared" si="6"/>
        <v>85500</v>
      </c>
      <c r="G73" s="180">
        <f t="shared" si="7"/>
        <v>1055925</v>
      </c>
      <c r="H73" s="180">
        <f t="shared" si="8"/>
        <v>76950</v>
      </c>
      <c r="I73" s="180"/>
      <c r="J73" s="180">
        <f t="shared" si="9"/>
        <v>0</v>
      </c>
      <c r="K73" s="171"/>
      <c r="L73" s="171"/>
    </row>
    <row r="74" spans="1:12" x14ac:dyDescent="0.2">
      <c r="A74" s="2">
        <v>71</v>
      </c>
      <c r="B74" s="10" t="s">
        <v>527</v>
      </c>
      <c r="C74" s="81">
        <v>1235000</v>
      </c>
      <c r="D74" s="81">
        <v>90000</v>
      </c>
      <c r="E74" s="180">
        <f t="shared" si="5"/>
        <v>1173250</v>
      </c>
      <c r="F74" s="180">
        <f t="shared" si="6"/>
        <v>85500</v>
      </c>
      <c r="G74" s="180">
        <f t="shared" si="7"/>
        <v>1055925</v>
      </c>
      <c r="H74" s="180">
        <f t="shared" si="8"/>
        <v>76950</v>
      </c>
      <c r="I74" s="180"/>
      <c r="J74" s="180">
        <f t="shared" si="9"/>
        <v>0</v>
      </c>
      <c r="K74" s="171"/>
      <c r="L74" s="171"/>
    </row>
    <row r="75" spans="1:12" x14ac:dyDescent="0.2">
      <c r="A75" s="2">
        <v>72</v>
      </c>
      <c r="B75" s="10" t="s">
        <v>1187</v>
      </c>
      <c r="C75" s="81">
        <v>1235000</v>
      </c>
      <c r="D75" s="81">
        <v>90000</v>
      </c>
      <c r="E75" s="180">
        <f t="shared" si="5"/>
        <v>1173250</v>
      </c>
      <c r="F75" s="180">
        <f t="shared" si="6"/>
        <v>85500</v>
      </c>
      <c r="G75" s="180">
        <f t="shared" si="7"/>
        <v>1055925</v>
      </c>
      <c r="H75" s="180">
        <f t="shared" si="8"/>
        <v>76950</v>
      </c>
      <c r="I75" s="180"/>
      <c r="J75" s="180">
        <f t="shared" si="9"/>
        <v>0</v>
      </c>
      <c r="K75" s="171"/>
      <c r="L75" s="171"/>
    </row>
    <row r="76" spans="1:12" x14ac:dyDescent="0.2">
      <c r="A76" s="2">
        <v>73</v>
      </c>
      <c r="B76" s="10" t="s">
        <v>528</v>
      </c>
      <c r="C76" s="81">
        <v>1235000</v>
      </c>
      <c r="D76" s="81">
        <v>90000</v>
      </c>
      <c r="E76" s="180">
        <f t="shared" si="5"/>
        <v>1173250</v>
      </c>
      <c r="F76" s="180">
        <f t="shared" si="6"/>
        <v>85500</v>
      </c>
      <c r="G76" s="180">
        <f t="shared" si="7"/>
        <v>1055925</v>
      </c>
      <c r="H76" s="180">
        <f t="shared" si="8"/>
        <v>76950</v>
      </c>
      <c r="I76" s="180"/>
      <c r="J76" s="180">
        <f t="shared" si="9"/>
        <v>0</v>
      </c>
      <c r="K76" s="171"/>
      <c r="L76" s="171"/>
    </row>
    <row r="77" spans="1:12" x14ac:dyDescent="0.2">
      <c r="A77" s="217" t="s">
        <v>130</v>
      </c>
      <c r="B77" s="217"/>
      <c r="C77" s="217"/>
      <c r="D77" s="217"/>
      <c r="E77" s="180"/>
      <c r="F77" s="180"/>
      <c r="G77" s="180">
        <f t="shared" si="7"/>
        <v>0</v>
      </c>
      <c r="H77" s="180">
        <f t="shared" si="8"/>
        <v>0</v>
      </c>
      <c r="I77" s="180"/>
      <c r="J77" s="180">
        <f t="shared" si="9"/>
        <v>0</v>
      </c>
      <c r="K77" s="171"/>
      <c r="L77" s="171"/>
    </row>
    <row r="78" spans="1:12" x14ac:dyDescent="0.2">
      <c r="A78" s="2">
        <v>74</v>
      </c>
      <c r="B78" s="3" t="s">
        <v>131</v>
      </c>
      <c r="C78" s="12">
        <v>780000</v>
      </c>
      <c r="D78" s="74">
        <v>120000</v>
      </c>
      <c r="E78" s="180">
        <f t="shared" si="5"/>
        <v>741000</v>
      </c>
      <c r="F78" s="180">
        <f t="shared" si="6"/>
        <v>114000</v>
      </c>
      <c r="G78" s="180">
        <f t="shared" si="7"/>
        <v>666900</v>
      </c>
      <c r="H78" s="180">
        <f t="shared" si="8"/>
        <v>102600</v>
      </c>
      <c r="I78" s="180"/>
      <c r="J78" s="180">
        <f t="shared" si="9"/>
        <v>0</v>
      </c>
      <c r="K78" s="171"/>
      <c r="L78" s="171"/>
    </row>
    <row r="79" spans="1:12" x14ac:dyDescent="0.2">
      <c r="A79" s="2">
        <v>75</v>
      </c>
      <c r="B79" s="3" t="s">
        <v>132</v>
      </c>
      <c r="C79" s="123" t="s">
        <v>259</v>
      </c>
      <c r="D79" s="124" t="s">
        <v>259</v>
      </c>
      <c r="E79" s="180" t="e">
        <f t="shared" si="5"/>
        <v>#VALUE!</v>
      </c>
      <c r="F79" s="180" t="e">
        <f t="shared" si="6"/>
        <v>#VALUE!</v>
      </c>
      <c r="G79" s="180" t="e">
        <f t="shared" si="7"/>
        <v>#VALUE!</v>
      </c>
      <c r="H79" s="180" t="e">
        <f t="shared" si="8"/>
        <v>#VALUE!</v>
      </c>
      <c r="I79" s="180"/>
      <c r="J79" s="180">
        <f t="shared" si="9"/>
        <v>0</v>
      </c>
      <c r="K79" s="171"/>
      <c r="L79" s="171"/>
    </row>
    <row r="80" spans="1:12" x14ac:dyDescent="0.2">
      <c r="A80" s="2">
        <v>76</v>
      </c>
      <c r="B80" s="3" t="s">
        <v>133</v>
      </c>
      <c r="C80" s="81">
        <v>180000</v>
      </c>
      <c r="D80" s="74">
        <v>120000</v>
      </c>
      <c r="E80" s="180">
        <f t="shared" si="5"/>
        <v>171000</v>
      </c>
      <c r="F80" s="180">
        <f t="shared" si="6"/>
        <v>114000</v>
      </c>
      <c r="G80" s="180">
        <f t="shared" si="7"/>
        <v>153900</v>
      </c>
      <c r="H80" s="180">
        <f t="shared" si="8"/>
        <v>102600</v>
      </c>
      <c r="I80" s="180"/>
      <c r="J80" s="180">
        <f t="shared" si="9"/>
        <v>0</v>
      </c>
      <c r="K80" s="171"/>
      <c r="L80" s="171"/>
    </row>
    <row r="81" spans="1:12" x14ac:dyDescent="0.2">
      <c r="A81" s="2">
        <v>77</v>
      </c>
      <c r="B81" s="10" t="s">
        <v>138</v>
      </c>
      <c r="C81" s="12">
        <v>130000</v>
      </c>
      <c r="D81" s="74">
        <v>120000</v>
      </c>
      <c r="E81" s="180">
        <f t="shared" si="5"/>
        <v>123500</v>
      </c>
      <c r="F81" s="180">
        <f t="shared" si="6"/>
        <v>114000</v>
      </c>
      <c r="G81" s="180">
        <f t="shared" si="7"/>
        <v>111150</v>
      </c>
      <c r="H81" s="180">
        <f t="shared" si="8"/>
        <v>102600</v>
      </c>
      <c r="I81" s="180"/>
      <c r="J81" s="180">
        <f t="shared" si="9"/>
        <v>0</v>
      </c>
      <c r="K81" s="171"/>
      <c r="L81" s="171"/>
    </row>
    <row r="82" spans="1:12" x14ac:dyDescent="0.2">
      <c r="A82" s="2">
        <v>78</v>
      </c>
      <c r="B82" s="3" t="s">
        <v>529</v>
      </c>
      <c r="C82" s="12">
        <v>880000</v>
      </c>
      <c r="D82" s="74">
        <v>120000</v>
      </c>
      <c r="E82" s="180">
        <f t="shared" si="5"/>
        <v>836000</v>
      </c>
      <c r="F82" s="180">
        <f t="shared" si="6"/>
        <v>114000</v>
      </c>
      <c r="G82" s="180">
        <f t="shared" si="7"/>
        <v>752400</v>
      </c>
      <c r="H82" s="180">
        <f t="shared" si="8"/>
        <v>102600</v>
      </c>
      <c r="I82" s="180"/>
      <c r="J82" s="180">
        <f t="shared" si="9"/>
        <v>0</v>
      </c>
      <c r="K82" s="171"/>
      <c r="L82" s="171"/>
    </row>
    <row r="83" spans="1:12" x14ac:dyDescent="0.2">
      <c r="A83" s="2">
        <v>79</v>
      </c>
      <c r="B83" s="3" t="s">
        <v>296</v>
      </c>
      <c r="C83" s="12">
        <v>55000</v>
      </c>
      <c r="D83" s="74">
        <v>120000</v>
      </c>
      <c r="E83" s="180">
        <f t="shared" si="5"/>
        <v>52250</v>
      </c>
      <c r="F83" s="180">
        <f t="shared" si="6"/>
        <v>114000</v>
      </c>
      <c r="G83" s="180">
        <f t="shared" si="7"/>
        <v>47025</v>
      </c>
      <c r="H83" s="180">
        <f t="shared" si="8"/>
        <v>102600</v>
      </c>
      <c r="I83" s="180"/>
      <c r="J83" s="180">
        <f t="shared" si="9"/>
        <v>0</v>
      </c>
      <c r="K83" s="171"/>
      <c r="L83" s="171"/>
    </row>
    <row r="84" spans="1:12" x14ac:dyDescent="0.2">
      <c r="A84" s="2">
        <v>80</v>
      </c>
      <c r="B84" s="3" t="s">
        <v>530</v>
      </c>
      <c r="C84" s="12">
        <v>253500</v>
      </c>
      <c r="D84" s="74">
        <v>120000</v>
      </c>
      <c r="E84" s="180">
        <f t="shared" si="5"/>
        <v>240825</v>
      </c>
      <c r="F84" s="180">
        <f t="shared" si="6"/>
        <v>114000</v>
      </c>
      <c r="G84" s="180">
        <f t="shared" si="7"/>
        <v>216742.5</v>
      </c>
      <c r="H84" s="180">
        <f t="shared" si="8"/>
        <v>102600</v>
      </c>
      <c r="I84" s="180"/>
      <c r="J84" s="180">
        <f t="shared" si="9"/>
        <v>0</v>
      </c>
      <c r="K84" s="171"/>
      <c r="L84" s="171"/>
    </row>
    <row r="85" spans="1:12" x14ac:dyDescent="0.2">
      <c r="A85" s="2">
        <v>81</v>
      </c>
      <c r="B85" s="3" t="s">
        <v>534</v>
      </c>
      <c r="C85" s="12">
        <v>40000</v>
      </c>
      <c r="D85" s="74">
        <v>120000</v>
      </c>
      <c r="E85" s="180">
        <f t="shared" si="5"/>
        <v>38000</v>
      </c>
      <c r="F85" s="180">
        <f t="shared" si="6"/>
        <v>114000</v>
      </c>
      <c r="G85" s="180">
        <f t="shared" si="7"/>
        <v>34200</v>
      </c>
      <c r="H85" s="180">
        <f t="shared" si="8"/>
        <v>102600</v>
      </c>
      <c r="I85" s="180"/>
      <c r="J85" s="180">
        <f t="shared" si="9"/>
        <v>0</v>
      </c>
      <c r="K85" s="171"/>
      <c r="L85" s="171"/>
    </row>
    <row r="86" spans="1:12" x14ac:dyDescent="0.2">
      <c r="A86" s="2">
        <v>82</v>
      </c>
      <c r="B86" s="3" t="s">
        <v>535</v>
      </c>
      <c r="C86" s="12">
        <v>15000</v>
      </c>
      <c r="D86" s="74">
        <v>120000</v>
      </c>
      <c r="E86" s="180">
        <f t="shared" si="5"/>
        <v>14250</v>
      </c>
      <c r="F86" s="180">
        <f t="shared" si="6"/>
        <v>114000</v>
      </c>
      <c r="G86" s="180">
        <f t="shared" si="7"/>
        <v>12825</v>
      </c>
      <c r="H86" s="180">
        <f t="shared" si="8"/>
        <v>102600</v>
      </c>
      <c r="I86" s="180"/>
      <c r="J86" s="180">
        <f t="shared" si="9"/>
        <v>0</v>
      </c>
      <c r="K86" s="171"/>
      <c r="L86" s="171"/>
    </row>
    <row r="87" spans="1:12" x14ac:dyDescent="0.2">
      <c r="A87" s="2">
        <v>83</v>
      </c>
      <c r="B87" s="3" t="s">
        <v>532</v>
      </c>
      <c r="C87" s="12">
        <v>30000</v>
      </c>
      <c r="D87" s="74">
        <v>12000</v>
      </c>
      <c r="E87" s="180">
        <f t="shared" si="5"/>
        <v>28500</v>
      </c>
      <c r="F87" s="180">
        <f t="shared" si="6"/>
        <v>11400</v>
      </c>
      <c r="G87" s="180">
        <f t="shared" si="7"/>
        <v>25650</v>
      </c>
      <c r="H87" s="180">
        <f t="shared" si="8"/>
        <v>10260</v>
      </c>
      <c r="I87" s="180"/>
      <c r="J87" s="180">
        <f t="shared" si="9"/>
        <v>0</v>
      </c>
      <c r="K87" s="171"/>
      <c r="L87" s="171"/>
    </row>
    <row r="88" spans="1:12" x14ac:dyDescent="0.2">
      <c r="A88" s="2">
        <v>84</v>
      </c>
      <c r="B88" s="3" t="s">
        <v>531</v>
      </c>
      <c r="C88" s="12">
        <v>25000</v>
      </c>
      <c r="D88" s="74">
        <v>120000</v>
      </c>
      <c r="E88" s="180">
        <f t="shared" si="5"/>
        <v>23750</v>
      </c>
      <c r="F88" s="180">
        <f t="shared" si="6"/>
        <v>114000</v>
      </c>
      <c r="G88" s="180">
        <f t="shared" si="7"/>
        <v>21375</v>
      </c>
      <c r="H88" s="180">
        <f t="shared" si="8"/>
        <v>102600</v>
      </c>
      <c r="I88" s="180"/>
      <c r="J88" s="180">
        <f t="shared" si="9"/>
        <v>0</v>
      </c>
      <c r="K88" s="171"/>
      <c r="L88" s="171"/>
    </row>
    <row r="89" spans="1:12" x14ac:dyDescent="0.2">
      <c r="A89" s="2">
        <v>85</v>
      </c>
      <c r="B89" s="3" t="s">
        <v>533</v>
      </c>
      <c r="C89" s="12">
        <v>90000</v>
      </c>
      <c r="D89" s="74">
        <v>120000</v>
      </c>
      <c r="E89" s="180">
        <f t="shared" si="5"/>
        <v>85500</v>
      </c>
      <c r="F89" s="180">
        <f t="shared" si="6"/>
        <v>114000</v>
      </c>
      <c r="G89" s="180">
        <f t="shared" si="7"/>
        <v>76950</v>
      </c>
      <c r="H89" s="180">
        <f t="shared" si="8"/>
        <v>102600</v>
      </c>
      <c r="I89" s="180"/>
      <c r="J89" s="180">
        <f t="shared" si="9"/>
        <v>0</v>
      </c>
      <c r="K89" s="171"/>
      <c r="L89" s="171"/>
    </row>
    <row r="90" spans="1:12" x14ac:dyDescent="0.2">
      <c r="A90" s="2">
        <v>86</v>
      </c>
      <c r="B90" s="3" t="s">
        <v>137</v>
      </c>
      <c r="C90" s="81">
        <v>70000</v>
      </c>
      <c r="D90" s="74">
        <v>120000</v>
      </c>
      <c r="E90" s="180">
        <f t="shared" si="5"/>
        <v>66500</v>
      </c>
      <c r="F90" s="180">
        <f t="shared" si="6"/>
        <v>114000</v>
      </c>
      <c r="G90" s="180">
        <f t="shared" si="7"/>
        <v>59850</v>
      </c>
      <c r="H90" s="180">
        <f t="shared" si="8"/>
        <v>102600</v>
      </c>
      <c r="I90" s="180"/>
      <c r="J90" s="180">
        <f t="shared" si="9"/>
        <v>0</v>
      </c>
      <c r="K90" s="171"/>
      <c r="L90" s="171"/>
    </row>
    <row r="91" spans="1:12" x14ac:dyDescent="0.2">
      <c r="A91" s="217" t="s">
        <v>43</v>
      </c>
      <c r="B91" s="217"/>
      <c r="C91" s="217"/>
      <c r="D91" s="217"/>
      <c r="E91" s="180"/>
      <c r="F91" s="180"/>
      <c r="G91" s="180">
        <f t="shared" si="7"/>
        <v>0</v>
      </c>
      <c r="H91" s="180">
        <f t="shared" si="8"/>
        <v>0</v>
      </c>
      <c r="I91" s="180"/>
      <c r="J91" s="180">
        <f t="shared" si="9"/>
        <v>0</v>
      </c>
      <c r="K91" s="171"/>
      <c r="L91" s="171"/>
    </row>
    <row r="92" spans="1:12" x14ac:dyDescent="0.2">
      <c r="A92" s="2">
        <v>87</v>
      </c>
      <c r="B92" s="3" t="s">
        <v>539</v>
      </c>
      <c r="C92" s="74">
        <v>70000</v>
      </c>
      <c r="D92" s="74">
        <v>850000</v>
      </c>
      <c r="E92" s="180">
        <f t="shared" si="5"/>
        <v>66500</v>
      </c>
      <c r="F92" s="180">
        <f t="shared" si="6"/>
        <v>807500</v>
      </c>
      <c r="G92" s="180">
        <f t="shared" si="7"/>
        <v>59850</v>
      </c>
      <c r="H92" s="180">
        <f t="shared" si="8"/>
        <v>726750</v>
      </c>
      <c r="I92" s="180"/>
      <c r="J92" s="180">
        <f t="shared" si="9"/>
        <v>0</v>
      </c>
      <c r="K92" s="171"/>
      <c r="L92" s="171"/>
    </row>
    <row r="93" spans="1:12" x14ac:dyDescent="0.2">
      <c r="A93" s="2">
        <v>88</v>
      </c>
      <c r="B93" s="3" t="s">
        <v>45</v>
      </c>
      <c r="C93" s="12">
        <v>170000</v>
      </c>
      <c r="D93" s="74">
        <v>850000</v>
      </c>
      <c r="E93" s="180">
        <f t="shared" si="5"/>
        <v>161500</v>
      </c>
      <c r="F93" s="180">
        <f t="shared" si="6"/>
        <v>807500</v>
      </c>
      <c r="G93" s="180">
        <f t="shared" si="7"/>
        <v>145350</v>
      </c>
      <c r="H93" s="180">
        <f t="shared" si="8"/>
        <v>726750</v>
      </c>
      <c r="I93" s="180"/>
      <c r="J93" s="180">
        <f t="shared" si="9"/>
        <v>0</v>
      </c>
      <c r="K93" s="171"/>
      <c r="L93" s="171"/>
    </row>
    <row r="94" spans="1:12" x14ac:dyDescent="0.2">
      <c r="A94" s="2">
        <v>89</v>
      </c>
      <c r="B94" s="3" t="s">
        <v>537</v>
      </c>
      <c r="C94" s="12">
        <v>230000</v>
      </c>
      <c r="D94" s="74">
        <v>850000</v>
      </c>
      <c r="E94" s="180">
        <f t="shared" si="5"/>
        <v>218500</v>
      </c>
      <c r="F94" s="180">
        <f t="shared" si="6"/>
        <v>807500</v>
      </c>
      <c r="G94" s="180">
        <f t="shared" si="7"/>
        <v>196650</v>
      </c>
      <c r="H94" s="180">
        <f t="shared" si="8"/>
        <v>726750</v>
      </c>
      <c r="I94" s="180"/>
      <c r="J94" s="180">
        <f t="shared" si="9"/>
        <v>0</v>
      </c>
      <c r="K94" s="171"/>
      <c r="L94" s="171"/>
    </row>
    <row r="95" spans="1:12" x14ac:dyDescent="0.2">
      <c r="A95" s="2">
        <v>90</v>
      </c>
      <c r="B95" s="3" t="s">
        <v>538</v>
      </c>
      <c r="C95" s="12">
        <v>235000</v>
      </c>
      <c r="D95" s="74">
        <v>850000</v>
      </c>
      <c r="E95" s="180">
        <f t="shared" si="5"/>
        <v>223250</v>
      </c>
      <c r="F95" s="180">
        <f t="shared" si="6"/>
        <v>807500</v>
      </c>
      <c r="G95" s="180">
        <f t="shared" si="7"/>
        <v>200925</v>
      </c>
      <c r="H95" s="180">
        <f t="shared" si="8"/>
        <v>726750</v>
      </c>
      <c r="I95" s="180"/>
      <c r="J95" s="180">
        <f t="shared" si="9"/>
        <v>0</v>
      </c>
      <c r="K95" s="171"/>
      <c r="L95" s="171"/>
    </row>
    <row r="96" spans="1:12" x14ac:dyDescent="0.2">
      <c r="A96" s="2">
        <v>91</v>
      </c>
      <c r="B96" s="3" t="s">
        <v>48</v>
      </c>
      <c r="C96" s="81">
        <v>302000</v>
      </c>
      <c r="D96" s="74">
        <v>850000</v>
      </c>
      <c r="E96" s="180">
        <f t="shared" si="5"/>
        <v>286900</v>
      </c>
      <c r="F96" s="180">
        <f t="shared" si="6"/>
        <v>807500</v>
      </c>
      <c r="G96" s="180">
        <f t="shared" si="7"/>
        <v>258210</v>
      </c>
      <c r="H96" s="180">
        <f t="shared" si="8"/>
        <v>726750</v>
      </c>
      <c r="I96" s="180"/>
      <c r="J96" s="180">
        <f t="shared" si="9"/>
        <v>0</v>
      </c>
      <c r="K96" s="171"/>
      <c r="L96" s="171"/>
    </row>
    <row r="97" spans="1:12" x14ac:dyDescent="0.2">
      <c r="A97" s="2">
        <v>92</v>
      </c>
      <c r="B97" s="3" t="s">
        <v>49</v>
      </c>
      <c r="C97" s="12">
        <v>435000</v>
      </c>
      <c r="D97" s="74">
        <v>850000</v>
      </c>
      <c r="E97" s="180">
        <f t="shared" si="5"/>
        <v>413250</v>
      </c>
      <c r="F97" s="180">
        <f t="shared" si="6"/>
        <v>807500</v>
      </c>
      <c r="G97" s="180">
        <f t="shared" si="7"/>
        <v>371925</v>
      </c>
      <c r="H97" s="180">
        <f t="shared" si="8"/>
        <v>726750</v>
      </c>
      <c r="I97" s="180"/>
      <c r="J97" s="180">
        <f t="shared" si="9"/>
        <v>0</v>
      </c>
      <c r="K97" s="171"/>
      <c r="L97" s="171"/>
    </row>
    <row r="98" spans="1:12" x14ac:dyDescent="0.2">
      <c r="A98" s="2">
        <v>93</v>
      </c>
      <c r="B98" s="3" t="s">
        <v>50</v>
      </c>
      <c r="C98" s="12">
        <v>221500</v>
      </c>
      <c r="D98" s="74">
        <v>850000</v>
      </c>
      <c r="E98" s="180">
        <f t="shared" si="5"/>
        <v>210425</v>
      </c>
      <c r="F98" s="180">
        <f t="shared" si="6"/>
        <v>807500</v>
      </c>
      <c r="G98" s="180">
        <f t="shared" si="7"/>
        <v>189382.5</v>
      </c>
      <c r="H98" s="180">
        <f t="shared" si="8"/>
        <v>726750</v>
      </c>
      <c r="I98" s="180"/>
      <c r="J98" s="180">
        <f t="shared" si="9"/>
        <v>0</v>
      </c>
      <c r="K98" s="171"/>
      <c r="L98" s="171"/>
    </row>
    <row r="99" spans="1:12" x14ac:dyDescent="0.2">
      <c r="A99" s="2">
        <v>94</v>
      </c>
      <c r="B99" s="3" t="s">
        <v>51</v>
      </c>
      <c r="C99" s="12">
        <v>194000</v>
      </c>
      <c r="D99" s="74">
        <v>850000</v>
      </c>
      <c r="E99" s="180">
        <f t="shared" si="5"/>
        <v>184300</v>
      </c>
      <c r="F99" s="180">
        <f t="shared" si="6"/>
        <v>807500</v>
      </c>
      <c r="G99" s="180">
        <f t="shared" si="7"/>
        <v>165870</v>
      </c>
      <c r="H99" s="180">
        <f t="shared" si="8"/>
        <v>726750</v>
      </c>
      <c r="I99" s="180"/>
      <c r="J99" s="180">
        <f t="shared" si="9"/>
        <v>0</v>
      </c>
      <c r="K99" s="171"/>
      <c r="L99" s="171"/>
    </row>
    <row r="100" spans="1:12" x14ac:dyDescent="0.2">
      <c r="A100" s="2">
        <v>95</v>
      </c>
      <c r="B100" s="3" t="s">
        <v>53</v>
      </c>
      <c r="C100" s="12">
        <v>223500</v>
      </c>
      <c r="D100" s="74">
        <v>850000</v>
      </c>
      <c r="E100" s="180">
        <f t="shared" si="5"/>
        <v>212325</v>
      </c>
      <c r="F100" s="180">
        <f t="shared" si="6"/>
        <v>807500</v>
      </c>
      <c r="G100" s="180">
        <f t="shared" si="7"/>
        <v>191092.5</v>
      </c>
      <c r="H100" s="180">
        <f t="shared" si="8"/>
        <v>726750</v>
      </c>
      <c r="I100" s="180"/>
      <c r="J100" s="180">
        <f t="shared" si="9"/>
        <v>0</v>
      </c>
      <c r="K100" s="171"/>
      <c r="L100" s="171"/>
    </row>
    <row r="101" spans="1:12" x14ac:dyDescent="0.2">
      <c r="A101" s="2">
        <v>96</v>
      </c>
      <c r="B101" s="3" t="s">
        <v>54</v>
      </c>
      <c r="C101" s="12">
        <v>189000</v>
      </c>
      <c r="D101" s="74">
        <v>850000</v>
      </c>
      <c r="E101" s="180">
        <f t="shared" si="5"/>
        <v>179550</v>
      </c>
      <c r="F101" s="180">
        <f t="shared" si="6"/>
        <v>807500</v>
      </c>
      <c r="G101" s="180">
        <f t="shared" si="7"/>
        <v>161595</v>
      </c>
      <c r="H101" s="180">
        <f t="shared" si="8"/>
        <v>726750</v>
      </c>
      <c r="I101" s="180"/>
      <c r="J101" s="180">
        <f t="shared" si="9"/>
        <v>0</v>
      </c>
      <c r="K101" s="171"/>
      <c r="L101" s="171"/>
    </row>
    <row r="102" spans="1:12" x14ac:dyDescent="0.2">
      <c r="A102" s="2">
        <v>97</v>
      </c>
      <c r="B102" s="3" t="s">
        <v>52</v>
      </c>
      <c r="C102" s="12">
        <v>234000</v>
      </c>
      <c r="D102" s="74">
        <v>850000</v>
      </c>
      <c r="E102" s="180">
        <f t="shared" si="5"/>
        <v>222300</v>
      </c>
      <c r="F102" s="180">
        <f t="shared" si="6"/>
        <v>807500</v>
      </c>
      <c r="G102" s="180">
        <f t="shared" si="7"/>
        <v>200070</v>
      </c>
      <c r="H102" s="180">
        <f t="shared" si="8"/>
        <v>726750</v>
      </c>
      <c r="I102" s="180"/>
      <c r="J102" s="180">
        <f t="shared" si="9"/>
        <v>0</v>
      </c>
      <c r="K102" s="171"/>
      <c r="L102" s="171"/>
    </row>
    <row r="103" spans="1:12" x14ac:dyDescent="0.2">
      <c r="A103" s="2" t="s">
        <v>1281</v>
      </c>
      <c r="B103" s="10" t="s">
        <v>540</v>
      </c>
      <c r="C103" s="12">
        <v>228000</v>
      </c>
      <c r="D103" s="74">
        <v>850000</v>
      </c>
      <c r="E103" s="180">
        <f t="shared" si="5"/>
        <v>216600</v>
      </c>
      <c r="F103" s="180">
        <f t="shared" si="6"/>
        <v>807500</v>
      </c>
      <c r="G103" s="180">
        <f t="shared" si="7"/>
        <v>194940</v>
      </c>
      <c r="H103" s="180">
        <f t="shared" si="8"/>
        <v>726750</v>
      </c>
      <c r="I103" s="180"/>
      <c r="J103" s="180">
        <f t="shared" si="9"/>
        <v>0</v>
      </c>
      <c r="K103" s="171"/>
      <c r="L103" s="171"/>
    </row>
    <row r="104" spans="1:12" x14ac:dyDescent="0.2">
      <c r="A104" s="2">
        <v>99</v>
      </c>
      <c r="B104" s="3" t="s">
        <v>536</v>
      </c>
      <c r="C104" s="74">
        <v>507000</v>
      </c>
      <c r="D104" s="74">
        <v>850000</v>
      </c>
      <c r="E104" s="180">
        <f t="shared" si="5"/>
        <v>481650</v>
      </c>
      <c r="F104" s="180">
        <f t="shared" si="6"/>
        <v>807500</v>
      </c>
      <c r="G104" s="180">
        <f t="shared" si="7"/>
        <v>433485</v>
      </c>
      <c r="H104" s="180">
        <f t="shared" si="8"/>
        <v>726750</v>
      </c>
      <c r="I104" s="180"/>
      <c r="J104" s="180">
        <f t="shared" si="9"/>
        <v>0</v>
      </c>
      <c r="K104" s="171"/>
      <c r="L104" s="171"/>
    </row>
    <row r="105" spans="1:12" x14ac:dyDescent="0.2">
      <c r="A105" s="2">
        <v>100</v>
      </c>
      <c r="B105" s="3" t="s">
        <v>56</v>
      </c>
      <c r="C105" s="12">
        <v>180000</v>
      </c>
      <c r="D105" s="74">
        <v>850000</v>
      </c>
      <c r="E105" s="180">
        <f t="shared" si="5"/>
        <v>171000</v>
      </c>
      <c r="F105" s="180">
        <f t="shared" si="6"/>
        <v>807500</v>
      </c>
      <c r="G105" s="180">
        <f t="shared" si="7"/>
        <v>153900</v>
      </c>
      <c r="H105" s="180">
        <f t="shared" si="8"/>
        <v>726750</v>
      </c>
      <c r="I105" s="180"/>
      <c r="J105" s="180">
        <f t="shared" si="9"/>
        <v>0</v>
      </c>
      <c r="K105" s="171"/>
      <c r="L105" s="171"/>
    </row>
    <row r="106" spans="1:12" x14ac:dyDescent="0.2">
      <c r="A106" s="2">
        <v>101</v>
      </c>
      <c r="B106" s="3" t="s">
        <v>541</v>
      </c>
      <c r="C106" s="12">
        <v>65000</v>
      </c>
      <c r="D106" s="74">
        <v>850000</v>
      </c>
      <c r="E106" s="180">
        <f t="shared" si="5"/>
        <v>61750</v>
      </c>
      <c r="F106" s="180">
        <f t="shared" si="6"/>
        <v>807500</v>
      </c>
      <c r="G106" s="180">
        <f t="shared" si="7"/>
        <v>55575</v>
      </c>
      <c r="H106" s="180">
        <f t="shared" si="8"/>
        <v>726750</v>
      </c>
      <c r="I106" s="180"/>
      <c r="J106" s="180">
        <f t="shared" si="9"/>
        <v>0</v>
      </c>
      <c r="K106" s="171"/>
      <c r="L106" s="171"/>
    </row>
    <row r="107" spans="1:12" x14ac:dyDescent="0.2">
      <c r="A107" s="2">
        <v>102</v>
      </c>
      <c r="B107" s="3" t="s">
        <v>542</v>
      </c>
      <c r="C107" s="12">
        <v>125000</v>
      </c>
      <c r="D107" s="74">
        <v>850000</v>
      </c>
      <c r="E107" s="180">
        <f t="shared" si="5"/>
        <v>118750</v>
      </c>
      <c r="F107" s="180">
        <f t="shared" si="6"/>
        <v>807500</v>
      </c>
      <c r="G107" s="180">
        <f t="shared" si="7"/>
        <v>106875</v>
      </c>
      <c r="H107" s="180">
        <f t="shared" si="8"/>
        <v>726750</v>
      </c>
      <c r="I107" s="180"/>
      <c r="J107" s="180">
        <f t="shared" si="9"/>
        <v>0</v>
      </c>
      <c r="K107" s="171"/>
      <c r="L107" s="171"/>
    </row>
    <row r="108" spans="1:12" x14ac:dyDescent="0.2">
      <c r="A108" s="2">
        <v>103</v>
      </c>
      <c r="B108" s="3" t="s">
        <v>543</v>
      </c>
      <c r="C108" s="12">
        <v>30000</v>
      </c>
      <c r="D108" s="74">
        <v>850000</v>
      </c>
      <c r="E108" s="180">
        <f t="shared" si="5"/>
        <v>28500</v>
      </c>
      <c r="F108" s="180">
        <f t="shared" si="6"/>
        <v>807500</v>
      </c>
      <c r="G108" s="180">
        <f t="shared" si="7"/>
        <v>25650</v>
      </c>
      <c r="H108" s="180">
        <f t="shared" si="8"/>
        <v>726750</v>
      </c>
      <c r="I108" s="180"/>
      <c r="J108" s="180">
        <f t="shared" si="9"/>
        <v>0</v>
      </c>
      <c r="K108" s="171"/>
      <c r="L108" s="171"/>
    </row>
    <row r="109" spans="1:12" x14ac:dyDescent="0.2">
      <c r="A109" s="2">
        <v>104</v>
      </c>
      <c r="B109" s="3" t="s">
        <v>544</v>
      </c>
      <c r="C109" s="81">
        <v>40000</v>
      </c>
      <c r="D109" s="74">
        <v>850000</v>
      </c>
      <c r="E109" s="180">
        <f t="shared" si="5"/>
        <v>38000</v>
      </c>
      <c r="F109" s="180">
        <f t="shared" si="6"/>
        <v>807500</v>
      </c>
      <c r="G109" s="180">
        <f t="shared" si="7"/>
        <v>34200</v>
      </c>
      <c r="H109" s="180">
        <f t="shared" si="8"/>
        <v>726750</v>
      </c>
      <c r="I109" s="180"/>
      <c r="J109" s="180">
        <f t="shared" si="9"/>
        <v>0</v>
      </c>
      <c r="K109" s="171"/>
      <c r="L109" s="171"/>
    </row>
    <row r="110" spans="1:12" x14ac:dyDescent="0.2">
      <c r="A110" s="2">
        <v>105</v>
      </c>
      <c r="B110" s="3" t="s">
        <v>545</v>
      </c>
      <c r="C110" s="81">
        <v>60000</v>
      </c>
      <c r="D110" s="74">
        <v>850000</v>
      </c>
      <c r="E110" s="180">
        <f t="shared" si="5"/>
        <v>57000</v>
      </c>
      <c r="F110" s="180">
        <f t="shared" si="6"/>
        <v>807500</v>
      </c>
      <c r="G110" s="180">
        <f t="shared" si="7"/>
        <v>51300</v>
      </c>
      <c r="H110" s="180">
        <f t="shared" si="8"/>
        <v>726750</v>
      </c>
      <c r="I110" s="180"/>
      <c r="J110" s="180">
        <f t="shared" si="9"/>
        <v>0</v>
      </c>
      <c r="K110" s="171"/>
      <c r="L110" s="171"/>
    </row>
    <row r="111" spans="1:12" x14ac:dyDescent="0.2">
      <c r="A111" s="2">
        <v>106</v>
      </c>
      <c r="B111" s="3" t="s">
        <v>66</v>
      </c>
      <c r="C111" s="12">
        <v>63000</v>
      </c>
      <c r="D111" s="74">
        <v>850000</v>
      </c>
      <c r="E111" s="180">
        <f t="shared" si="5"/>
        <v>59850</v>
      </c>
      <c r="F111" s="180">
        <f t="shared" si="6"/>
        <v>807500</v>
      </c>
      <c r="G111" s="180">
        <f t="shared" si="7"/>
        <v>53865</v>
      </c>
      <c r="H111" s="180">
        <f t="shared" si="8"/>
        <v>726750</v>
      </c>
      <c r="I111" s="180"/>
      <c r="J111" s="180">
        <f t="shared" si="9"/>
        <v>0</v>
      </c>
      <c r="K111" s="171"/>
      <c r="L111" s="171"/>
    </row>
    <row r="112" spans="1:12" x14ac:dyDescent="0.2">
      <c r="A112" s="2">
        <v>107</v>
      </c>
      <c r="B112" s="3" t="s">
        <v>61</v>
      </c>
      <c r="C112" s="12">
        <v>152500</v>
      </c>
      <c r="D112" s="74">
        <v>850000</v>
      </c>
      <c r="E112" s="180">
        <f t="shared" si="5"/>
        <v>144875</v>
      </c>
      <c r="F112" s="180">
        <f t="shared" si="6"/>
        <v>807500</v>
      </c>
      <c r="G112" s="180">
        <f t="shared" si="7"/>
        <v>130387.5</v>
      </c>
      <c r="H112" s="180">
        <f t="shared" si="8"/>
        <v>726750</v>
      </c>
      <c r="I112" s="180"/>
      <c r="J112" s="180">
        <f t="shared" si="9"/>
        <v>0</v>
      </c>
      <c r="K112" s="171"/>
      <c r="L112" s="171"/>
    </row>
    <row r="113" spans="1:12" x14ac:dyDescent="0.2">
      <c r="A113" s="2">
        <v>108</v>
      </c>
      <c r="B113" s="3" t="s">
        <v>62</v>
      </c>
      <c r="C113" s="12">
        <v>152500</v>
      </c>
      <c r="D113" s="74">
        <v>850000</v>
      </c>
      <c r="E113" s="180">
        <f t="shared" si="5"/>
        <v>144875</v>
      </c>
      <c r="F113" s="180">
        <f t="shared" si="6"/>
        <v>807500</v>
      </c>
      <c r="G113" s="180">
        <f t="shared" si="7"/>
        <v>130387.5</v>
      </c>
      <c r="H113" s="180">
        <f t="shared" si="8"/>
        <v>726750</v>
      </c>
      <c r="I113" s="180"/>
      <c r="J113" s="180">
        <f t="shared" si="9"/>
        <v>0</v>
      </c>
      <c r="K113" s="171"/>
      <c r="L113" s="171"/>
    </row>
    <row r="114" spans="1:12" x14ac:dyDescent="0.2">
      <c r="A114" s="2">
        <v>109</v>
      </c>
      <c r="B114" s="3" t="s">
        <v>63</v>
      </c>
      <c r="C114" s="12">
        <v>152500</v>
      </c>
      <c r="D114" s="74">
        <v>850000</v>
      </c>
      <c r="E114" s="180">
        <f t="shared" si="5"/>
        <v>144875</v>
      </c>
      <c r="F114" s="180">
        <f t="shared" si="6"/>
        <v>807500</v>
      </c>
      <c r="G114" s="180">
        <f t="shared" si="7"/>
        <v>130387.5</v>
      </c>
      <c r="H114" s="180">
        <f t="shared" si="8"/>
        <v>726750</v>
      </c>
      <c r="I114" s="180"/>
      <c r="J114" s="180">
        <f t="shared" si="9"/>
        <v>0</v>
      </c>
      <c r="K114" s="171"/>
      <c r="L114" s="171"/>
    </row>
    <row r="115" spans="1:12" x14ac:dyDescent="0.2">
      <c r="A115" s="2">
        <v>110</v>
      </c>
      <c r="B115" s="3" t="s">
        <v>64</v>
      </c>
      <c r="C115" s="12">
        <v>41000</v>
      </c>
      <c r="D115" s="74">
        <v>850000</v>
      </c>
      <c r="E115" s="180">
        <f t="shared" si="5"/>
        <v>38950</v>
      </c>
      <c r="F115" s="180">
        <f t="shared" si="6"/>
        <v>807500</v>
      </c>
      <c r="G115" s="180">
        <f t="shared" si="7"/>
        <v>35055</v>
      </c>
      <c r="H115" s="180">
        <f t="shared" si="8"/>
        <v>726750</v>
      </c>
      <c r="I115" s="180"/>
      <c r="J115" s="180">
        <f t="shared" si="9"/>
        <v>0</v>
      </c>
      <c r="K115" s="171"/>
      <c r="L115" s="171"/>
    </row>
    <row r="116" spans="1:12" x14ac:dyDescent="0.2">
      <c r="A116" s="2">
        <v>111</v>
      </c>
      <c r="B116" s="3" t="s">
        <v>65</v>
      </c>
      <c r="C116" s="12">
        <v>41000</v>
      </c>
      <c r="D116" s="74">
        <v>850000</v>
      </c>
      <c r="E116" s="180">
        <f t="shared" si="5"/>
        <v>38950</v>
      </c>
      <c r="F116" s="180">
        <f t="shared" si="6"/>
        <v>807500</v>
      </c>
      <c r="G116" s="180">
        <f t="shared" si="7"/>
        <v>35055</v>
      </c>
      <c r="H116" s="180">
        <f t="shared" si="8"/>
        <v>726750</v>
      </c>
      <c r="I116" s="180"/>
      <c r="J116" s="180">
        <f t="shared" si="9"/>
        <v>0</v>
      </c>
      <c r="K116" s="171"/>
      <c r="L116" s="171"/>
    </row>
    <row r="117" spans="1:12" x14ac:dyDescent="0.2">
      <c r="A117" s="2">
        <v>112</v>
      </c>
      <c r="B117" s="3" t="s">
        <v>67</v>
      </c>
      <c r="C117" s="12">
        <v>254000</v>
      </c>
      <c r="D117" s="74">
        <v>18000</v>
      </c>
      <c r="E117" s="180">
        <f t="shared" si="5"/>
        <v>241300</v>
      </c>
      <c r="F117" s="180">
        <f t="shared" si="6"/>
        <v>17100</v>
      </c>
      <c r="G117" s="180">
        <f t="shared" si="7"/>
        <v>217170</v>
      </c>
      <c r="H117" s="180">
        <f t="shared" si="8"/>
        <v>15390</v>
      </c>
      <c r="I117" s="180"/>
      <c r="J117" s="180">
        <f t="shared" si="9"/>
        <v>0</v>
      </c>
      <c r="K117" s="171"/>
      <c r="L117" s="171"/>
    </row>
    <row r="118" spans="1:12" x14ac:dyDescent="0.2">
      <c r="A118" s="2">
        <v>113</v>
      </c>
      <c r="B118" s="3" t="s">
        <v>546</v>
      </c>
      <c r="C118" s="12">
        <v>190000</v>
      </c>
      <c r="D118" s="74">
        <v>120000</v>
      </c>
      <c r="E118" s="180">
        <f t="shared" si="5"/>
        <v>180500</v>
      </c>
      <c r="F118" s="180">
        <f t="shared" si="6"/>
        <v>114000</v>
      </c>
      <c r="G118" s="180">
        <f t="shared" si="7"/>
        <v>162450</v>
      </c>
      <c r="H118" s="180">
        <f t="shared" si="8"/>
        <v>102600</v>
      </c>
      <c r="I118" s="180"/>
      <c r="J118" s="180">
        <f t="shared" si="9"/>
        <v>0</v>
      </c>
      <c r="K118" s="171"/>
      <c r="L118" s="171"/>
    </row>
    <row r="119" spans="1:12" x14ac:dyDescent="0.2">
      <c r="A119" s="2">
        <v>114</v>
      </c>
      <c r="B119" s="3" t="s">
        <v>68</v>
      </c>
      <c r="C119" s="12">
        <v>15000</v>
      </c>
      <c r="D119" s="74">
        <v>120000</v>
      </c>
      <c r="E119" s="180">
        <f t="shared" si="5"/>
        <v>14250</v>
      </c>
      <c r="F119" s="180">
        <f t="shared" si="6"/>
        <v>114000</v>
      </c>
      <c r="G119" s="180">
        <f t="shared" si="7"/>
        <v>12825</v>
      </c>
      <c r="H119" s="180">
        <f t="shared" si="8"/>
        <v>102600</v>
      </c>
      <c r="I119" s="180"/>
      <c r="J119" s="180">
        <f t="shared" si="9"/>
        <v>0</v>
      </c>
      <c r="K119" s="171"/>
      <c r="L119" s="171"/>
    </row>
    <row r="120" spans="1:12" x14ac:dyDescent="0.2">
      <c r="A120" s="2">
        <v>115</v>
      </c>
      <c r="B120" s="3" t="s">
        <v>547</v>
      </c>
      <c r="C120" s="67">
        <v>198000</v>
      </c>
      <c r="D120" s="77">
        <v>850000</v>
      </c>
      <c r="E120" s="180">
        <f t="shared" si="5"/>
        <v>188100</v>
      </c>
      <c r="F120" s="180">
        <f t="shared" si="6"/>
        <v>807500</v>
      </c>
      <c r="G120" s="180">
        <f t="shared" si="7"/>
        <v>169290</v>
      </c>
      <c r="H120" s="180">
        <f t="shared" si="8"/>
        <v>726750</v>
      </c>
      <c r="I120" s="180"/>
      <c r="J120" s="180">
        <f t="shared" si="9"/>
        <v>0</v>
      </c>
      <c r="K120" s="171"/>
      <c r="L120" s="171"/>
    </row>
    <row r="121" spans="1:12" x14ac:dyDescent="0.2">
      <c r="A121" s="2">
        <v>116</v>
      </c>
      <c r="B121" s="3" t="s">
        <v>549</v>
      </c>
      <c r="C121" s="67">
        <v>80000</v>
      </c>
      <c r="D121" s="77">
        <v>850000</v>
      </c>
      <c r="E121" s="180">
        <f t="shared" si="5"/>
        <v>76000</v>
      </c>
      <c r="F121" s="180">
        <f t="shared" si="6"/>
        <v>807500</v>
      </c>
      <c r="G121" s="180">
        <f t="shared" si="7"/>
        <v>68400</v>
      </c>
      <c r="H121" s="180">
        <f t="shared" si="8"/>
        <v>726750</v>
      </c>
      <c r="I121" s="180"/>
      <c r="J121" s="180">
        <f t="shared" si="9"/>
        <v>0</v>
      </c>
      <c r="K121" s="171"/>
      <c r="L121" s="171"/>
    </row>
    <row r="122" spans="1:12" x14ac:dyDescent="0.2">
      <c r="A122" s="2">
        <v>117</v>
      </c>
      <c r="B122" s="3" t="s">
        <v>550</v>
      </c>
      <c r="C122" s="67">
        <v>30000</v>
      </c>
      <c r="D122" s="77">
        <v>18000</v>
      </c>
      <c r="E122" s="180">
        <f t="shared" si="5"/>
        <v>28500</v>
      </c>
      <c r="F122" s="180">
        <f t="shared" si="6"/>
        <v>17100</v>
      </c>
      <c r="G122" s="180">
        <f t="shared" si="7"/>
        <v>25650</v>
      </c>
      <c r="H122" s="180">
        <f t="shared" si="8"/>
        <v>15390</v>
      </c>
      <c r="I122" s="180"/>
      <c r="J122" s="180">
        <f t="shared" si="9"/>
        <v>0</v>
      </c>
      <c r="K122" s="171"/>
      <c r="L122" s="171"/>
    </row>
    <row r="123" spans="1:12" x14ac:dyDescent="0.2">
      <c r="A123" s="2">
        <v>118</v>
      </c>
      <c r="B123" s="3" t="s">
        <v>548</v>
      </c>
      <c r="C123" s="67">
        <v>120000</v>
      </c>
      <c r="D123" s="77">
        <v>60000</v>
      </c>
      <c r="E123" s="180">
        <f t="shared" si="5"/>
        <v>114000</v>
      </c>
      <c r="F123" s="180">
        <f t="shared" si="6"/>
        <v>57000</v>
      </c>
      <c r="G123" s="180">
        <f t="shared" si="7"/>
        <v>102600</v>
      </c>
      <c r="H123" s="180">
        <f t="shared" si="8"/>
        <v>51300</v>
      </c>
      <c r="I123" s="180"/>
      <c r="J123" s="180">
        <f t="shared" si="9"/>
        <v>0</v>
      </c>
      <c r="K123" s="171"/>
      <c r="L123" s="171"/>
    </row>
    <row r="124" spans="1:12" x14ac:dyDescent="0.2">
      <c r="A124" s="2">
        <v>119</v>
      </c>
      <c r="B124" s="25" t="s">
        <v>110</v>
      </c>
      <c r="C124" s="101">
        <v>871500</v>
      </c>
      <c r="D124" s="101">
        <v>20000</v>
      </c>
      <c r="E124" s="180">
        <f t="shared" si="5"/>
        <v>827925</v>
      </c>
      <c r="F124" s="180">
        <f t="shared" si="6"/>
        <v>19000</v>
      </c>
      <c r="G124" s="180">
        <f t="shared" si="7"/>
        <v>745132.5</v>
      </c>
      <c r="H124" s="180">
        <f t="shared" si="8"/>
        <v>17100</v>
      </c>
      <c r="I124" s="180"/>
      <c r="J124" s="180">
        <f t="shared" si="9"/>
        <v>0</v>
      </c>
      <c r="K124" s="171"/>
      <c r="L124" s="171"/>
    </row>
    <row r="125" spans="1:12" x14ac:dyDescent="0.2">
      <c r="A125" s="2">
        <v>121</v>
      </c>
      <c r="B125" s="10" t="s">
        <v>111</v>
      </c>
      <c r="C125" s="67">
        <v>119000</v>
      </c>
      <c r="D125" s="85">
        <v>60000</v>
      </c>
      <c r="E125" s="180">
        <f t="shared" si="5"/>
        <v>113050</v>
      </c>
      <c r="F125" s="180">
        <f t="shared" si="6"/>
        <v>57000</v>
      </c>
      <c r="G125" s="180">
        <f t="shared" si="7"/>
        <v>101745</v>
      </c>
      <c r="H125" s="180">
        <f t="shared" si="8"/>
        <v>51300</v>
      </c>
      <c r="I125" s="180"/>
      <c r="J125" s="180">
        <f t="shared" si="9"/>
        <v>0</v>
      </c>
      <c r="K125" s="171"/>
      <c r="L125" s="171"/>
    </row>
    <row r="126" spans="1:12" x14ac:dyDescent="0.2">
      <c r="A126" s="2">
        <v>122</v>
      </c>
      <c r="B126" s="10" t="s">
        <v>551</v>
      </c>
      <c r="C126" s="67">
        <v>250000</v>
      </c>
      <c r="D126" s="85">
        <v>60000</v>
      </c>
      <c r="E126" s="180">
        <f t="shared" si="5"/>
        <v>237500</v>
      </c>
      <c r="F126" s="180">
        <f t="shared" si="6"/>
        <v>57000</v>
      </c>
      <c r="G126" s="180">
        <f t="shared" si="7"/>
        <v>213750</v>
      </c>
      <c r="H126" s="180">
        <f t="shared" si="8"/>
        <v>51300</v>
      </c>
      <c r="I126" s="180"/>
      <c r="J126" s="180">
        <f t="shared" si="9"/>
        <v>0</v>
      </c>
      <c r="K126" s="171"/>
      <c r="L126" s="171"/>
    </row>
    <row r="127" spans="1:12" x14ac:dyDescent="0.2">
      <c r="A127" s="2">
        <v>123</v>
      </c>
      <c r="B127" s="10" t="s">
        <v>553</v>
      </c>
      <c r="C127" s="67">
        <v>40000</v>
      </c>
      <c r="D127" s="85">
        <v>60000</v>
      </c>
      <c r="E127" s="180">
        <f t="shared" si="5"/>
        <v>38000</v>
      </c>
      <c r="F127" s="180">
        <f t="shared" si="6"/>
        <v>57000</v>
      </c>
      <c r="G127" s="180">
        <f t="shared" si="7"/>
        <v>34200</v>
      </c>
      <c r="H127" s="180">
        <f t="shared" si="8"/>
        <v>51300</v>
      </c>
      <c r="I127" s="180"/>
      <c r="J127" s="180">
        <f t="shared" si="9"/>
        <v>0</v>
      </c>
      <c r="K127" s="171"/>
      <c r="L127" s="171"/>
    </row>
    <row r="128" spans="1:12" x14ac:dyDescent="0.2">
      <c r="A128" s="2">
        <v>124</v>
      </c>
      <c r="B128" s="10" t="s">
        <v>114</v>
      </c>
      <c r="C128" s="77">
        <v>15000</v>
      </c>
      <c r="D128" s="85">
        <v>60000</v>
      </c>
      <c r="E128" s="180">
        <f t="shared" si="5"/>
        <v>14250</v>
      </c>
      <c r="F128" s="180">
        <f t="shared" si="6"/>
        <v>57000</v>
      </c>
      <c r="G128" s="180">
        <f t="shared" si="7"/>
        <v>12825</v>
      </c>
      <c r="H128" s="180">
        <f t="shared" si="8"/>
        <v>51300</v>
      </c>
      <c r="I128" s="180"/>
      <c r="J128" s="180">
        <f t="shared" si="9"/>
        <v>0</v>
      </c>
      <c r="K128" s="171"/>
      <c r="L128" s="171"/>
    </row>
    <row r="129" spans="1:12" x14ac:dyDescent="0.2">
      <c r="A129" s="2">
        <v>125</v>
      </c>
      <c r="B129" s="8" t="s">
        <v>22</v>
      </c>
      <c r="C129" s="67">
        <v>34000</v>
      </c>
      <c r="D129" s="85">
        <v>60000</v>
      </c>
      <c r="E129" s="180">
        <f t="shared" si="5"/>
        <v>32300</v>
      </c>
      <c r="F129" s="180">
        <f t="shared" si="6"/>
        <v>57000</v>
      </c>
      <c r="G129" s="180">
        <f t="shared" si="7"/>
        <v>29070</v>
      </c>
      <c r="H129" s="180">
        <f t="shared" si="8"/>
        <v>51300</v>
      </c>
      <c r="I129" s="180"/>
      <c r="J129" s="180">
        <f t="shared" si="9"/>
        <v>0</v>
      </c>
      <c r="K129" s="171"/>
      <c r="L129" s="171"/>
    </row>
    <row r="130" spans="1:12" x14ac:dyDescent="0.2">
      <c r="A130" s="2">
        <v>126</v>
      </c>
      <c r="B130" s="10" t="s">
        <v>552</v>
      </c>
      <c r="C130" s="67">
        <v>35000</v>
      </c>
      <c r="D130" s="85">
        <v>60000</v>
      </c>
      <c r="E130" s="180">
        <f t="shared" si="5"/>
        <v>33250</v>
      </c>
      <c r="F130" s="180">
        <f t="shared" si="6"/>
        <v>57000</v>
      </c>
      <c r="G130" s="180">
        <f t="shared" si="7"/>
        <v>29925</v>
      </c>
      <c r="H130" s="180">
        <f t="shared" si="8"/>
        <v>51300</v>
      </c>
      <c r="I130" s="180"/>
      <c r="J130" s="180">
        <f t="shared" si="9"/>
        <v>0</v>
      </c>
      <c r="K130" s="171"/>
      <c r="L130" s="171"/>
    </row>
    <row r="131" spans="1:12" x14ac:dyDescent="0.2">
      <c r="A131" s="2">
        <v>127</v>
      </c>
      <c r="B131" s="10" t="s">
        <v>116</v>
      </c>
      <c r="C131" s="67">
        <v>70000</v>
      </c>
      <c r="D131" s="85">
        <v>60000</v>
      </c>
      <c r="E131" s="180">
        <f t="shared" si="5"/>
        <v>66500</v>
      </c>
      <c r="F131" s="180">
        <f t="shared" si="6"/>
        <v>57000</v>
      </c>
      <c r="G131" s="180">
        <f t="shared" si="7"/>
        <v>59850</v>
      </c>
      <c r="H131" s="180">
        <f t="shared" si="8"/>
        <v>51300</v>
      </c>
      <c r="I131" s="180"/>
      <c r="J131" s="180">
        <f t="shared" si="9"/>
        <v>0</v>
      </c>
      <c r="K131" s="171"/>
      <c r="L131" s="171"/>
    </row>
    <row r="132" spans="1:12" x14ac:dyDescent="0.2">
      <c r="A132" s="2">
        <v>128</v>
      </c>
      <c r="B132" s="28" t="s">
        <v>117</v>
      </c>
      <c r="C132" s="102">
        <v>2450000</v>
      </c>
      <c r="D132" s="102">
        <v>80000</v>
      </c>
      <c r="E132" s="180">
        <f t="shared" ref="E132:E195" si="10">-(C132*5%)+C132</f>
        <v>2327500</v>
      </c>
      <c r="F132" s="180">
        <f t="shared" ref="F132:F195" si="11">-(D132*5%)+D132</f>
        <v>76000</v>
      </c>
      <c r="G132" s="180">
        <f t="shared" ref="G132:G195" si="12">+E132-E132*10/100</f>
        <v>2094750</v>
      </c>
      <c r="H132" s="180">
        <f t="shared" ref="H132:H195" si="13">+F132-F132*10/100</f>
        <v>68400</v>
      </c>
      <c r="I132" s="180"/>
      <c r="J132" s="180">
        <f t="shared" ref="J132:J195" si="14">I132*5%-I132</f>
        <v>0</v>
      </c>
      <c r="K132" s="171"/>
      <c r="L132" s="171"/>
    </row>
    <row r="133" spans="1:12" x14ac:dyDescent="0.2">
      <c r="A133" s="2">
        <v>129</v>
      </c>
      <c r="B133" s="10" t="s">
        <v>554</v>
      </c>
      <c r="C133" s="67">
        <v>550000</v>
      </c>
      <c r="D133" s="77">
        <v>120000</v>
      </c>
      <c r="E133" s="180">
        <f t="shared" si="10"/>
        <v>522500</v>
      </c>
      <c r="F133" s="180">
        <f t="shared" si="11"/>
        <v>114000</v>
      </c>
      <c r="G133" s="180">
        <f t="shared" si="12"/>
        <v>470250</v>
      </c>
      <c r="H133" s="180">
        <f t="shared" si="13"/>
        <v>102600</v>
      </c>
      <c r="I133" s="180"/>
      <c r="J133" s="180">
        <f t="shared" si="14"/>
        <v>0</v>
      </c>
      <c r="K133" s="171"/>
      <c r="L133" s="171"/>
    </row>
    <row r="134" spans="1:12" x14ac:dyDescent="0.2">
      <c r="A134" s="2">
        <v>130</v>
      </c>
      <c r="B134" s="10" t="s">
        <v>556</v>
      </c>
      <c r="C134" s="67">
        <v>85000</v>
      </c>
      <c r="D134" s="77">
        <v>27000</v>
      </c>
      <c r="E134" s="180">
        <f t="shared" si="10"/>
        <v>80750</v>
      </c>
      <c r="F134" s="180">
        <f t="shared" si="11"/>
        <v>25650</v>
      </c>
      <c r="G134" s="180">
        <f t="shared" si="12"/>
        <v>72675</v>
      </c>
      <c r="H134" s="180">
        <f t="shared" si="13"/>
        <v>23085</v>
      </c>
      <c r="I134" s="180"/>
      <c r="J134" s="180">
        <f t="shared" si="14"/>
        <v>0</v>
      </c>
      <c r="K134" s="171"/>
      <c r="L134" s="171"/>
    </row>
    <row r="135" spans="1:12" x14ac:dyDescent="0.2">
      <c r="A135" s="2">
        <v>131</v>
      </c>
      <c r="B135" s="10" t="s">
        <v>557</v>
      </c>
      <c r="C135" s="12">
        <v>90000</v>
      </c>
      <c r="D135" s="74">
        <v>27000</v>
      </c>
      <c r="E135" s="180">
        <f t="shared" si="10"/>
        <v>85500</v>
      </c>
      <c r="F135" s="180">
        <f t="shared" si="11"/>
        <v>25650</v>
      </c>
      <c r="G135" s="180">
        <f t="shared" si="12"/>
        <v>76950</v>
      </c>
      <c r="H135" s="180">
        <f t="shared" si="13"/>
        <v>23085</v>
      </c>
      <c r="I135" s="180"/>
      <c r="J135" s="180">
        <f t="shared" si="14"/>
        <v>0</v>
      </c>
      <c r="K135" s="171"/>
      <c r="L135" s="171"/>
    </row>
    <row r="136" spans="1:12" x14ac:dyDescent="0.2">
      <c r="A136" s="2">
        <v>132</v>
      </c>
      <c r="B136" s="10" t="s">
        <v>557</v>
      </c>
      <c r="C136" s="12">
        <v>184500</v>
      </c>
      <c r="D136" s="74">
        <v>27000</v>
      </c>
      <c r="E136" s="180">
        <f t="shared" si="10"/>
        <v>175275</v>
      </c>
      <c r="F136" s="180">
        <f t="shared" si="11"/>
        <v>25650</v>
      </c>
      <c r="G136" s="180">
        <f t="shared" si="12"/>
        <v>157747.5</v>
      </c>
      <c r="H136" s="180">
        <f t="shared" si="13"/>
        <v>23085</v>
      </c>
      <c r="I136" s="180"/>
      <c r="J136" s="180">
        <f t="shared" si="14"/>
        <v>0</v>
      </c>
      <c r="K136" s="171"/>
      <c r="L136" s="171"/>
    </row>
    <row r="137" spans="1:12" x14ac:dyDescent="0.2">
      <c r="A137" s="2">
        <v>133</v>
      </c>
      <c r="B137" s="9" t="s">
        <v>118</v>
      </c>
      <c r="C137" s="12">
        <v>371000</v>
      </c>
      <c r="D137" s="74">
        <v>27000</v>
      </c>
      <c r="E137" s="180">
        <f t="shared" si="10"/>
        <v>352450</v>
      </c>
      <c r="F137" s="180">
        <f t="shared" si="11"/>
        <v>25650</v>
      </c>
      <c r="G137" s="180">
        <f t="shared" si="12"/>
        <v>317205</v>
      </c>
      <c r="H137" s="180">
        <f t="shared" si="13"/>
        <v>23085</v>
      </c>
      <c r="I137" s="180"/>
      <c r="J137" s="180">
        <f t="shared" si="14"/>
        <v>0</v>
      </c>
      <c r="K137" s="171"/>
      <c r="L137" s="171"/>
    </row>
    <row r="138" spans="1:12" x14ac:dyDescent="0.2">
      <c r="A138" s="2">
        <v>134</v>
      </c>
      <c r="B138" s="9" t="s">
        <v>558</v>
      </c>
      <c r="C138" s="12">
        <v>50000</v>
      </c>
      <c r="D138" s="74">
        <v>120000</v>
      </c>
      <c r="E138" s="180">
        <f t="shared" si="10"/>
        <v>47500</v>
      </c>
      <c r="F138" s="180">
        <f t="shared" si="11"/>
        <v>114000</v>
      </c>
      <c r="G138" s="180">
        <f t="shared" si="12"/>
        <v>42750</v>
      </c>
      <c r="H138" s="180">
        <f t="shared" si="13"/>
        <v>102600</v>
      </c>
      <c r="I138" s="180"/>
      <c r="J138" s="180">
        <f t="shared" si="14"/>
        <v>0</v>
      </c>
      <c r="K138" s="171"/>
      <c r="L138" s="171"/>
    </row>
    <row r="139" spans="1:12" x14ac:dyDescent="0.2">
      <c r="A139" s="2">
        <v>135</v>
      </c>
      <c r="B139" s="9" t="s">
        <v>559</v>
      </c>
      <c r="C139" s="67">
        <v>863500</v>
      </c>
      <c r="D139" s="77">
        <v>60000</v>
      </c>
      <c r="E139" s="180">
        <f t="shared" si="10"/>
        <v>820325</v>
      </c>
      <c r="F139" s="180">
        <f t="shared" si="11"/>
        <v>57000</v>
      </c>
      <c r="G139" s="180">
        <f t="shared" si="12"/>
        <v>738292.5</v>
      </c>
      <c r="H139" s="180">
        <f t="shared" si="13"/>
        <v>51300</v>
      </c>
      <c r="I139" s="180"/>
      <c r="J139" s="180">
        <f t="shared" si="14"/>
        <v>0</v>
      </c>
      <c r="K139" s="171"/>
      <c r="L139" s="171"/>
    </row>
    <row r="140" spans="1:12" x14ac:dyDescent="0.2">
      <c r="A140" s="2">
        <v>136</v>
      </c>
      <c r="B140" s="9" t="s">
        <v>560</v>
      </c>
      <c r="C140" s="67">
        <v>120000</v>
      </c>
      <c r="D140" s="77">
        <v>120000</v>
      </c>
      <c r="E140" s="180">
        <f t="shared" si="10"/>
        <v>114000</v>
      </c>
      <c r="F140" s="180">
        <f t="shared" si="11"/>
        <v>114000</v>
      </c>
      <c r="G140" s="180">
        <f t="shared" si="12"/>
        <v>102600</v>
      </c>
      <c r="H140" s="180">
        <f t="shared" si="13"/>
        <v>102600</v>
      </c>
      <c r="I140" s="180"/>
      <c r="J140" s="180">
        <f t="shared" si="14"/>
        <v>0</v>
      </c>
      <c r="K140" s="171"/>
      <c r="L140" s="171"/>
    </row>
    <row r="141" spans="1:12" x14ac:dyDescent="0.2">
      <c r="A141" s="2">
        <v>137</v>
      </c>
      <c r="B141" s="9" t="s">
        <v>555</v>
      </c>
      <c r="C141" s="67">
        <v>210000</v>
      </c>
      <c r="D141" s="77">
        <v>120000</v>
      </c>
      <c r="E141" s="180">
        <f t="shared" si="10"/>
        <v>199500</v>
      </c>
      <c r="F141" s="180">
        <f t="shared" si="11"/>
        <v>114000</v>
      </c>
      <c r="G141" s="180">
        <f t="shared" si="12"/>
        <v>179550</v>
      </c>
      <c r="H141" s="180">
        <f t="shared" si="13"/>
        <v>102600</v>
      </c>
      <c r="I141" s="180"/>
      <c r="J141" s="180">
        <f t="shared" si="14"/>
        <v>0</v>
      </c>
      <c r="K141" s="171"/>
      <c r="L141" s="171"/>
    </row>
    <row r="142" spans="1:12" x14ac:dyDescent="0.2">
      <c r="A142" s="2">
        <v>138</v>
      </c>
      <c r="B142" s="25" t="s">
        <v>142</v>
      </c>
      <c r="C142" s="101">
        <v>1058000</v>
      </c>
      <c r="D142" s="101">
        <v>50000</v>
      </c>
      <c r="E142" s="180">
        <f t="shared" si="10"/>
        <v>1005100</v>
      </c>
      <c r="F142" s="180">
        <f t="shared" si="11"/>
        <v>47500</v>
      </c>
      <c r="G142" s="180">
        <f t="shared" si="12"/>
        <v>904590</v>
      </c>
      <c r="H142" s="180">
        <f t="shared" si="13"/>
        <v>42750</v>
      </c>
      <c r="I142" s="180"/>
      <c r="J142" s="180">
        <f t="shared" si="14"/>
        <v>0</v>
      </c>
      <c r="K142" s="171"/>
      <c r="L142" s="171"/>
    </row>
    <row r="143" spans="1:12" x14ac:dyDescent="0.2">
      <c r="A143" s="2">
        <v>139</v>
      </c>
      <c r="B143" s="3" t="s">
        <v>143</v>
      </c>
      <c r="C143" s="67">
        <v>250000</v>
      </c>
      <c r="D143" s="77">
        <v>120000</v>
      </c>
      <c r="E143" s="180">
        <f t="shared" si="10"/>
        <v>237500</v>
      </c>
      <c r="F143" s="180">
        <f t="shared" si="11"/>
        <v>114000</v>
      </c>
      <c r="G143" s="180">
        <f t="shared" si="12"/>
        <v>213750</v>
      </c>
      <c r="H143" s="180">
        <f t="shared" si="13"/>
        <v>102600</v>
      </c>
      <c r="I143" s="180"/>
      <c r="J143" s="180">
        <f t="shared" si="14"/>
        <v>0</v>
      </c>
      <c r="K143" s="171"/>
      <c r="L143" s="171"/>
    </row>
    <row r="144" spans="1:12" x14ac:dyDescent="0.2">
      <c r="A144" s="2">
        <v>140</v>
      </c>
      <c r="B144" s="3" t="s">
        <v>154</v>
      </c>
      <c r="C144" s="75" t="s">
        <v>259</v>
      </c>
      <c r="D144" s="77" t="s">
        <v>259</v>
      </c>
      <c r="E144" s="180" t="e">
        <f t="shared" si="10"/>
        <v>#VALUE!</v>
      </c>
      <c r="F144" s="180" t="e">
        <f t="shared" si="11"/>
        <v>#VALUE!</v>
      </c>
      <c r="G144" s="180" t="e">
        <f t="shared" si="12"/>
        <v>#VALUE!</v>
      </c>
      <c r="H144" s="180" t="e">
        <f t="shared" si="13"/>
        <v>#VALUE!</v>
      </c>
      <c r="I144" s="180"/>
      <c r="J144" s="180">
        <f t="shared" si="14"/>
        <v>0</v>
      </c>
      <c r="K144" s="171"/>
      <c r="L144" s="171"/>
    </row>
    <row r="145" spans="1:12" x14ac:dyDescent="0.2">
      <c r="A145" s="2">
        <v>141</v>
      </c>
      <c r="B145" s="3" t="s">
        <v>144</v>
      </c>
      <c r="C145" s="67">
        <v>30000</v>
      </c>
      <c r="D145" s="77">
        <v>120000</v>
      </c>
      <c r="E145" s="180">
        <f t="shared" si="10"/>
        <v>28500</v>
      </c>
      <c r="F145" s="180">
        <f t="shared" si="11"/>
        <v>114000</v>
      </c>
      <c r="G145" s="180">
        <f t="shared" si="12"/>
        <v>25650</v>
      </c>
      <c r="H145" s="180">
        <f t="shared" si="13"/>
        <v>102600</v>
      </c>
      <c r="I145" s="180"/>
      <c r="J145" s="180">
        <f t="shared" si="14"/>
        <v>0</v>
      </c>
      <c r="K145" s="171"/>
      <c r="L145" s="171"/>
    </row>
    <row r="146" spans="1:12" x14ac:dyDescent="0.2">
      <c r="A146" s="2">
        <v>142</v>
      </c>
      <c r="B146" s="27" t="s">
        <v>145</v>
      </c>
      <c r="C146" s="101">
        <v>921000</v>
      </c>
      <c r="D146" s="101">
        <v>90000</v>
      </c>
      <c r="E146" s="180">
        <f t="shared" si="10"/>
        <v>874950</v>
      </c>
      <c r="F146" s="180">
        <f t="shared" si="11"/>
        <v>85500</v>
      </c>
      <c r="G146" s="180">
        <f t="shared" si="12"/>
        <v>787455</v>
      </c>
      <c r="H146" s="180">
        <f t="shared" si="13"/>
        <v>76950</v>
      </c>
      <c r="I146" s="180"/>
      <c r="J146" s="180">
        <f t="shared" si="14"/>
        <v>0</v>
      </c>
      <c r="K146" s="171"/>
      <c r="L146" s="171"/>
    </row>
    <row r="147" spans="1:12" x14ac:dyDescent="0.2">
      <c r="A147" s="2">
        <v>143</v>
      </c>
      <c r="B147" s="3" t="s">
        <v>146</v>
      </c>
      <c r="C147" s="67">
        <v>772000</v>
      </c>
      <c r="D147" s="101">
        <v>90000</v>
      </c>
      <c r="E147" s="180">
        <f t="shared" si="10"/>
        <v>733400</v>
      </c>
      <c r="F147" s="180">
        <f t="shared" si="11"/>
        <v>85500</v>
      </c>
      <c r="G147" s="180">
        <f t="shared" si="12"/>
        <v>660060</v>
      </c>
      <c r="H147" s="180">
        <f t="shared" si="13"/>
        <v>76950</v>
      </c>
      <c r="I147" s="180"/>
      <c r="J147" s="180">
        <f t="shared" si="14"/>
        <v>0</v>
      </c>
      <c r="K147" s="171"/>
      <c r="L147" s="171"/>
    </row>
    <row r="148" spans="1:12" x14ac:dyDescent="0.2">
      <c r="A148" s="2">
        <v>144</v>
      </c>
      <c r="B148" s="3" t="s">
        <v>147</v>
      </c>
      <c r="C148" s="67">
        <v>892500</v>
      </c>
      <c r="D148" s="101">
        <v>90000</v>
      </c>
      <c r="E148" s="180">
        <f t="shared" si="10"/>
        <v>847875</v>
      </c>
      <c r="F148" s="180">
        <f t="shared" si="11"/>
        <v>85500</v>
      </c>
      <c r="G148" s="180">
        <f t="shared" si="12"/>
        <v>763087.5</v>
      </c>
      <c r="H148" s="180">
        <f t="shared" si="13"/>
        <v>76950</v>
      </c>
      <c r="I148" s="180"/>
      <c r="J148" s="180">
        <f t="shared" si="14"/>
        <v>0</v>
      </c>
      <c r="K148" s="171"/>
      <c r="L148" s="171"/>
    </row>
    <row r="149" spans="1:12" x14ac:dyDescent="0.2">
      <c r="A149" s="2">
        <v>145</v>
      </c>
      <c r="B149" s="27" t="s">
        <v>83</v>
      </c>
      <c r="C149" s="101">
        <v>577000</v>
      </c>
      <c r="D149" s="101">
        <v>30000</v>
      </c>
      <c r="E149" s="180">
        <f t="shared" si="10"/>
        <v>548150</v>
      </c>
      <c r="F149" s="180">
        <f t="shared" si="11"/>
        <v>28500</v>
      </c>
      <c r="G149" s="180">
        <f t="shared" si="12"/>
        <v>493335</v>
      </c>
      <c r="H149" s="180">
        <f t="shared" si="13"/>
        <v>25650</v>
      </c>
      <c r="I149" s="180"/>
      <c r="J149" s="180">
        <f t="shared" si="14"/>
        <v>0</v>
      </c>
      <c r="K149" s="171"/>
      <c r="L149" s="171"/>
    </row>
    <row r="150" spans="1:12" x14ac:dyDescent="0.2">
      <c r="A150" s="2">
        <v>146</v>
      </c>
      <c r="B150" s="3" t="s">
        <v>561</v>
      </c>
      <c r="C150" s="67">
        <v>67500</v>
      </c>
      <c r="D150" s="77">
        <v>60000</v>
      </c>
      <c r="E150" s="180">
        <f t="shared" si="10"/>
        <v>64125</v>
      </c>
      <c r="F150" s="180">
        <f t="shared" si="11"/>
        <v>57000</v>
      </c>
      <c r="G150" s="180">
        <f t="shared" si="12"/>
        <v>57712.5</v>
      </c>
      <c r="H150" s="180">
        <f t="shared" si="13"/>
        <v>51300</v>
      </c>
      <c r="I150" s="180"/>
      <c r="J150" s="180">
        <f t="shared" si="14"/>
        <v>0</v>
      </c>
      <c r="K150" s="171"/>
      <c r="L150" s="171"/>
    </row>
    <row r="151" spans="1:12" x14ac:dyDescent="0.2">
      <c r="A151" s="2">
        <v>147</v>
      </c>
      <c r="B151" s="3" t="s">
        <v>587</v>
      </c>
      <c r="C151" s="12">
        <v>300000</v>
      </c>
      <c r="D151" s="74">
        <v>120000</v>
      </c>
      <c r="E151" s="180">
        <f t="shared" si="10"/>
        <v>285000</v>
      </c>
      <c r="F151" s="180">
        <f t="shared" si="11"/>
        <v>114000</v>
      </c>
      <c r="G151" s="180">
        <f t="shared" si="12"/>
        <v>256500</v>
      </c>
      <c r="H151" s="180">
        <f t="shared" si="13"/>
        <v>102600</v>
      </c>
      <c r="I151" s="180"/>
      <c r="J151" s="180">
        <f t="shared" si="14"/>
        <v>0</v>
      </c>
      <c r="K151" s="171"/>
      <c r="L151" s="171"/>
    </row>
    <row r="152" spans="1:12" x14ac:dyDescent="0.2">
      <c r="A152" s="2">
        <v>148</v>
      </c>
      <c r="B152" s="3" t="s">
        <v>148</v>
      </c>
      <c r="C152" s="12">
        <v>55000</v>
      </c>
      <c r="D152" s="74">
        <v>60000</v>
      </c>
      <c r="E152" s="180">
        <f t="shared" si="10"/>
        <v>52250</v>
      </c>
      <c r="F152" s="180">
        <f t="shared" si="11"/>
        <v>57000</v>
      </c>
      <c r="G152" s="180">
        <f t="shared" si="12"/>
        <v>47025</v>
      </c>
      <c r="H152" s="180">
        <f t="shared" si="13"/>
        <v>51300</v>
      </c>
      <c r="I152" s="180"/>
      <c r="J152" s="180">
        <f t="shared" si="14"/>
        <v>0</v>
      </c>
      <c r="K152" s="171"/>
      <c r="L152" s="171"/>
    </row>
    <row r="153" spans="1:12" x14ac:dyDescent="0.2">
      <c r="A153" s="217" t="s">
        <v>149</v>
      </c>
      <c r="B153" s="217"/>
      <c r="C153" s="217"/>
      <c r="D153" s="217"/>
      <c r="E153" s="180"/>
      <c r="F153" s="180"/>
      <c r="G153" s="180">
        <f t="shared" si="12"/>
        <v>0</v>
      </c>
      <c r="H153" s="180">
        <f t="shared" si="13"/>
        <v>0</v>
      </c>
      <c r="I153" s="180"/>
      <c r="J153" s="180">
        <f t="shared" si="14"/>
        <v>0</v>
      </c>
      <c r="K153" s="171"/>
      <c r="L153" s="171"/>
    </row>
    <row r="154" spans="1:12" x14ac:dyDescent="0.2">
      <c r="A154" s="35">
        <v>149</v>
      </c>
      <c r="B154" s="11" t="s">
        <v>564</v>
      </c>
      <c r="C154" s="12">
        <v>480000</v>
      </c>
      <c r="D154" s="74">
        <v>90000</v>
      </c>
      <c r="E154" s="180">
        <f t="shared" si="10"/>
        <v>456000</v>
      </c>
      <c r="F154" s="180">
        <f t="shared" si="11"/>
        <v>85500</v>
      </c>
      <c r="G154" s="180">
        <f t="shared" si="12"/>
        <v>410400</v>
      </c>
      <c r="H154" s="180">
        <f t="shared" si="13"/>
        <v>76950</v>
      </c>
      <c r="I154" s="180"/>
      <c r="J154" s="180">
        <f t="shared" si="14"/>
        <v>0</v>
      </c>
      <c r="K154" s="171"/>
      <c r="L154" s="171"/>
    </row>
    <row r="155" spans="1:12" x14ac:dyDescent="0.2">
      <c r="A155" s="35">
        <v>150</v>
      </c>
      <c r="B155" s="11" t="s">
        <v>565</v>
      </c>
      <c r="C155" s="12">
        <v>174000</v>
      </c>
      <c r="D155" s="74">
        <v>90000</v>
      </c>
      <c r="E155" s="180">
        <f t="shared" si="10"/>
        <v>165300</v>
      </c>
      <c r="F155" s="180">
        <f t="shared" si="11"/>
        <v>85500</v>
      </c>
      <c r="G155" s="180">
        <f t="shared" si="12"/>
        <v>148770</v>
      </c>
      <c r="H155" s="180">
        <f t="shared" si="13"/>
        <v>76950</v>
      </c>
      <c r="I155" s="180"/>
      <c r="J155" s="180">
        <f t="shared" si="14"/>
        <v>0</v>
      </c>
      <c r="K155" s="171"/>
      <c r="L155" s="171"/>
    </row>
    <row r="156" spans="1:12" x14ac:dyDescent="0.2">
      <c r="A156" s="35">
        <v>151</v>
      </c>
      <c r="B156" s="11" t="s">
        <v>562</v>
      </c>
      <c r="C156" s="12">
        <v>2859000</v>
      </c>
      <c r="D156" s="74">
        <v>60000</v>
      </c>
      <c r="E156" s="180">
        <f t="shared" si="10"/>
        <v>2716050</v>
      </c>
      <c r="F156" s="180">
        <f t="shared" si="11"/>
        <v>57000</v>
      </c>
      <c r="G156" s="180">
        <f t="shared" si="12"/>
        <v>2444445</v>
      </c>
      <c r="H156" s="180">
        <f t="shared" si="13"/>
        <v>51300</v>
      </c>
      <c r="I156" s="180"/>
      <c r="J156" s="180">
        <f t="shared" si="14"/>
        <v>0</v>
      </c>
      <c r="K156" s="171"/>
      <c r="L156" s="171"/>
    </row>
    <row r="157" spans="1:12" x14ac:dyDescent="0.2">
      <c r="A157" s="35">
        <v>152</v>
      </c>
      <c r="B157" s="11" t="s">
        <v>563</v>
      </c>
      <c r="C157" s="12">
        <v>2536000</v>
      </c>
      <c r="D157" s="74">
        <v>60000</v>
      </c>
      <c r="E157" s="180">
        <f t="shared" si="10"/>
        <v>2409200</v>
      </c>
      <c r="F157" s="180">
        <f t="shared" si="11"/>
        <v>57000</v>
      </c>
      <c r="G157" s="180">
        <f t="shared" si="12"/>
        <v>2168280</v>
      </c>
      <c r="H157" s="180">
        <f t="shared" si="13"/>
        <v>51300</v>
      </c>
      <c r="I157" s="180"/>
      <c r="J157" s="180">
        <f t="shared" si="14"/>
        <v>0</v>
      </c>
      <c r="K157" s="171"/>
      <c r="L157" s="171"/>
    </row>
    <row r="158" spans="1:12" x14ac:dyDescent="0.2">
      <c r="A158" s="35">
        <v>153</v>
      </c>
      <c r="B158" s="11" t="s">
        <v>569</v>
      </c>
      <c r="C158" s="12">
        <v>190000</v>
      </c>
      <c r="D158" s="74">
        <v>90000</v>
      </c>
      <c r="E158" s="180">
        <f t="shared" si="10"/>
        <v>180500</v>
      </c>
      <c r="F158" s="180">
        <f t="shared" si="11"/>
        <v>85500</v>
      </c>
      <c r="G158" s="180">
        <f t="shared" si="12"/>
        <v>162450</v>
      </c>
      <c r="H158" s="180">
        <f t="shared" si="13"/>
        <v>76950</v>
      </c>
      <c r="I158" s="180"/>
      <c r="J158" s="180">
        <f t="shared" si="14"/>
        <v>0</v>
      </c>
      <c r="K158" s="171"/>
      <c r="L158" s="171"/>
    </row>
    <row r="159" spans="1:12" x14ac:dyDescent="0.2">
      <c r="A159" s="35">
        <v>154</v>
      </c>
      <c r="B159" s="11" t="s">
        <v>25</v>
      </c>
      <c r="C159" s="12">
        <v>250000</v>
      </c>
      <c r="D159" s="74">
        <v>60000</v>
      </c>
      <c r="E159" s="180">
        <f t="shared" si="10"/>
        <v>237500</v>
      </c>
      <c r="F159" s="180">
        <f t="shared" si="11"/>
        <v>57000</v>
      </c>
      <c r="G159" s="180">
        <f t="shared" si="12"/>
        <v>213750</v>
      </c>
      <c r="H159" s="180">
        <f t="shared" si="13"/>
        <v>51300</v>
      </c>
      <c r="I159" s="180"/>
      <c r="J159" s="180">
        <f t="shared" si="14"/>
        <v>0</v>
      </c>
      <c r="K159" s="171"/>
      <c r="L159" s="171"/>
    </row>
    <row r="160" spans="1:12" x14ac:dyDescent="0.2">
      <c r="A160" s="35">
        <v>155</v>
      </c>
      <c r="B160" s="11" t="s">
        <v>568</v>
      </c>
      <c r="C160" s="12">
        <v>494500</v>
      </c>
      <c r="D160" s="74">
        <v>90000</v>
      </c>
      <c r="E160" s="180">
        <f t="shared" si="10"/>
        <v>469775</v>
      </c>
      <c r="F160" s="180">
        <f t="shared" si="11"/>
        <v>85500</v>
      </c>
      <c r="G160" s="180">
        <f t="shared" si="12"/>
        <v>422797.5</v>
      </c>
      <c r="H160" s="180">
        <f t="shared" si="13"/>
        <v>76950</v>
      </c>
      <c r="I160" s="180"/>
      <c r="J160" s="180">
        <f t="shared" si="14"/>
        <v>0</v>
      </c>
      <c r="K160" s="171"/>
      <c r="L160" s="171"/>
    </row>
    <row r="161" spans="1:12" x14ac:dyDescent="0.2">
      <c r="A161" s="35">
        <v>156</v>
      </c>
      <c r="B161" s="11" t="s">
        <v>567</v>
      </c>
      <c r="C161" s="12">
        <v>690000</v>
      </c>
      <c r="D161" s="74">
        <v>60000</v>
      </c>
      <c r="E161" s="180">
        <f t="shared" si="10"/>
        <v>655500</v>
      </c>
      <c r="F161" s="180">
        <f t="shared" si="11"/>
        <v>57000</v>
      </c>
      <c r="G161" s="180">
        <f t="shared" si="12"/>
        <v>589950</v>
      </c>
      <c r="H161" s="180">
        <f t="shared" si="13"/>
        <v>51300</v>
      </c>
      <c r="I161" s="180"/>
      <c r="J161" s="180">
        <f t="shared" si="14"/>
        <v>0</v>
      </c>
      <c r="K161" s="171"/>
      <c r="L161" s="171"/>
    </row>
    <row r="162" spans="1:12" x14ac:dyDescent="0.2">
      <c r="A162" s="35">
        <v>157</v>
      </c>
      <c r="B162" s="11" t="s">
        <v>566</v>
      </c>
      <c r="C162" s="12">
        <v>801500</v>
      </c>
      <c r="D162" s="74">
        <v>60000</v>
      </c>
      <c r="E162" s="180">
        <f t="shared" si="10"/>
        <v>761425</v>
      </c>
      <c r="F162" s="180">
        <f t="shared" si="11"/>
        <v>57000</v>
      </c>
      <c r="G162" s="180">
        <f t="shared" si="12"/>
        <v>685282.5</v>
      </c>
      <c r="H162" s="180">
        <f t="shared" si="13"/>
        <v>51300</v>
      </c>
      <c r="I162" s="180"/>
      <c r="J162" s="180">
        <f t="shared" si="14"/>
        <v>0</v>
      </c>
      <c r="K162" s="171"/>
      <c r="L162" s="171"/>
    </row>
    <row r="163" spans="1:12" x14ac:dyDescent="0.2">
      <c r="A163" s="35">
        <v>158</v>
      </c>
      <c r="B163" s="3" t="s">
        <v>23</v>
      </c>
      <c r="C163" s="12">
        <v>1797000</v>
      </c>
      <c r="D163" s="74">
        <v>180000</v>
      </c>
      <c r="E163" s="180">
        <f t="shared" si="10"/>
        <v>1707150</v>
      </c>
      <c r="F163" s="180">
        <f t="shared" si="11"/>
        <v>171000</v>
      </c>
      <c r="G163" s="180">
        <f t="shared" si="12"/>
        <v>1536435</v>
      </c>
      <c r="H163" s="180">
        <f t="shared" si="13"/>
        <v>153900</v>
      </c>
      <c r="I163" s="180"/>
      <c r="J163" s="180">
        <f t="shared" si="14"/>
        <v>0</v>
      </c>
      <c r="K163" s="171"/>
      <c r="L163" s="171"/>
    </row>
    <row r="164" spans="1:12" x14ac:dyDescent="0.2">
      <c r="A164" s="35">
        <v>159</v>
      </c>
      <c r="B164" s="3" t="s">
        <v>570</v>
      </c>
      <c r="C164" s="12">
        <v>3311500</v>
      </c>
      <c r="D164" s="74">
        <v>180000</v>
      </c>
      <c r="E164" s="180">
        <f t="shared" si="10"/>
        <v>3145925</v>
      </c>
      <c r="F164" s="180">
        <f t="shared" si="11"/>
        <v>171000</v>
      </c>
      <c r="G164" s="180">
        <f t="shared" si="12"/>
        <v>2831332.5</v>
      </c>
      <c r="H164" s="180">
        <f t="shared" si="13"/>
        <v>153900</v>
      </c>
      <c r="I164" s="180"/>
      <c r="J164" s="180">
        <f t="shared" si="14"/>
        <v>0</v>
      </c>
      <c r="K164" s="171"/>
      <c r="L164" s="171"/>
    </row>
    <row r="165" spans="1:12" x14ac:dyDescent="0.2">
      <c r="A165" s="35">
        <v>160</v>
      </c>
      <c r="B165" s="3" t="s">
        <v>572</v>
      </c>
      <c r="C165" s="12">
        <v>604000</v>
      </c>
      <c r="D165" s="74">
        <v>180000</v>
      </c>
      <c r="E165" s="180">
        <f t="shared" si="10"/>
        <v>573800</v>
      </c>
      <c r="F165" s="180">
        <f t="shared" si="11"/>
        <v>171000</v>
      </c>
      <c r="G165" s="180">
        <f t="shared" si="12"/>
        <v>516420</v>
      </c>
      <c r="H165" s="180">
        <f t="shared" si="13"/>
        <v>153900</v>
      </c>
      <c r="I165" s="180"/>
      <c r="J165" s="180">
        <f t="shared" si="14"/>
        <v>0</v>
      </c>
      <c r="K165" s="171"/>
      <c r="L165" s="171"/>
    </row>
    <row r="166" spans="1:12" x14ac:dyDescent="0.2">
      <c r="A166" s="35">
        <v>161</v>
      </c>
      <c r="B166" s="3" t="s">
        <v>571</v>
      </c>
      <c r="C166" s="12">
        <v>345000</v>
      </c>
      <c r="D166" s="74">
        <v>180000</v>
      </c>
      <c r="E166" s="180">
        <f t="shared" si="10"/>
        <v>327750</v>
      </c>
      <c r="F166" s="180">
        <f t="shared" si="11"/>
        <v>171000</v>
      </c>
      <c r="G166" s="180">
        <f t="shared" si="12"/>
        <v>294975</v>
      </c>
      <c r="H166" s="180">
        <f t="shared" si="13"/>
        <v>153900</v>
      </c>
      <c r="I166" s="180"/>
      <c r="J166" s="180">
        <f t="shared" si="14"/>
        <v>0</v>
      </c>
      <c r="K166" s="171"/>
      <c r="L166" s="171"/>
    </row>
    <row r="167" spans="1:12" x14ac:dyDescent="0.2">
      <c r="A167" s="35">
        <v>162</v>
      </c>
      <c r="B167" s="3" t="s">
        <v>573</v>
      </c>
      <c r="C167" s="12">
        <v>15000</v>
      </c>
      <c r="D167" s="74">
        <v>30000</v>
      </c>
      <c r="E167" s="180">
        <f t="shared" si="10"/>
        <v>14250</v>
      </c>
      <c r="F167" s="180">
        <f t="shared" si="11"/>
        <v>28500</v>
      </c>
      <c r="G167" s="180">
        <f t="shared" si="12"/>
        <v>12825</v>
      </c>
      <c r="H167" s="180">
        <f t="shared" si="13"/>
        <v>25650</v>
      </c>
      <c r="I167" s="180"/>
      <c r="J167" s="180">
        <f t="shared" si="14"/>
        <v>0</v>
      </c>
      <c r="K167" s="171"/>
      <c r="L167" s="171"/>
    </row>
    <row r="168" spans="1:12" x14ac:dyDescent="0.2">
      <c r="A168" s="35">
        <v>163</v>
      </c>
      <c r="B168" s="8" t="s">
        <v>3</v>
      </c>
      <c r="C168" s="12">
        <v>139500</v>
      </c>
      <c r="D168" s="74">
        <v>30000</v>
      </c>
      <c r="E168" s="180">
        <f t="shared" si="10"/>
        <v>132525</v>
      </c>
      <c r="F168" s="180">
        <f t="shared" si="11"/>
        <v>28500</v>
      </c>
      <c r="G168" s="180">
        <f t="shared" si="12"/>
        <v>119272.5</v>
      </c>
      <c r="H168" s="180">
        <f t="shared" si="13"/>
        <v>25650</v>
      </c>
      <c r="I168" s="180"/>
      <c r="J168" s="180">
        <f t="shared" si="14"/>
        <v>0</v>
      </c>
      <c r="K168" s="171"/>
      <c r="L168" s="171"/>
    </row>
    <row r="169" spans="1:12" x14ac:dyDescent="0.2">
      <c r="A169" s="35">
        <v>164</v>
      </c>
      <c r="B169" s="8" t="s">
        <v>297</v>
      </c>
      <c r="C169" s="81">
        <v>987500</v>
      </c>
      <c r="D169" s="74">
        <v>30000</v>
      </c>
      <c r="E169" s="180">
        <f t="shared" si="10"/>
        <v>938125</v>
      </c>
      <c r="F169" s="180">
        <f t="shared" si="11"/>
        <v>28500</v>
      </c>
      <c r="G169" s="180">
        <f t="shared" si="12"/>
        <v>844312.5</v>
      </c>
      <c r="H169" s="180">
        <f t="shared" si="13"/>
        <v>25650</v>
      </c>
      <c r="I169" s="180"/>
      <c r="J169" s="180">
        <f t="shared" si="14"/>
        <v>0</v>
      </c>
      <c r="K169" s="171"/>
      <c r="L169" s="171"/>
    </row>
    <row r="170" spans="1:12" x14ac:dyDescent="0.2">
      <c r="A170" s="35">
        <v>165</v>
      </c>
      <c r="B170" s="8" t="s">
        <v>574</v>
      </c>
      <c r="C170" s="81">
        <v>1648000</v>
      </c>
      <c r="D170" s="74">
        <v>50000</v>
      </c>
      <c r="E170" s="180">
        <f t="shared" si="10"/>
        <v>1565600</v>
      </c>
      <c r="F170" s="180">
        <f t="shared" si="11"/>
        <v>47500</v>
      </c>
      <c r="G170" s="180">
        <f t="shared" si="12"/>
        <v>1409040</v>
      </c>
      <c r="H170" s="180">
        <f t="shared" si="13"/>
        <v>42750</v>
      </c>
      <c r="I170" s="180"/>
      <c r="J170" s="180">
        <f t="shared" si="14"/>
        <v>0</v>
      </c>
      <c r="K170" s="171"/>
      <c r="L170" s="171"/>
    </row>
    <row r="171" spans="1:12" x14ac:dyDescent="0.2">
      <c r="A171" s="35">
        <v>166</v>
      </c>
      <c r="B171" s="8" t="s">
        <v>1201</v>
      </c>
      <c r="C171" s="12">
        <v>601000</v>
      </c>
      <c r="D171" s="74">
        <v>45000</v>
      </c>
      <c r="E171" s="180">
        <f t="shared" si="10"/>
        <v>570950</v>
      </c>
      <c r="F171" s="180">
        <f t="shared" si="11"/>
        <v>42750</v>
      </c>
      <c r="G171" s="180">
        <f t="shared" si="12"/>
        <v>513855</v>
      </c>
      <c r="H171" s="180">
        <f t="shared" si="13"/>
        <v>38475</v>
      </c>
      <c r="I171" s="180"/>
      <c r="J171" s="180">
        <f t="shared" si="14"/>
        <v>0</v>
      </c>
      <c r="K171" s="171"/>
      <c r="L171" s="171"/>
    </row>
    <row r="172" spans="1:12" x14ac:dyDescent="0.2">
      <c r="A172" s="35">
        <v>167</v>
      </c>
      <c r="B172" s="8" t="s">
        <v>444</v>
      </c>
      <c r="C172" s="12">
        <v>711000</v>
      </c>
      <c r="D172" s="74">
        <v>45000</v>
      </c>
      <c r="E172" s="180">
        <f t="shared" si="10"/>
        <v>675450</v>
      </c>
      <c r="F172" s="180">
        <f t="shared" si="11"/>
        <v>42750</v>
      </c>
      <c r="G172" s="180">
        <f t="shared" si="12"/>
        <v>607905</v>
      </c>
      <c r="H172" s="180">
        <f t="shared" si="13"/>
        <v>38475</v>
      </c>
      <c r="I172" s="180"/>
      <c r="J172" s="180">
        <f t="shared" si="14"/>
        <v>0</v>
      </c>
      <c r="K172" s="171"/>
      <c r="L172" s="171"/>
    </row>
    <row r="173" spans="1:12" x14ac:dyDescent="0.2">
      <c r="A173" s="35">
        <v>168</v>
      </c>
      <c r="B173" s="8" t="s">
        <v>1253</v>
      </c>
      <c r="C173" s="12"/>
      <c r="D173" s="74">
        <v>200000</v>
      </c>
      <c r="E173" s="180">
        <f t="shared" si="10"/>
        <v>0</v>
      </c>
      <c r="F173" s="180">
        <f t="shared" si="11"/>
        <v>190000</v>
      </c>
      <c r="G173" s="180">
        <f t="shared" si="12"/>
        <v>0</v>
      </c>
      <c r="H173" s="180">
        <f t="shared" si="13"/>
        <v>171000</v>
      </c>
      <c r="I173" s="180"/>
      <c r="J173" s="180">
        <f t="shared" si="14"/>
        <v>0</v>
      </c>
      <c r="K173" s="171"/>
      <c r="L173" s="171"/>
    </row>
    <row r="174" spans="1:12" ht="24" customHeight="1" x14ac:dyDescent="0.2">
      <c r="A174" s="35">
        <v>169</v>
      </c>
      <c r="B174" s="56" t="s">
        <v>1200</v>
      </c>
      <c r="C174" s="12" t="s">
        <v>259</v>
      </c>
      <c r="D174" s="108">
        <v>150000</v>
      </c>
      <c r="E174" s="180" t="e">
        <f t="shared" si="10"/>
        <v>#VALUE!</v>
      </c>
      <c r="F174" s="180">
        <f t="shared" si="11"/>
        <v>142500</v>
      </c>
      <c r="G174" s="180" t="e">
        <f t="shared" si="12"/>
        <v>#VALUE!</v>
      </c>
      <c r="H174" s="180">
        <f t="shared" si="13"/>
        <v>128250</v>
      </c>
      <c r="I174" s="180"/>
      <c r="J174" s="180">
        <f t="shared" si="14"/>
        <v>0</v>
      </c>
      <c r="K174" s="171"/>
      <c r="L174" s="171"/>
    </row>
    <row r="175" spans="1:12" x14ac:dyDescent="0.2">
      <c r="A175" s="35">
        <v>170</v>
      </c>
      <c r="B175" s="8" t="s">
        <v>85</v>
      </c>
      <c r="C175" s="12">
        <v>200000</v>
      </c>
      <c r="D175" s="74">
        <v>30000</v>
      </c>
      <c r="E175" s="180">
        <f t="shared" si="10"/>
        <v>190000</v>
      </c>
      <c r="F175" s="180">
        <f t="shared" si="11"/>
        <v>28500</v>
      </c>
      <c r="G175" s="180">
        <f t="shared" si="12"/>
        <v>171000</v>
      </c>
      <c r="H175" s="180">
        <f t="shared" si="13"/>
        <v>25650</v>
      </c>
      <c r="I175" s="180"/>
      <c r="J175" s="180">
        <f t="shared" si="14"/>
        <v>0</v>
      </c>
      <c r="K175" s="171"/>
      <c r="L175" s="171"/>
    </row>
    <row r="176" spans="1:12" x14ac:dyDescent="0.2">
      <c r="A176" s="35">
        <v>171</v>
      </c>
      <c r="B176" s="8" t="s">
        <v>575</v>
      </c>
      <c r="C176" s="12">
        <v>200000</v>
      </c>
      <c r="D176" s="74">
        <v>30000</v>
      </c>
      <c r="E176" s="180">
        <f t="shared" si="10"/>
        <v>190000</v>
      </c>
      <c r="F176" s="180">
        <f t="shared" si="11"/>
        <v>28500</v>
      </c>
      <c r="G176" s="180">
        <f t="shared" si="12"/>
        <v>171000</v>
      </c>
      <c r="H176" s="180">
        <f t="shared" si="13"/>
        <v>25650</v>
      </c>
      <c r="I176" s="180"/>
      <c r="J176" s="180">
        <f t="shared" si="14"/>
        <v>0</v>
      </c>
      <c r="K176" s="171"/>
      <c r="L176" s="171"/>
    </row>
    <row r="177" spans="1:12" x14ac:dyDescent="0.2">
      <c r="A177" s="35">
        <v>172</v>
      </c>
      <c r="B177" s="8" t="s">
        <v>11</v>
      </c>
      <c r="C177" s="12">
        <v>210000</v>
      </c>
      <c r="D177" s="74">
        <v>30000</v>
      </c>
      <c r="E177" s="180">
        <f t="shared" si="10"/>
        <v>199500</v>
      </c>
      <c r="F177" s="180">
        <f t="shared" si="11"/>
        <v>28500</v>
      </c>
      <c r="G177" s="180">
        <f t="shared" si="12"/>
        <v>179550</v>
      </c>
      <c r="H177" s="180">
        <f t="shared" si="13"/>
        <v>25650</v>
      </c>
      <c r="I177" s="180"/>
      <c r="J177" s="180">
        <f t="shared" si="14"/>
        <v>0</v>
      </c>
      <c r="K177" s="171"/>
      <c r="L177" s="171"/>
    </row>
    <row r="178" spans="1:12" x14ac:dyDescent="0.2">
      <c r="A178" s="35">
        <v>173</v>
      </c>
      <c r="B178" s="8" t="s">
        <v>576</v>
      </c>
      <c r="C178" s="12">
        <v>210000</v>
      </c>
      <c r="D178" s="74">
        <v>30000</v>
      </c>
      <c r="E178" s="180">
        <f t="shared" si="10"/>
        <v>199500</v>
      </c>
      <c r="F178" s="180">
        <f t="shared" si="11"/>
        <v>28500</v>
      </c>
      <c r="G178" s="180">
        <f t="shared" si="12"/>
        <v>179550</v>
      </c>
      <c r="H178" s="180">
        <f t="shared" si="13"/>
        <v>25650</v>
      </c>
      <c r="I178" s="180"/>
      <c r="J178" s="180">
        <f t="shared" si="14"/>
        <v>0</v>
      </c>
      <c r="K178" s="171"/>
      <c r="L178" s="171"/>
    </row>
    <row r="179" spans="1:12" x14ac:dyDescent="0.2">
      <c r="A179" s="35">
        <v>174</v>
      </c>
      <c r="B179" s="8" t="s">
        <v>577</v>
      </c>
      <c r="C179" s="12">
        <v>259500</v>
      </c>
      <c r="D179" s="74">
        <v>30000</v>
      </c>
      <c r="E179" s="180">
        <f t="shared" si="10"/>
        <v>246525</v>
      </c>
      <c r="F179" s="180">
        <f t="shared" si="11"/>
        <v>28500</v>
      </c>
      <c r="G179" s="180">
        <f t="shared" si="12"/>
        <v>221872.5</v>
      </c>
      <c r="H179" s="180">
        <f t="shared" si="13"/>
        <v>25650</v>
      </c>
      <c r="I179" s="180"/>
      <c r="J179" s="180">
        <f t="shared" si="14"/>
        <v>0</v>
      </c>
      <c r="K179" s="171"/>
      <c r="L179" s="171"/>
    </row>
    <row r="180" spans="1:12" x14ac:dyDescent="0.2">
      <c r="A180" s="35">
        <v>175</v>
      </c>
      <c r="B180" s="8" t="s">
        <v>578</v>
      </c>
      <c r="C180" s="74">
        <v>344500</v>
      </c>
      <c r="D180" s="74">
        <v>30000</v>
      </c>
      <c r="E180" s="180">
        <f t="shared" si="10"/>
        <v>327275</v>
      </c>
      <c r="F180" s="180">
        <f t="shared" si="11"/>
        <v>28500</v>
      </c>
      <c r="G180" s="180">
        <f t="shared" si="12"/>
        <v>294547.5</v>
      </c>
      <c r="H180" s="180">
        <f t="shared" si="13"/>
        <v>25650</v>
      </c>
      <c r="I180" s="180"/>
      <c r="J180" s="180">
        <f t="shared" si="14"/>
        <v>0</v>
      </c>
      <c r="K180" s="171"/>
      <c r="L180" s="171"/>
    </row>
    <row r="181" spans="1:12" x14ac:dyDescent="0.2">
      <c r="A181" s="35">
        <v>176</v>
      </c>
      <c r="B181" s="8" t="s">
        <v>1259</v>
      </c>
      <c r="C181" s="74">
        <v>45000</v>
      </c>
      <c r="D181" s="74">
        <v>30000</v>
      </c>
      <c r="E181" s="180">
        <f t="shared" si="10"/>
        <v>42750</v>
      </c>
      <c r="F181" s="180">
        <f t="shared" si="11"/>
        <v>28500</v>
      </c>
      <c r="G181" s="180">
        <f t="shared" si="12"/>
        <v>38475</v>
      </c>
      <c r="H181" s="180">
        <f t="shared" si="13"/>
        <v>25650</v>
      </c>
      <c r="I181" s="180"/>
      <c r="J181" s="180">
        <f t="shared" si="14"/>
        <v>0</v>
      </c>
      <c r="K181" s="171"/>
      <c r="L181" s="171"/>
    </row>
    <row r="182" spans="1:12" x14ac:dyDescent="0.2">
      <c r="A182" s="35">
        <v>177</v>
      </c>
      <c r="B182" s="8" t="s">
        <v>579</v>
      </c>
      <c r="C182" s="74">
        <v>20000</v>
      </c>
      <c r="D182" s="74">
        <v>30000</v>
      </c>
      <c r="E182" s="180">
        <f t="shared" si="10"/>
        <v>19000</v>
      </c>
      <c r="F182" s="180">
        <f t="shared" si="11"/>
        <v>28500</v>
      </c>
      <c r="G182" s="180">
        <f t="shared" si="12"/>
        <v>17100</v>
      </c>
      <c r="H182" s="180">
        <f t="shared" si="13"/>
        <v>25650</v>
      </c>
      <c r="I182" s="180"/>
      <c r="J182" s="180">
        <f t="shared" si="14"/>
        <v>0</v>
      </c>
      <c r="K182" s="171"/>
      <c r="L182" s="171"/>
    </row>
    <row r="183" spans="1:12" x14ac:dyDescent="0.2">
      <c r="A183" s="35">
        <v>178</v>
      </c>
      <c r="B183" s="8" t="s">
        <v>580</v>
      </c>
      <c r="C183" s="74">
        <v>14000</v>
      </c>
      <c r="D183" s="74">
        <v>18000</v>
      </c>
      <c r="E183" s="180">
        <f t="shared" si="10"/>
        <v>13300</v>
      </c>
      <c r="F183" s="180">
        <f t="shared" si="11"/>
        <v>17100</v>
      </c>
      <c r="G183" s="180">
        <f t="shared" si="12"/>
        <v>11970</v>
      </c>
      <c r="H183" s="180">
        <f t="shared" si="13"/>
        <v>15390</v>
      </c>
      <c r="I183" s="180"/>
      <c r="J183" s="180">
        <f t="shared" si="14"/>
        <v>0</v>
      </c>
      <c r="K183" s="171"/>
      <c r="L183" s="171"/>
    </row>
    <row r="184" spans="1:12" x14ac:dyDescent="0.2">
      <c r="A184" s="35">
        <v>179</v>
      </c>
      <c r="B184" s="8" t="s">
        <v>581</v>
      </c>
      <c r="C184" s="74">
        <v>280000</v>
      </c>
      <c r="D184" s="74">
        <v>90000</v>
      </c>
      <c r="E184" s="180">
        <f t="shared" si="10"/>
        <v>266000</v>
      </c>
      <c r="F184" s="180">
        <f t="shared" si="11"/>
        <v>85500</v>
      </c>
      <c r="G184" s="180">
        <f t="shared" si="12"/>
        <v>239400</v>
      </c>
      <c r="H184" s="180">
        <f t="shared" si="13"/>
        <v>76950</v>
      </c>
      <c r="I184" s="180"/>
      <c r="J184" s="180">
        <f t="shared" si="14"/>
        <v>0</v>
      </c>
      <c r="K184" s="171"/>
      <c r="L184" s="171"/>
    </row>
    <row r="185" spans="1:12" x14ac:dyDescent="0.2">
      <c r="A185" s="35">
        <v>180</v>
      </c>
      <c r="B185" s="8" t="s">
        <v>582</v>
      </c>
      <c r="C185" s="74">
        <v>459000</v>
      </c>
      <c r="D185" s="74">
        <v>90000</v>
      </c>
      <c r="E185" s="180">
        <f t="shared" si="10"/>
        <v>436050</v>
      </c>
      <c r="F185" s="180">
        <f t="shared" si="11"/>
        <v>85500</v>
      </c>
      <c r="G185" s="180">
        <f t="shared" si="12"/>
        <v>392445</v>
      </c>
      <c r="H185" s="180">
        <f t="shared" si="13"/>
        <v>76950</v>
      </c>
      <c r="I185" s="180"/>
      <c r="J185" s="180">
        <f t="shared" si="14"/>
        <v>0</v>
      </c>
      <c r="K185" s="171"/>
      <c r="L185" s="171"/>
    </row>
    <row r="186" spans="1:12" x14ac:dyDescent="0.2">
      <c r="A186" s="35">
        <v>181</v>
      </c>
      <c r="B186" s="8" t="s">
        <v>583</v>
      </c>
      <c r="C186" s="74">
        <v>46500</v>
      </c>
      <c r="D186" s="74">
        <v>30000</v>
      </c>
      <c r="E186" s="180">
        <f t="shared" si="10"/>
        <v>44175</v>
      </c>
      <c r="F186" s="180">
        <f t="shared" si="11"/>
        <v>28500</v>
      </c>
      <c r="G186" s="180">
        <f t="shared" si="12"/>
        <v>39757.5</v>
      </c>
      <c r="H186" s="180">
        <f t="shared" si="13"/>
        <v>25650</v>
      </c>
      <c r="I186" s="180"/>
      <c r="J186" s="180">
        <f t="shared" si="14"/>
        <v>0</v>
      </c>
      <c r="K186" s="171"/>
      <c r="L186" s="171"/>
    </row>
    <row r="187" spans="1:12" x14ac:dyDescent="0.2">
      <c r="A187" s="35">
        <v>182</v>
      </c>
      <c r="B187" s="8" t="s">
        <v>1207</v>
      </c>
      <c r="C187" s="74">
        <v>20000</v>
      </c>
      <c r="D187" s="74">
        <v>30000</v>
      </c>
      <c r="E187" s="180">
        <f t="shared" si="10"/>
        <v>19000</v>
      </c>
      <c r="F187" s="180">
        <f t="shared" si="11"/>
        <v>28500</v>
      </c>
      <c r="G187" s="180">
        <f t="shared" si="12"/>
        <v>17100</v>
      </c>
      <c r="H187" s="180">
        <f t="shared" si="13"/>
        <v>25650</v>
      </c>
      <c r="I187" s="180"/>
      <c r="J187" s="180">
        <f t="shared" si="14"/>
        <v>0</v>
      </c>
      <c r="K187" s="171"/>
      <c r="L187" s="171"/>
    </row>
    <row r="188" spans="1:12" x14ac:dyDescent="0.2">
      <c r="A188" s="35">
        <v>183</v>
      </c>
      <c r="B188" s="8" t="s">
        <v>584</v>
      </c>
      <c r="C188" s="74">
        <v>189500</v>
      </c>
      <c r="D188" s="74">
        <v>30000</v>
      </c>
      <c r="E188" s="180">
        <f t="shared" si="10"/>
        <v>180025</v>
      </c>
      <c r="F188" s="180">
        <f t="shared" si="11"/>
        <v>28500</v>
      </c>
      <c r="G188" s="180">
        <f t="shared" si="12"/>
        <v>162022.5</v>
      </c>
      <c r="H188" s="180">
        <f t="shared" si="13"/>
        <v>25650</v>
      </c>
      <c r="I188" s="180"/>
      <c r="J188" s="180">
        <f t="shared" si="14"/>
        <v>0</v>
      </c>
      <c r="K188" s="171"/>
      <c r="L188" s="171"/>
    </row>
    <row r="189" spans="1:12" x14ac:dyDescent="0.2">
      <c r="A189" s="35">
        <v>184</v>
      </c>
      <c r="B189" s="8" t="s">
        <v>219</v>
      </c>
      <c r="C189" s="12">
        <v>380000</v>
      </c>
      <c r="D189" s="74">
        <v>90000</v>
      </c>
      <c r="E189" s="180">
        <f t="shared" si="10"/>
        <v>361000</v>
      </c>
      <c r="F189" s="180">
        <f t="shared" si="11"/>
        <v>85500</v>
      </c>
      <c r="G189" s="180">
        <f t="shared" si="12"/>
        <v>324900</v>
      </c>
      <c r="H189" s="180">
        <f t="shared" si="13"/>
        <v>76950</v>
      </c>
      <c r="I189" s="180"/>
      <c r="J189" s="180">
        <f t="shared" si="14"/>
        <v>0</v>
      </c>
      <c r="K189" s="171"/>
      <c r="L189" s="171"/>
    </row>
    <row r="190" spans="1:12" x14ac:dyDescent="0.2">
      <c r="A190" s="35">
        <v>185</v>
      </c>
      <c r="B190" s="8" t="s">
        <v>158</v>
      </c>
      <c r="C190" s="12">
        <v>376000</v>
      </c>
      <c r="D190" s="74">
        <v>90000</v>
      </c>
      <c r="E190" s="180">
        <f t="shared" si="10"/>
        <v>357200</v>
      </c>
      <c r="F190" s="180">
        <f t="shared" si="11"/>
        <v>85500</v>
      </c>
      <c r="G190" s="180">
        <f t="shared" si="12"/>
        <v>321480</v>
      </c>
      <c r="H190" s="180">
        <f t="shared" si="13"/>
        <v>76950</v>
      </c>
      <c r="I190" s="180"/>
      <c r="J190" s="180">
        <f t="shared" si="14"/>
        <v>0</v>
      </c>
      <c r="K190" s="171"/>
      <c r="L190" s="171"/>
    </row>
    <row r="191" spans="1:12" x14ac:dyDescent="0.2">
      <c r="A191" s="35">
        <v>186</v>
      </c>
      <c r="B191" s="13" t="s">
        <v>218</v>
      </c>
      <c r="C191" s="67">
        <v>235000</v>
      </c>
      <c r="D191" s="77">
        <v>270000</v>
      </c>
      <c r="E191" s="180">
        <f t="shared" si="10"/>
        <v>223250</v>
      </c>
      <c r="F191" s="180">
        <f t="shared" si="11"/>
        <v>256500</v>
      </c>
      <c r="G191" s="180">
        <f t="shared" si="12"/>
        <v>200925</v>
      </c>
      <c r="H191" s="180">
        <f t="shared" si="13"/>
        <v>230850</v>
      </c>
      <c r="I191" s="180"/>
      <c r="J191" s="180">
        <f t="shared" si="14"/>
        <v>0</v>
      </c>
      <c r="K191" s="171"/>
      <c r="L191" s="171"/>
    </row>
    <row r="192" spans="1:12" x14ac:dyDescent="0.2">
      <c r="A192" s="35">
        <v>187</v>
      </c>
      <c r="B192" s="13" t="s">
        <v>1245</v>
      </c>
      <c r="C192" s="67">
        <v>15000</v>
      </c>
      <c r="D192" s="77">
        <v>20000</v>
      </c>
      <c r="E192" s="180">
        <f t="shared" si="10"/>
        <v>14250</v>
      </c>
      <c r="F192" s="180">
        <f t="shared" si="11"/>
        <v>19000</v>
      </c>
      <c r="G192" s="180">
        <f t="shared" si="12"/>
        <v>12825</v>
      </c>
      <c r="H192" s="180">
        <f t="shared" si="13"/>
        <v>17100</v>
      </c>
      <c r="I192" s="180"/>
      <c r="J192" s="180">
        <f t="shared" si="14"/>
        <v>0</v>
      </c>
      <c r="K192" s="171"/>
      <c r="L192" s="171"/>
    </row>
    <row r="193" spans="1:12" x14ac:dyDescent="0.2">
      <c r="A193" s="220" t="s">
        <v>159</v>
      </c>
      <c r="B193" s="220"/>
      <c r="C193" s="220"/>
      <c r="D193" s="220"/>
      <c r="E193" s="180"/>
      <c r="F193" s="180"/>
      <c r="G193" s="180">
        <f t="shared" si="12"/>
        <v>0</v>
      </c>
      <c r="H193" s="180">
        <f t="shared" si="13"/>
        <v>0</v>
      </c>
      <c r="I193" s="180"/>
      <c r="J193" s="180">
        <f t="shared" si="14"/>
        <v>0</v>
      </c>
      <c r="K193" s="171"/>
      <c r="L193" s="171"/>
    </row>
    <row r="194" spans="1:12" x14ac:dyDescent="0.2">
      <c r="A194" s="2">
        <v>188</v>
      </c>
      <c r="B194" s="10" t="s">
        <v>590</v>
      </c>
      <c r="C194" s="74">
        <v>564000</v>
      </c>
      <c r="D194" s="74">
        <v>90000</v>
      </c>
      <c r="E194" s="180">
        <f t="shared" si="10"/>
        <v>535800</v>
      </c>
      <c r="F194" s="180">
        <f t="shared" si="11"/>
        <v>85500</v>
      </c>
      <c r="G194" s="180">
        <f t="shared" si="12"/>
        <v>482220</v>
      </c>
      <c r="H194" s="180">
        <f t="shared" si="13"/>
        <v>76950</v>
      </c>
      <c r="I194" s="180"/>
      <c r="J194" s="180">
        <f t="shared" si="14"/>
        <v>0</v>
      </c>
      <c r="K194" s="171"/>
      <c r="L194" s="171"/>
    </row>
    <row r="195" spans="1:12" x14ac:dyDescent="0.2">
      <c r="A195" s="2">
        <v>189</v>
      </c>
      <c r="B195" s="10" t="s">
        <v>586</v>
      </c>
      <c r="C195" s="74">
        <v>1905000</v>
      </c>
      <c r="D195" s="74">
        <v>40000</v>
      </c>
      <c r="E195" s="180">
        <f t="shared" si="10"/>
        <v>1809750</v>
      </c>
      <c r="F195" s="180">
        <f t="shared" si="11"/>
        <v>38000</v>
      </c>
      <c r="G195" s="180">
        <f t="shared" si="12"/>
        <v>1628775</v>
      </c>
      <c r="H195" s="180">
        <f t="shared" si="13"/>
        <v>34200</v>
      </c>
      <c r="I195" s="180"/>
      <c r="J195" s="180">
        <f t="shared" si="14"/>
        <v>0</v>
      </c>
      <c r="K195" s="171"/>
      <c r="L195" s="171"/>
    </row>
    <row r="196" spans="1:12" x14ac:dyDescent="0.2">
      <c r="A196" s="2">
        <v>190</v>
      </c>
      <c r="B196" s="10" t="s">
        <v>162</v>
      </c>
      <c r="C196" s="74">
        <v>341000</v>
      </c>
      <c r="D196" s="74">
        <v>30000</v>
      </c>
      <c r="E196" s="180">
        <f t="shared" ref="E196:E259" si="15">-(C196*5%)+C196</f>
        <v>323950</v>
      </c>
      <c r="F196" s="180">
        <f t="shared" ref="F196:F259" si="16">-(D196*5%)+D196</f>
        <v>28500</v>
      </c>
      <c r="G196" s="180">
        <f t="shared" ref="G196:G259" si="17">+E196-E196*10/100</f>
        <v>291555</v>
      </c>
      <c r="H196" s="180">
        <f t="shared" ref="H196:H259" si="18">+F196-F196*10/100</f>
        <v>25650</v>
      </c>
      <c r="I196" s="180"/>
      <c r="J196" s="180">
        <f t="shared" ref="J196:J259" si="19">I196*5%-I196</f>
        <v>0</v>
      </c>
      <c r="K196" s="171"/>
      <c r="L196" s="171"/>
    </row>
    <row r="197" spans="1:12" x14ac:dyDescent="0.2">
      <c r="A197" s="2">
        <v>191</v>
      </c>
      <c r="B197" s="10" t="s">
        <v>778</v>
      </c>
      <c r="C197" s="74">
        <v>25000</v>
      </c>
      <c r="D197" s="74">
        <v>30000</v>
      </c>
      <c r="E197" s="180">
        <f t="shared" si="15"/>
        <v>23750</v>
      </c>
      <c r="F197" s="180">
        <f t="shared" si="16"/>
        <v>28500</v>
      </c>
      <c r="G197" s="180">
        <f t="shared" si="17"/>
        <v>21375</v>
      </c>
      <c r="H197" s="180">
        <f t="shared" si="18"/>
        <v>25650</v>
      </c>
      <c r="I197" s="180"/>
      <c r="J197" s="180">
        <f t="shared" si="19"/>
        <v>0</v>
      </c>
      <c r="K197" s="171"/>
      <c r="L197" s="171"/>
    </row>
    <row r="198" spans="1:12" x14ac:dyDescent="0.2">
      <c r="A198" s="2">
        <v>192</v>
      </c>
      <c r="B198" s="10" t="s">
        <v>164</v>
      </c>
      <c r="C198" s="74">
        <v>268000</v>
      </c>
      <c r="D198" s="74">
        <v>30000</v>
      </c>
      <c r="E198" s="180">
        <f t="shared" si="15"/>
        <v>254600</v>
      </c>
      <c r="F198" s="180">
        <f t="shared" si="16"/>
        <v>28500</v>
      </c>
      <c r="G198" s="180">
        <f t="shared" si="17"/>
        <v>229140</v>
      </c>
      <c r="H198" s="180">
        <f t="shared" si="18"/>
        <v>25650</v>
      </c>
      <c r="I198" s="180"/>
      <c r="J198" s="180">
        <f t="shared" si="19"/>
        <v>0</v>
      </c>
      <c r="K198" s="171"/>
      <c r="L198" s="171"/>
    </row>
    <row r="199" spans="1:12" x14ac:dyDescent="0.2">
      <c r="A199" s="2">
        <v>193</v>
      </c>
      <c r="B199" s="10" t="s">
        <v>585</v>
      </c>
      <c r="C199" s="74">
        <v>10000</v>
      </c>
      <c r="D199" s="74">
        <v>30000</v>
      </c>
      <c r="E199" s="180">
        <f t="shared" si="15"/>
        <v>9500</v>
      </c>
      <c r="F199" s="180">
        <f t="shared" si="16"/>
        <v>28500</v>
      </c>
      <c r="G199" s="180">
        <f t="shared" si="17"/>
        <v>8550</v>
      </c>
      <c r="H199" s="180">
        <f t="shared" si="18"/>
        <v>25650</v>
      </c>
      <c r="I199" s="180"/>
      <c r="J199" s="180">
        <f t="shared" si="19"/>
        <v>0</v>
      </c>
      <c r="K199" s="171"/>
      <c r="L199" s="171"/>
    </row>
    <row r="200" spans="1:12" x14ac:dyDescent="0.2">
      <c r="A200" s="2">
        <v>194</v>
      </c>
      <c r="B200" s="10" t="s">
        <v>165</v>
      </c>
      <c r="C200" s="12">
        <v>2615500</v>
      </c>
      <c r="D200" s="74">
        <v>90000</v>
      </c>
      <c r="E200" s="180">
        <f t="shared" si="15"/>
        <v>2484725</v>
      </c>
      <c r="F200" s="180">
        <f t="shared" si="16"/>
        <v>85500</v>
      </c>
      <c r="G200" s="180">
        <f t="shared" si="17"/>
        <v>2236252.5</v>
      </c>
      <c r="H200" s="180">
        <f t="shared" si="18"/>
        <v>76950</v>
      </c>
      <c r="I200" s="180"/>
      <c r="J200" s="180">
        <f t="shared" si="19"/>
        <v>0</v>
      </c>
      <c r="K200" s="171"/>
      <c r="L200" s="171"/>
    </row>
    <row r="201" spans="1:12" x14ac:dyDescent="0.2">
      <c r="A201" s="2">
        <v>195</v>
      </c>
      <c r="B201" s="10" t="s">
        <v>588</v>
      </c>
      <c r="C201" s="12">
        <v>4487000</v>
      </c>
      <c r="D201" s="74">
        <v>90000</v>
      </c>
      <c r="E201" s="180">
        <f t="shared" si="15"/>
        <v>4262650</v>
      </c>
      <c r="F201" s="180">
        <f t="shared" si="16"/>
        <v>85500</v>
      </c>
      <c r="G201" s="180">
        <f t="shared" si="17"/>
        <v>3836385</v>
      </c>
      <c r="H201" s="180">
        <f t="shared" si="18"/>
        <v>76950</v>
      </c>
      <c r="I201" s="180"/>
      <c r="J201" s="180">
        <f t="shared" si="19"/>
        <v>0</v>
      </c>
      <c r="K201" s="171"/>
      <c r="L201" s="171"/>
    </row>
    <row r="202" spans="1:12" x14ac:dyDescent="0.2">
      <c r="A202" s="2">
        <v>196</v>
      </c>
      <c r="B202" s="10" t="s">
        <v>166</v>
      </c>
      <c r="C202" s="12">
        <v>520000</v>
      </c>
      <c r="D202" s="74">
        <v>20000</v>
      </c>
      <c r="E202" s="180">
        <f t="shared" si="15"/>
        <v>494000</v>
      </c>
      <c r="F202" s="180">
        <f t="shared" si="16"/>
        <v>19000</v>
      </c>
      <c r="G202" s="180">
        <f t="shared" si="17"/>
        <v>444600</v>
      </c>
      <c r="H202" s="180">
        <f t="shared" si="18"/>
        <v>17100</v>
      </c>
      <c r="I202" s="180"/>
      <c r="J202" s="180">
        <f t="shared" si="19"/>
        <v>0</v>
      </c>
      <c r="K202" s="171"/>
      <c r="L202" s="171"/>
    </row>
    <row r="203" spans="1:12" x14ac:dyDescent="0.2">
      <c r="A203" s="2">
        <v>197</v>
      </c>
      <c r="B203" s="10" t="s">
        <v>589</v>
      </c>
      <c r="C203" s="12">
        <v>650500</v>
      </c>
      <c r="D203" s="74">
        <v>20000</v>
      </c>
      <c r="E203" s="180">
        <f t="shared" si="15"/>
        <v>617975</v>
      </c>
      <c r="F203" s="180">
        <f t="shared" si="16"/>
        <v>19000</v>
      </c>
      <c r="G203" s="180">
        <f t="shared" si="17"/>
        <v>556177.5</v>
      </c>
      <c r="H203" s="180">
        <f t="shared" si="18"/>
        <v>17100</v>
      </c>
      <c r="I203" s="180"/>
      <c r="J203" s="180">
        <f t="shared" si="19"/>
        <v>0</v>
      </c>
      <c r="K203" s="171"/>
      <c r="L203" s="171"/>
    </row>
    <row r="204" spans="1:12" x14ac:dyDescent="0.2">
      <c r="A204" s="2">
        <v>198</v>
      </c>
      <c r="B204" s="8" t="s">
        <v>9</v>
      </c>
      <c r="C204" s="12">
        <v>180000</v>
      </c>
      <c r="D204" s="74">
        <v>20000</v>
      </c>
      <c r="E204" s="180">
        <f t="shared" si="15"/>
        <v>171000</v>
      </c>
      <c r="F204" s="180">
        <f t="shared" si="16"/>
        <v>19000</v>
      </c>
      <c r="G204" s="180">
        <f t="shared" si="17"/>
        <v>153900</v>
      </c>
      <c r="H204" s="180">
        <f t="shared" si="18"/>
        <v>17100</v>
      </c>
      <c r="I204" s="180"/>
      <c r="J204" s="180">
        <f t="shared" si="19"/>
        <v>0</v>
      </c>
      <c r="K204" s="171"/>
      <c r="L204" s="171"/>
    </row>
    <row r="205" spans="1:12" x14ac:dyDescent="0.2">
      <c r="A205" s="2">
        <v>199</v>
      </c>
      <c r="B205" s="8" t="s">
        <v>591</v>
      </c>
      <c r="C205" s="12">
        <v>211500</v>
      </c>
      <c r="D205" s="74">
        <v>20000</v>
      </c>
      <c r="E205" s="180">
        <f t="shared" si="15"/>
        <v>200925</v>
      </c>
      <c r="F205" s="180">
        <f t="shared" si="16"/>
        <v>19000</v>
      </c>
      <c r="G205" s="180">
        <f t="shared" si="17"/>
        <v>180832.5</v>
      </c>
      <c r="H205" s="180">
        <f t="shared" si="18"/>
        <v>17100</v>
      </c>
      <c r="I205" s="180"/>
      <c r="J205" s="180">
        <f t="shared" si="19"/>
        <v>0</v>
      </c>
      <c r="K205" s="171"/>
      <c r="L205" s="171"/>
    </row>
    <row r="206" spans="1:12" x14ac:dyDescent="0.2">
      <c r="A206" s="2">
        <v>200</v>
      </c>
      <c r="B206" s="8" t="s">
        <v>10</v>
      </c>
      <c r="C206" s="12">
        <v>353000</v>
      </c>
      <c r="D206" s="74">
        <v>20000</v>
      </c>
      <c r="E206" s="180">
        <f t="shared" si="15"/>
        <v>335350</v>
      </c>
      <c r="F206" s="180">
        <f t="shared" si="16"/>
        <v>19000</v>
      </c>
      <c r="G206" s="180">
        <f t="shared" si="17"/>
        <v>301815</v>
      </c>
      <c r="H206" s="180">
        <f t="shared" si="18"/>
        <v>17100</v>
      </c>
      <c r="I206" s="180"/>
      <c r="J206" s="180">
        <f t="shared" si="19"/>
        <v>0</v>
      </c>
      <c r="K206" s="171"/>
      <c r="L206" s="171"/>
    </row>
    <row r="207" spans="1:12" x14ac:dyDescent="0.2">
      <c r="A207" s="2">
        <v>201</v>
      </c>
      <c r="B207" s="8" t="s">
        <v>592</v>
      </c>
      <c r="C207" s="74">
        <v>35000</v>
      </c>
      <c r="D207" s="74">
        <v>30000</v>
      </c>
      <c r="E207" s="180">
        <f t="shared" si="15"/>
        <v>33250</v>
      </c>
      <c r="F207" s="180">
        <f t="shared" si="16"/>
        <v>28500</v>
      </c>
      <c r="G207" s="180">
        <f t="shared" si="17"/>
        <v>29925</v>
      </c>
      <c r="H207" s="180">
        <f t="shared" si="18"/>
        <v>25650</v>
      </c>
      <c r="I207" s="180"/>
      <c r="J207" s="180">
        <f t="shared" si="19"/>
        <v>0</v>
      </c>
      <c r="K207" s="171"/>
      <c r="L207" s="171"/>
    </row>
    <row r="208" spans="1:12" x14ac:dyDescent="0.2">
      <c r="A208" s="2">
        <v>202</v>
      </c>
      <c r="B208" s="8" t="s">
        <v>20</v>
      </c>
      <c r="C208" s="12">
        <v>237000</v>
      </c>
      <c r="D208" s="74">
        <v>45000</v>
      </c>
      <c r="E208" s="180">
        <f t="shared" si="15"/>
        <v>225150</v>
      </c>
      <c r="F208" s="180">
        <f t="shared" si="16"/>
        <v>42750</v>
      </c>
      <c r="G208" s="180">
        <f t="shared" si="17"/>
        <v>202635</v>
      </c>
      <c r="H208" s="180">
        <f t="shared" si="18"/>
        <v>38475</v>
      </c>
      <c r="I208" s="180"/>
      <c r="J208" s="180">
        <f t="shared" si="19"/>
        <v>0</v>
      </c>
      <c r="K208" s="171"/>
      <c r="L208" s="171"/>
    </row>
    <row r="209" spans="1:12" x14ac:dyDescent="0.2">
      <c r="A209" s="2">
        <v>203</v>
      </c>
      <c r="B209" s="8" t="s">
        <v>593</v>
      </c>
      <c r="C209" s="12">
        <v>341000</v>
      </c>
      <c r="D209" s="74">
        <v>45000</v>
      </c>
      <c r="E209" s="180">
        <f t="shared" si="15"/>
        <v>323950</v>
      </c>
      <c r="F209" s="180">
        <f t="shared" si="16"/>
        <v>42750</v>
      </c>
      <c r="G209" s="180">
        <f t="shared" si="17"/>
        <v>291555</v>
      </c>
      <c r="H209" s="180">
        <f t="shared" si="18"/>
        <v>38475</v>
      </c>
      <c r="I209" s="180"/>
      <c r="J209" s="180">
        <f t="shared" si="19"/>
        <v>0</v>
      </c>
      <c r="K209" s="171"/>
      <c r="L209" s="171"/>
    </row>
    <row r="210" spans="1:12" x14ac:dyDescent="0.2">
      <c r="A210" s="2">
        <v>204</v>
      </c>
      <c r="B210" s="3" t="s">
        <v>361</v>
      </c>
      <c r="C210" s="12">
        <v>230000</v>
      </c>
      <c r="D210" s="74">
        <v>20000</v>
      </c>
      <c r="E210" s="180">
        <f t="shared" si="15"/>
        <v>218500</v>
      </c>
      <c r="F210" s="180">
        <f t="shared" si="16"/>
        <v>19000</v>
      </c>
      <c r="G210" s="180">
        <f t="shared" si="17"/>
        <v>196650</v>
      </c>
      <c r="H210" s="180">
        <f t="shared" si="18"/>
        <v>17100</v>
      </c>
      <c r="I210" s="180"/>
      <c r="J210" s="180">
        <f t="shared" si="19"/>
        <v>0</v>
      </c>
      <c r="K210" s="171"/>
      <c r="L210" s="171"/>
    </row>
    <row r="211" spans="1:12" x14ac:dyDescent="0.2">
      <c r="A211" s="2">
        <v>205</v>
      </c>
      <c r="B211" s="3" t="s">
        <v>594</v>
      </c>
      <c r="C211" s="12">
        <v>131500</v>
      </c>
      <c r="D211" s="74">
        <v>20000</v>
      </c>
      <c r="E211" s="180">
        <f t="shared" si="15"/>
        <v>124925</v>
      </c>
      <c r="F211" s="180">
        <f t="shared" si="16"/>
        <v>19000</v>
      </c>
      <c r="G211" s="180">
        <f t="shared" si="17"/>
        <v>112432.5</v>
      </c>
      <c r="H211" s="180">
        <f t="shared" si="18"/>
        <v>17100</v>
      </c>
      <c r="I211" s="180"/>
      <c r="J211" s="180">
        <f t="shared" si="19"/>
        <v>0</v>
      </c>
      <c r="K211" s="171"/>
      <c r="L211" s="171"/>
    </row>
    <row r="212" spans="1:12" x14ac:dyDescent="0.2">
      <c r="A212" s="2">
        <v>206</v>
      </c>
      <c r="B212" s="3" t="s">
        <v>595</v>
      </c>
      <c r="C212" s="12">
        <v>323500</v>
      </c>
      <c r="D212" s="74">
        <v>90000</v>
      </c>
      <c r="E212" s="180">
        <f t="shared" si="15"/>
        <v>307325</v>
      </c>
      <c r="F212" s="180">
        <f t="shared" si="16"/>
        <v>85500</v>
      </c>
      <c r="G212" s="180">
        <f t="shared" si="17"/>
        <v>276592.5</v>
      </c>
      <c r="H212" s="180">
        <f t="shared" si="18"/>
        <v>76950</v>
      </c>
      <c r="I212" s="180"/>
      <c r="J212" s="180">
        <f t="shared" si="19"/>
        <v>0</v>
      </c>
      <c r="K212" s="171"/>
      <c r="L212" s="171"/>
    </row>
    <row r="213" spans="1:12" x14ac:dyDescent="0.2">
      <c r="A213" s="2">
        <v>207</v>
      </c>
      <c r="B213" s="3" t="s">
        <v>596</v>
      </c>
      <c r="C213" s="12">
        <v>85000</v>
      </c>
      <c r="D213" s="74">
        <v>45000</v>
      </c>
      <c r="E213" s="180">
        <f t="shared" si="15"/>
        <v>80750</v>
      </c>
      <c r="F213" s="180">
        <f t="shared" si="16"/>
        <v>42750</v>
      </c>
      <c r="G213" s="180">
        <f t="shared" si="17"/>
        <v>72675</v>
      </c>
      <c r="H213" s="180">
        <f t="shared" si="18"/>
        <v>38475</v>
      </c>
      <c r="I213" s="180"/>
      <c r="J213" s="180">
        <f t="shared" si="19"/>
        <v>0</v>
      </c>
      <c r="K213" s="171"/>
      <c r="L213" s="171"/>
    </row>
    <row r="214" spans="1:12" x14ac:dyDescent="0.2">
      <c r="A214" s="2">
        <v>208</v>
      </c>
      <c r="B214" s="3" t="s">
        <v>600</v>
      </c>
      <c r="C214" s="12">
        <v>95000</v>
      </c>
      <c r="D214" s="74">
        <v>20000</v>
      </c>
      <c r="E214" s="180">
        <f t="shared" si="15"/>
        <v>90250</v>
      </c>
      <c r="F214" s="180">
        <f t="shared" si="16"/>
        <v>19000</v>
      </c>
      <c r="G214" s="180">
        <f t="shared" si="17"/>
        <v>81225</v>
      </c>
      <c r="H214" s="180">
        <f t="shared" si="18"/>
        <v>17100</v>
      </c>
      <c r="I214" s="180"/>
      <c r="J214" s="180">
        <f t="shared" si="19"/>
        <v>0</v>
      </c>
      <c r="K214" s="171"/>
      <c r="L214" s="171"/>
    </row>
    <row r="215" spans="1:12" x14ac:dyDescent="0.2">
      <c r="A215" s="2">
        <v>209</v>
      </c>
      <c r="B215" s="3" t="s">
        <v>601</v>
      </c>
      <c r="C215" s="12">
        <v>85000</v>
      </c>
      <c r="D215" s="74">
        <v>20000</v>
      </c>
      <c r="E215" s="180">
        <f t="shared" si="15"/>
        <v>80750</v>
      </c>
      <c r="F215" s="180">
        <f t="shared" si="16"/>
        <v>19000</v>
      </c>
      <c r="G215" s="180">
        <f t="shared" si="17"/>
        <v>72675</v>
      </c>
      <c r="H215" s="180">
        <f t="shared" si="18"/>
        <v>17100</v>
      </c>
      <c r="I215" s="180"/>
      <c r="J215" s="180">
        <f t="shared" si="19"/>
        <v>0</v>
      </c>
      <c r="K215" s="171"/>
      <c r="L215" s="171"/>
    </row>
    <row r="216" spans="1:12" x14ac:dyDescent="0.2">
      <c r="A216" s="2">
        <v>210</v>
      </c>
      <c r="B216" s="8" t="s">
        <v>169</v>
      </c>
      <c r="C216" s="12">
        <v>130000</v>
      </c>
      <c r="D216" s="74">
        <v>20000</v>
      </c>
      <c r="E216" s="180">
        <f t="shared" si="15"/>
        <v>123500</v>
      </c>
      <c r="F216" s="180">
        <f t="shared" si="16"/>
        <v>19000</v>
      </c>
      <c r="G216" s="180">
        <f t="shared" si="17"/>
        <v>111150</v>
      </c>
      <c r="H216" s="180">
        <f t="shared" si="18"/>
        <v>17100</v>
      </c>
      <c r="I216" s="180"/>
      <c r="J216" s="180">
        <f t="shared" si="19"/>
        <v>0</v>
      </c>
      <c r="K216" s="171"/>
      <c r="L216" s="171"/>
    </row>
    <row r="217" spans="1:12" x14ac:dyDescent="0.2">
      <c r="A217" s="2">
        <v>211</v>
      </c>
      <c r="B217" s="8" t="s">
        <v>170</v>
      </c>
      <c r="C217" s="12">
        <v>220000</v>
      </c>
      <c r="D217" s="74">
        <v>20000</v>
      </c>
      <c r="E217" s="180">
        <f t="shared" si="15"/>
        <v>209000</v>
      </c>
      <c r="F217" s="180">
        <f t="shared" si="16"/>
        <v>19000</v>
      </c>
      <c r="G217" s="180">
        <f t="shared" si="17"/>
        <v>188100</v>
      </c>
      <c r="H217" s="180">
        <f t="shared" si="18"/>
        <v>17100</v>
      </c>
      <c r="I217" s="180"/>
      <c r="J217" s="180">
        <f t="shared" si="19"/>
        <v>0</v>
      </c>
      <c r="K217" s="171"/>
      <c r="L217" s="171"/>
    </row>
    <row r="218" spans="1:12" x14ac:dyDescent="0.2">
      <c r="A218" s="2">
        <v>212</v>
      </c>
      <c r="B218" s="8" t="s">
        <v>597</v>
      </c>
      <c r="C218" s="67">
        <v>180000</v>
      </c>
      <c r="D218" s="74">
        <v>20000</v>
      </c>
      <c r="E218" s="180">
        <f t="shared" si="15"/>
        <v>171000</v>
      </c>
      <c r="F218" s="180">
        <f t="shared" si="16"/>
        <v>19000</v>
      </c>
      <c r="G218" s="180">
        <f t="shared" si="17"/>
        <v>153900</v>
      </c>
      <c r="H218" s="180">
        <f t="shared" si="18"/>
        <v>17100</v>
      </c>
      <c r="I218" s="180"/>
      <c r="J218" s="180">
        <f t="shared" si="19"/>
        <v>0</v>
      </c>
      <c r="K218" s="171"/>
      <c r="L218" s="171"/>
    </row>
    <row r="219" spans="1:12" x14ac:dyDescent="0.2">
      <c r="A219" s="2">
        <v>213</v>
      </c>
      <c r="B219" s="8" t="s">
        <v>599</v>
      </c>
      <c r="C219" s="67">
        <v>240000</v>
      </c>
      <c r="D219" s="74">
        <v>20000</v>
      </c>
      <c r="E219" s="180">
        <f t="shared" si="15"/>
        <v>228000</v>
      </c>
      <c r="F219" s="180">
        <f t="shared" si="16"/>
        <v>19000</v>
      </c>
      <c r="G219" s="180">
        <f t="shared" si="17"/>
        <v>205200</v>
      </c>
      <c r="H219" s="180">
        <f t="shared" si="18"/>
        <v>17100</v>
      </c>
      <c r="I219" s="180"/>
      <c r="J219" s="180">
        <f t="shared" si="19"/>
        <v>0</v>
      </c>
      <c r="K219" s="171"/>
      <c r="L219" s="171"/>
    </row>
    <row r="220" spans="1:12" x14ac:dyDescent="0.2">
      <c r="A220" s="2">
        <v>214</v>
      </c>
      <c r="B220" s="8" t="s">
        <v>598</v>
      </c>
      <c r="C220" s="67">
        <v>230000</v>
      </c>
      <c r="D220" s="74">
        <v>20000</v>
      </c>
      <c r="E220" s="180">
        <f t="shared" si="15"/>
        <v>218500</v>
      </c>
      <c r="F220" s="180">
        <f t="shared" si="16"/>
        <v>19000</v>
      </c>
      <c r="G220" s="180">
        <f t="shared" si="17"/>
        <v>196650</v>
      </c>
      <c r="H220" s="180">
        <f t="shared" si="18"/>
        <v>17100</v>
      </c>
      <c r="I220" s="180"/>
      <c r="J220" s="180">
        <f t="shared" si="19"/>
        <v>0</v>
      </c>
      <c r="K220" s="171"/>
      <c r="L220" s="171"/>
    </row>
    <row r="221" spans="1:12" x14ac:dyDescent="0.2">
      <c r="A221" s="2">
        <v>215</v>
      </c>
      <c r="B221" s="25" t="s">
        <v>171</v>
      </c>
      <c r="C221" s="101">
        <v>917000</v>
      </c>
      <c r="D221" s="101">
        <v>90000</v>
      </c>
      <c r="E221" s="180">
        <f t="shared" si="15"/>
        <v>871150</v>
      </c>
      <c r="F221" s="180">
        <f t="shared" si="16"/>
        <v>85500</v>
      </c>
      <c r="G221" s="180">
        <f t="shared" si="17"/>
        <v>784035</v>
      </c>
      <c r="H221" s="180">
        <f t="shared" si="18"/>
        <v>76950</v>
      </c>
      <c r="I221" s="180"/>
      <c r="J221" s="180">
        <f t="shared" si="19"/>
        <v>0</v>
      </c>
      <c r="K221" s="171"/>
      <c r="L221" s="171"/>
    </row>
    <row r="222" spans="1:12" x14ac:dyDescent="0.2">
      <c r="A222" s="2">
        <v>216</v>
      </c>
      <c r="B222" s="8" t="s">
        <v>93</v>
      </c>
      <c r="C222" s="67">
        <v>50000</v>
      </c>
      <c r="D222" s="101">
        <v>90000</v>
      </c>
      <c r="E222" s="180">
        <f t="shared" si="15"/>
        <v>47500</v>
      </c>
      <c r="F222" s="180">
        <f t="shared" si="16"/>
        <v>85500</v>
      </c>
      <c r="G222" s="180">
        <f t="shared" si="17"/>
        <v>42750</v>
      </c>
      <c r="H222" s="180">
        <f t="shared" si="18"/>
        <v>76950</v>
      </c>
      <c r="I222" s="180"/>
      <c r="J222" s="180">
        <f t="shared" si="19"/>
        <v>0</v>
      </c>
      <c r="K222" s="171"/>
      <c r="L222" s="171"/>
    </row>
    <row r="223" spans="1:12" x14ac:dyDescent="0.2">
      <c r="A223" s="2">
        <v>217</v>
      </c>
      <c r="B223" s="13" t="s">
        <v>172</v>
      </c>
      <c r="C223" s="67">
        <v>76000</v>
      </c>
      <c r="D223" s="101">
        <v>90000</v>
      </c>
      <c r="E223" s="180">
        <f t="shared" si="15"/>
        <v>72200</v>
      </c>
      <c r="F223" s="180">
        <f t="shared" si="16"/>
        <v>85500</v>
      </c>
      <c r="G223" s="180">
        <f t="shared" si="17"/>
        <v>64980</v>
      </c>
      <c r="H223" s="180">
        <f t="shared" si="18"/>
        <v>76950</v>
      </c>
      <c r="I223" s="180"/>
      <c r="J223" s="180">
        <f t="shared" si="19"/>
        <v>0</v>
      </c>
      <c r="K223" s="171"/>
      <c r="L223" s="171"/>
    </row>
    <row r="224" spans="1:12" x14ac:dyDescent="0.2">
      <c r="A224" s="2">
        <v>218</v>
      </c>
      <c r="B224" s="13" t="s">
        <v>173</v>
      </c>
      <c r="C224" s="67">
        <v>460500</v>
      </c>
      <c r="D224" s="101">
        <v>90000</v>
      </c>
      <c r="E224" s="180">
        <f t="shared" si="15"/>
        <v>437475</v>
      </c>
      <c r="F224" s="180">
        <f t="shared" si="16"/>
        <v>85500</v>
      </c>
      <c r="G224" s="180">
        <f t="shared" si="17"/>
        <v>393727.5</v>
      </c>
      <c r="H224" s="180">
        <f t="shared" si="18"/>
        <v>76950</v>
      </c>
      <c r="I224" s="180"/>
      <c r="J224" s="180">
        <f t="shared" si="19"/>
        <v>0</v>
      </c>
      <c r="K224" s="171"/>
      <c r="L224" s="171"/>
    </row>
    <row r="225" spans="1:12" x14ac:dyDescent="0.2">
      <c r="A225" s="2">
        <v>219</v>
      </c>
      <c r="B225" s="13" t="s">
        <v>1238</v>
      </c>
      <c r="C225" s="67">
        <v>175000</v>
      </c>
      <c r="D225" s="101">
        <v>30000</v>
      </c>
      <c r="E225" s="180">
        <f t="shared" si="15"/>
        <v>166250</v>
      </c>
      <c r="F225" s="180">
        <f t="shared" si="16"/>
        <v>28500</v>
      </c>
      <c r="G225" s="180">
        <f t="shared" si="17"/>
        <v>149625</v>
      </c>
      <c r="H225" s="180">
        <f t="shared" si="18"/>
        <v>25650</v>
      </c>
      <c r="I225" s="180"/>
      <c r="J225" s="180">
        <f t="shared" si="19"/>
        <v>0</v>
      </c>
      <c r="K225" s="171"/>
      <c r="L225" s="171"/>
    </row>
    <row r="226" spans="1:12" x14ac:dyDescent="0.2">
      <c r="A226" s="2">
        <v>220</v>
      </c>
      <c r="B226" s="13" t="s">
        <v>1239</v>
      </c>
      <c r="C226" s="67">
        <v>55000</v>
      </c>
      <c r="D226" s="101">
        <v>20000</v>
      </c>
      <c r="E226" s="180">
        <f t="shared" si="15"/>
        <v>52250</v>
      </c>
      <c r="F226" s="180">
        <f t="shared" si="16"/>
        <v>19000</v>
      </c>
      <c r="G226" s="180">
        <f t="shared" si="17"/>
        <v>47025</v>
      </c>
      <c r="H226" s="180">
        <f t="shared" si="18"/>
        <v>17100</v>
      </c>
      <c r="I226" s="180"/>
      <c r="J226" s="180">
        <f t="shared" si="19"/>
        <v>0</v>
      </c>
      <c r="K226" s="171"/>
      <c r="L226" s="171"/>
    </row>
    <row r="227" spans="1:12" x14ac:dyDescent="0.2">
      <c r="A227" s="2">
        <v>221</v>
      </c>
      <c r="B227" s="13" t="s">
        <v>1240</v>
      </c>
      <c r="C227" s="67">
        <v>55000</v>
      </c>
      <c r="D227" s="101">
        <v>20000</v>
      </c>
      <c r="E227" s="180">
        <f t="shared" si="15"/>
        <v>52250</v>
      </c>
      <c r="F227" s="180">
        <f t="shared" si="16"/>
        <v>19000</v>
      </c>
      <c r="G227" s="180">
        <f t="shared" si="17"/>
        <v>47025</v>
      </c>
      <c r="H227" s="180">
        <f t="shared" si="18"/>
        <v>17100</v>
      </c>
      <c r="I227" s="180"/>
      <c r="J227" s="180">
        <f t="shared" si="19"/>
        <v>0</v>
      </c>
      <c r="K227" s="171"/>
      <c r="L227" s="171"/>
    </row>
    <row r="228" spans="1:12" x14ac:dyDescent="0.2">
      <c r="A228" s="2">
        <v>222</v>
      </c>
      <c r="B228" s="186" t="s">
        <v>174</v>
      </c>
      <c r="C228" s="102">
        <v>2012000</v>
      </c>
      <c r="D228" s="102">
        <v>90000</v>
      </c>
      <c r="E228" s="180">
        <f t="shared" si="15"/>
        <v>1911400</v>
      </c>
      <c r="F228" s="180">
        <f t="shared" si="16"/>
        <v>85500</v>
      </c>
      <c r="G228" s="180">
        <f t="shared" si="17"/>
        <v>1720260</v>
      </c>
      <c r="H228" s="180">
        <f t="shared" si="18"/>
        <v>76950</v>
      </c>
      <c r="I228" s="180"/>
      <c r="J228" s="180">
        <f t="shared" si="19"/>
        <v>0</v>
      </c>
      <c r="K228" s="171"/>
      <c r="L228" s="171"/>
    </row>
    <row r="229" spans="1:12" x14ac:dyDescent="0.2">
      <c r="A229" s="2">
        <v>223</v>
      </c>
      <c r="B229" s="13" t="s">
        <v>175</v>
      </c>
      <c r="C229" s="77">
        <v>40000</v>
      </c>
      <c r="D229" s="77">
        <v>90000</v>
      </c>
      <c r="E229" s="180">
        <f t="shared" si="15"/>
        <v>38000</v>
      </c>
      <c r="F229" s="180">
        <f t="shared" si="16"/>
        <v>85500</v>
      </c>
      <c r="G229" s="180">
        <f t="shared" si="17"/>
        <v>34200</v>
      </c>
      <c r="H229" s="180">
        <f t="shared" si="18"/>
        <v>76950</v>
      </c>
      <c r="I229" s="180"/>
      <c r="J229" s="180">
        <f t="shared" si="19"/>
        <v>0</v>
      </c>
      <c r="K229" s="171"/>
      <c r="L229" s="171"/>
    </row>
    <row r="230" spans="1:12" x14ac:dyDescent="0.2">
      <c r="A230" s="2">
        <v>224</v>
      </c>
      <c r="B230" s="10" t="s">
        <v>604</v>
      </c>
      <c r="C230" s="77">
        <v>275000</v>
      </c>
      <c r="D230" s="77">
        <v>90000</v>
      </c>
      <c r="E230" s="180">
        <f t="shared" si="15"/>
        <v>261250</v>
      </c>
      <c r="F230" s="180">
        <f t="shared" si="16"/>
        <v>85500</v>
      </c>
      <c r="G230" s="180">
        <f t="shared" si="17"/>
        <v>235125</v>
      </c>
      <c r="H230" s="180">
        <f t="shared" si="18"/>
        <v>76950</v>
      </c>
      <c r="I230" s="180"/>
      <c r="J230" s="180">
        <f t="shared" si="19"/>
        <v>0</v>
      </c>
      <c r="K230" s="171"/>
      <c r="L230" s="171"/>
    </row>
    <row r="231" spans="1:12" x14ac:dyDescent="0.2">
      <c r="A231" s="2">
        <v>225</v>
      </c>
      <c r="B231" s="10" t="s">
        <v>605</v>
      </c>
      <c r="C231" s="77">
        <v>40000</v>
      </c>
      <c r="D231" s="77">
        <v>30000</v>
      </c>
      <c r="E231" s="180">
        <f t="shared" si="15"/>
        <v>38000</v>
      </c>
      <c r="F231" s="180">
        <f t="shared" si="16"/>
        <v>28500</v>
      </c>
      <c r="G231" s="180">
        <f t="shared" si="17"/>
        <v>34200</v>
      </c>
      <c r="H231" s="180">
        <f t="shared" si="18"/>
        <v>25650</v>
      </c>
      <c r="I231" s="180"/>
      <c r="J231" s="180">
        <f t="shared" si="19"/>
        <v>0</v>
      </c>
      <c r="K231" s="171"/>
      <c r="L231" s="171"/>
    </row>
    <row r="232" spans="1:12" x14ac:dyDescent="0.2">
      <c r="A232" s="2">
        <v>226</v>
      </c>
      <c r="B232" s="10" t="s">
        <v>606</v>
      </c>
      <c r="C232" s="74">
        <v>70000</v>
      </c>
      <c r="D232" s="74">
        <v>30000</v>
      </c>
      <c r="E232" s="180">
        <f t="shared" si="15"/>
        <v>66500</v>
      </c>
      <c r="F232" s="180">
        <f t="shared" si="16"/>
        <v>28500</v>
      </c>
      <c r="G232" s="180">
        <f t="shared" si="17"/>
        <v>59850</v>
      </c>
      <c r="H232" s="180">
        <f t="shared" si="18"/>
        <v>25650</v>
      </c>
      <c r="I232" s="180"/>
      <c r="J232" s="180">
        <f t="shared" si="19"/>
        <v>0</v>
      </c>
      <c r="K232" s="171"/>
      <c r="L232" s="171"/>
    </row>
    <row r="233" spans="1:12" x14ac:dyDescent="0.2">
      <c r="A233" s="2">
        <v>227</v>
      </c>
      <c r="B233" s="10" t="s">
        <v>607</v>
      </c>
      <c r="C233" s="74">
        <v>850000</v>
      </c>
      <c r="D233" s="74">
        <v>80000</v>
      </c>
      <c r="E233" s="180">
        <f t="shared" si="15"/>
        <v>807500</v>
      </c>
      <c r="F233" s="180">
        <f t="shared" si="16"/>
        <v>76000</v>
      </c>
      <c r="G233" s="180">
        <f t="shared" si="17"/>
        <v>726750</v>
      </c>
      <c r="H233" s="180">
        <f t="shared" si="18"/>
        <v>68400</v>
      </c>
      <c r="I233" s="180"/>
      <c r="J233" s="180">
        <f t="shared" si="19"/>
        <v>0</v>
      </c>
      <c r="K233" s="171"/>
      <c r="L233" s="171"/>
    </row>
    <row r="234" spans="1:12" x14ac:dyDescent="0.2">
      <c r="A234" s="2">
        <v>228</v>
      </c>
      <c r="B234" s="10" t="s">
        <v>602</v>
      </c>
      <c r="C234" s="74">
        <v>380000</v>
      </c>
      <c r="D234" s="74">
        <v>30000</v>
      </c>
      <c r="E234" s="180">
        <f t="shared" si="15"/>
        <v>361000</v>
      </c>
      <c r="F234" s="180">
        <f t="shared" si="16"/>
        <v>28500</v>
      </c>
      <c r="G234" s="180">
        <f t="shared" si="17"/>
        <v>324900</v>
      </c>
      <c r="H234" s="180">
        <f t="shared" si="18"/>
        <v>25650</v>
      </c>
      <c r="I234" s="180"/>
      <c r="J234" s="180">
        <f t="shared" si="19"/>
        <v>0</v>
      </c>
      <c r="K234" s="171"/>
      <c r="L234" s="171"/>
    </row>
    <row r="235" spans="1:12" x14ac:dyDescent="0.2">
      <c r="A235" s="2">
        <v>229</v>
      </c>
      <c r="B235" s="10" t="s">
        <v>603</v>
      </c>
      <c r="C235" s="74">
        <v>380000</v>
      </c>
      <c r="D235" s="74">
        <v>30000</v>
      </c>
      <c r="E235" s="180">
        <f t="shared" si="15"/>
        <v>361000</v>
      </c>
      <c r="F235" s="180">
        <f t="shared" si="16"/>
        <v>28500</v>
      </c>
      <c r="G235" s="180">
        <f t="shared" si="17"/>
        <v>324900</v>
      </c>
      <c r="H235" s="180">
        <f t="shared" si="18"/>
        <v>25650</v>
      </c>
      <c r="I235" s="180"/>
      <c r="J235" s="180">
        <f t="shared" si="19"/>
        <v>0</v>
      </c>
      <c r="K235" s="171"/>
      <c r="L235" s="171"/>
    </row>
    <row r="236" spans="1:12" x14ac:dyDescent="0.2">
      <c r="A236" s="2">
        <v>230</v>
      </c>
      <c r="B236" s="10" t="s">
        <v>1247</v>
      </c>
      <c r="C236" s="74">
        <v>35000</v>
      </c>
      <c r="D236" s="74">
        <v>30000</v>
      </c>
      <c r="E236" s="180">
        <f t="shared" si="15"/>
        <v>33250</v>
      </c>
      <c r="F236" s="180">
        <f t="shared" si="16"/>
        <v>28500</v>
      </c>
      <c r="G236" s="180">
        <f t="shared" si="17"/>
        <v>29925</v>
      </c>
      <c r="H236" s="180">
        <f t="shared" si="18"/>
        <v>25650</v>
      </c>
      <c r="I236" s="180"/>
      <c r="J236" s="180">
        <f t="shared" si="19"/>
        <v>0</v>
      </c>
      <c r="K236" s="171"/>
      <c r="L236" s="171"/>
    </row>
    <row r="237" spans="1:12" x14ac:dyDescent="0.2">
      <c r="A237" s="220" t="s">
        <v>178</v>
      </c>
      <c r="B237" s="220"/>
      <c r="C237" s="220"/>
      <c r="D237" s="220"/>
      <c r="E237" s="180"/>
      <c r="F237" s="180"/>
      <c r="G237" s="180">
        <f t="shared" si="17"/>
        <v>0</v>
      </c>
      <c r="H237" s="180">
        <f t="shared" si="18"/>
        <v>0</v>
      </c>
      <c r="I237" s="180"/>
      <c r="J237" s="180">
        <f t="shared" si="19"/>
        <v>0</v>
      </c>
      <c r="K237" s="171"/>
      <c r="L237" s="171"/>
    </row>
    <row r="238" spans="1:12" x14ac:dyDescent="0.2">
      <c r="A238" s="2">
        <v>231</v>
      </c>
      <c r="B238" s="10" t="s">
        <v>179</v>
      </c>
      <c r="C238" s="12">
        <v>3640000</v>
      </c>
      <c r="D238" s="74">
        <v>80000</v>
      </c>
      <c r="E238" s="180">
        <f t="shared" si="15"/>
        <v>3458000</v>
      </c>
      <c r="F238" s="180">
        <f t="shared" si="16"/>
        <v>76000</v>
      </c>
      <c r="G238" s="180">
        <f t="shared" si="17"/>
        <v>3112200</v>
      </c>
      <c r="H238" s="180">
        <f t="shared" si="18"/>
        <v>68400</v>
      </c>
      <c r="I238" s="180"/>
      <c r="J238" s="180">
        <f t="shared" si="19"/>
        <v>0</v>
      </c>
      <c r="K238" s="171"/>
      <c r="L238" s="171"/>
    </row>
    <row r="239" spans="1:12" x14ac:dyDescent="0.2">
      <c r="A239" s="2">
        <v>232</v>
      </c>
      <c r="B239" s="10" t="s">
        <v>180</v>
      </c>
      <c r="C239" s="77">
        <v>3640000</v>
      </c>
      <c r="D239" s="77">
        <v>80000</v>
      </c>
      <c r="E239" s="180">
        <f t="shared" si="15"/>
        <v>3458000</v>
      </c>
      <c r="F239" s="180">
        <f t="shared" si="16"/>
        <v>76000</v>
      </c>
      <c r="G239" s="180">
        <f t="shared" si="17"/>
        <v>3112200</v>
      </c>
      <c r="H239" s="180">
        <f t="shared" si="18"/>
        <v>68400</v>
      </c>
      <c r="I239" s="180"/>
      <c r="J239" s="180">
        <f t="shared" si="19"/>
        <v>0</v>
      </c>
      <c r="K239" s="171"/>
      <c r="L239" s="171"/>
    </row>
    <row r="240" spans="1:12" x14ac:dyDescent="0.2">
      <c r="A240" s="2">
        <v>233</v>
      </c>
      <c r="B240" s="10" t="s">
        <v>1246</v>
      </c>
      <c r="C240" s="77">
        <v>750000</v>
      </c>
      <c r="D240" s="77">
        <v>90000</v>
      </c>
      <c r="E240" s="180">
        <f t="shared" si="15"/>
        <v>712500</v>
      </c>
      <c r="F240" s="180">
        <f t="shared" si="16"/>
        <v>85500</v>
      </c>
      <c r="G240" s="180">
        <f t="shared" si="17"/>
        <v>641250</v>
      </c>
      <c r="H240" s="180">
        <f t="shared" si="18"/>
        <v>76950</v>
      </c>
      <c r="I240" s="180"/>
      <c r="J240" s="180">
        <f t="shared" si="19"/>
        <v>0</v>
      </c>
      <c r="K240" s="171"/>
      <c r="L240" s="171"/>
    </row>
    <row r="241" spans="1:12" x14ac:dyDescent="0.2">
      <c r="A241" s="2">
        <v>234</v>
      </c>
      <c r="B241" s="10" t="s">
        <v>181</v>
      </c>
      <c r="C241" s="77">
        <v>1396500</v>
      </c>
      <c r="D241" s="77">
        <v>80000</v>
      </c>
      <c r="E241" s="180">
        <f t="shared" si="15"/>
        <v>1326675</v>
      </c>
      <c r="F241" s="180">
        <f t="shared" si="16"/>
        <v>76000</v>
      </c>
      <c r="G241" s="180">
        <f t="shared" si="17"/>
        <v>1194007.5</v>
      </c>
      <c r="H241" s="180">
        <f t="shared" si="18"/>
        <v>68400</v>
      </c>
      <c r="I241" s="180"/>
      <c r="J241" s="180">
        <f t="shared" si="19"/>
        <v>0</v>
      </c>
      <c r="K241" s="171"/>
      <c r="L241" s="171"/>
    </row>
    <row r="242" spans="1:12" x14ac:dyDescent="0.2">
      <c r="A242" s="2">
        <v>235</v>
      </c>
      <c r="B242" s="10" t="s">
        <v>182</v>
      </c>
      <c r="C242" s="77">
        <v>1217000</v>
      </c>
      <c r="D242" s="77">
        <v>80000</v>
      </c>
      <c r="E242" s="180">
        <f t="shared" si="15"/>
        <v>1156150</v>
      </c>
      <c r="F242" s="180">
        <f t="shared" si="16"/>
        <v>76000</v>
      </c>
      <c r="G242" s="180">
        <f t="shared" si="17"/>
        <v>1040535</v>
      </c>
      <c r="H242" s="180">
        <f t="shared" si="18"/>
        <v>68400</v>
      </c>
      <c r="I242" s="180"/>
      <c r="J242" s="180">
        <f t="shared" si="19"/>
        <v>0</v>
      </c>
      <c r="K242" s="171"/>
      <c r="L242" s="171"/>
    </row>
    <row r="243" spans="1:12" x14ac:dyDescent="0.2">
      <c r="A243" s="2">
        <v>236</v>
      </c>
      <c r="B243" s="10" t="s">
        <v>612</v>
      </c>
      <c r="C243" s="77">
        <v>938000</v>
      </c>
      <c r="D243" s="77">
        <v>80000</v>
      </c>
      <c r="E243" s="180">
        <f t="shared" si="15"/>
        <v>891100</v>
      </c>
      <c r="F243" s="180">
        <f t="shared" si="16"/>
        <v>76000</v>
      </c>
      <c r="G243" s="180">
        <f t="shared" si="17"/>
        <v>801990</v>
      </c>
      <c r="H243" s="180">
        <f t="shared" si="18"/>
        <v>68400</v>
      </c>
      <c r="I243" s="180"/>
      <c r="J243" s="180">
        <f t="shared" si="19"/>
        <v>0</v>
      </c>
      <c r="K243" s="171"/>
      <c r="L243" s="171"/>
    </row>
    <row r="244" spans="1:12" x14ac:dyDescent="0.2">
      <c r="A244" s="2">
        <v>237</v>
      </c>
      <c r="B244" s="10" t="s">
        <v>1214</v>
      </c>
      <c r="C244" s="77">
        <v>48500</v>
      </c>
      <c r="D244" s="77">
        <v>80000</v>
      </c>
      <c r="E244" s="180">
        <f t="shared" si="15"/>
        <v>46075</v>
      </c>
      <c r="F244" s="180">
        <f t="shared" si="16"/>
        <v>76000</v>
      </c>
      <c r="G244" s="180">
        <f t="shared" si="17"/>
        <v>41467.5</v>
      </c>
      <c r="H244" s="180">
        <f t="shared" si="18"/>
        <v>68400</v>
      </c>
      <c r="I244" s="180"/>
      <c r="J244" s="180">
        <f t="shared" si="19"/>
        <v>0</v>
      </c>
      <c r="K244" s="171"/>
      <c r="L244" s="171"/>
    </row>
    <row r="245" spans="1:12" x14ac:dyDescent="0.2">
      <c r="A245" s="2">
        <v>238</v>
      </c>
      <c r="B245" s="10" t="s">
        <v>343</v>
      </c>
      <c r="C245" s="74">
        <v>176500</v>
      </c>
      <c r="D245" s="77">
        <v>80000</v>
      </c>
      <c r="E245" s="180">
        <f t="shared" si="15"/>
        <v>167675</v>
      </c>
      <c r="F245" s="180">
        <f t="shared" si="16"/>
        <v>76000</v>
      </c>
      <c r="G245" s="180">
        <f t="shared" si="17"/>
        <v>150907.5</v>
      </c>
      <c r="H245" s="180">
        <f t="shared" si="18"/>
        <v>68400</v>
      </c>
      <c r="I245" s="180"/>
      <c r="J245" s="180">
        <f t="shared" si="19"/>
        <v>0</v>
      </c>
      <c r="K245" s="171"/>
      <c r="L245" s="171"/>
    </row>
    <row r="246" spans="1:12" x14ac:dyDescent="0.2">
      <c r="A246" s="2">
        <v>239</v>
      </c>
      <c r="B246" s="10" t="s">
        <v>613</v>
      </c>
      <c r="C246" s="74">
        <v>94000</v>
      </c>
      <c r="D246" s="77">
        <v>80000</v>
      </c>
      <c r="E246" s="180">
        <f t="shared" si="15"/>
        <v>89300</v>
      </c>
      <c r="F246" s="180">
        <f t="shared" si="16"/>
        <v>76000</v>
      </c>
      <c r="G246" s="180">
        <f t="shared" si="17"/>
        <v>80370</v>
      </c>
      <c r="H246" s="180">
        <f t="shared" si="18"/>
        <v>68400</v>
      </c>
      <c r="I246" s="180"/>
      <c r="J246" s="180">
        <f t="shared" si="19"/>
        <v>0</v>
      </c>
      <c r="K246" s="171"/>
      <c r="L246" s="171"/>
    </row>
    <row r="247" spans="1:12" x14ac:dyDescent="0.2">
      <c r="A247" s="2">
        <v>240</v>
      </c>
      <c r="B247" s="10" t="s">
        <v>615</v>
      </c>
      <c r="C247" s="74">
        <v>13000</v>
      </c>
      <c r="D247" s="77">
        <v>80000</v>
      </c>
      <c r="E247" s="180">
        <f t="shared" si="15"/>
        <v>12350</v>
      </c>
      <c r="F247" s="180">
        <f t="shared" si="16"/>
        <v>76000</v>
      </c>
      <c r="G247" s="180">
        <f t="shared" si="17"/>
        <v>11115</v>
      </c>
      <c r="H247" s="180">
        <f t="shared" si="18"/>
        <v>68400</v>
      </c>
      <c r="I247" s="180"/>
      <c r="J247" s="180">
        <f t="shared" si="19"/>
        <v>0</v>
      </c>
      <c r="K247" s="171"/>
      <c r="L247" s="171"/>
    </row>
    <row r="248" spans="1:12" x14ac:dyDescent="0.2">
      <c r="A248" s="2">
        <v>241</v>
      </c>
      <c r="B248" s="10" t="s">
        <v>616</v>
      </c>
      <c r="C248" s="74">
        <v>41000</v>
      </c>
      <c r="D248" s="77">
        <v>80000</v>
      </c>
      <c r="E248" s="180">
        <f t="shared" si="15"/>
        <v>38950</v>
      </c>
      <c r="F248" s="180">
        <f t="shared" si="16"/>
        <v>76000</v>
      </c>
      <c r="G248" s="180">
        <f t="shared" si="17"/>
        <v>35055</v>
      </c>
      <c r="H248" s="180">
        <f t="shared" si="18"/>
        <v>68400</v>
      </c>
      <c r="I248" s="180"/>
      <c r="J248" s="180">
        <f t="shared" si="19"/>
        <v>0</v>
      </c>
      <c r="K248" s="171"/>
      <c r="L248" s="171"/>
    </row>
    <row r="249" spans="1:12" x14ac:dyDescent="0.2">
      <c r="A249" s="2">
        <v>242</v>
      </c>
      <c r="B249" s="10" t="s">
        <v>186</v>
      </c>
      <c r="C249" s="74">
        <v>1772500</v>
      </c>
      <c r="D249" s="74">
        <v>130000</v>
      </c>
      <c r="E249" s="180">
        <f t="shared" si="15"/>
        <v>1683875</v>
      </c>
      <c r="F249" s="180">
        <f t="shared" si="16"/>
        <v>123500</v>
      </c>
      <c r="G249" s="180">
        <f t="shared" si="17"/>
        <v>1515487.5</v>
      </c>
      <c r="H249" s="180">
        <f t="shared" si="18"/>
        <v>111150</v>
      </c>
      <c r="I249" s="180"/>
      <c r="J249" s="180">
        <f t="shared" si="19"/>
        <v>0</v>
      </c>
      <c r="K249" s="171"/>
      <c r="L249" s="171"/>
    </row>
    <row r="250" spans="1:12" x14ac:dyDescent="0.2">
      <c r="A250" s="2">
        <v>243</v>
      </c>
      <c r="B250" s="10" t="s">
        <v>187</v>
      </c>
      <c r="C250" s="74">
        <v>796500</v>
      </c>
      <c r="D250" s="74">
        <v>130000</v>
      </c>
      <c r="E250" s="180">
        <f t="shared" si="15"/>
        <v>756675</v>
      </c>
      <c r="F250" s="180">
        <f t="shared" si="16"/>
        <v>123500</v>
      </c>
      <c r="G250" s="180">
        <f t="shared" si="17"/>
        <v>681007.5</v>
      </c>
      <c r="H250" s="180">
        <f t="shared" si="18"/>
        <v>111150</v>
      </c>
      <c r="I250" s="180"/>
      <c r="J250" s="180">
        <f t="shared" si="19"/>
        <v>0</v>
      </c>
      <c r="K250" s="171"/>
      <c r="L250" s="171"/>
    </row>
    <row r="251" spans="1:12" x14ac:dyDescent="0.2">
      <c r="A251" s="2">
        <v>244</v>
      </c>
      <c r="B251" s="10" t="s">
        <v>611</v>
      </c>
      <c r="C251" s="74">
        <v>250000</v>
      </c>
      <c r="D251" s="74">
        <v>150000</v>
      </c>
      <c r="E251" s="180">
        <f t="shared" si="15"/>
        <v>237500</v>
      </c>
      <c r="F251" s="180">
        <f t="shared" si="16"/>
        <v>142500</v>
      </c>
      <c r="G251" s="180">
        <f t="shared" si="17"/>
        <v>213750</v>
      </c>
      <c r="H251" s="180">
        <f t="shared" si="18"/>
        <v>128250</v>
      </c>
      <c r="I251" s="180"/>
      <c r="J251" s="180">
        <f t="shared" si="19"/>
        <v>0</v>
      </c>
      <c r="K251" s="171"/>
      <c r="L251" s="171"/>
    </row>
    <row r="252" spans="1:12" x14ac:dyDescent="0.2">
      <c r="A252" s="2">
        <v>245</v>
      </c>
      <c r="B252" s="10" t="s">
        <v>617</v>
      </c>
      <c r="C252" s="77">
        <v>16500</v>
      </c>
      <c r="D252" s="77">
        <v>80000</v>
      </c>
      <c r="E252" s="180">
        <f t="shared" si="15"/>
        <v>15675</v>
      </c>
      <c r="F252" s="180">
        <f t="shared" si="16"/>
        <v>76000</v>
      </c>
      <c r="G252" s="180">
        <f t="shared" si="17"/>
        <v>14107.5</v>
      </c>
      <c r="H252" s="180">
        <f t="shared" si="18"/>
        <v>68400</v>
      </c>
      <c r="I252" s="180"/>
      <c r="J252" s="180">
        <f t="shared" si="19"/>
        <v>0</v>
      </c>
      <c r="K252" s="171"/>
      <c r="L252" s="171"/>
    </row>
    <row r="253" spans="1:12" x14ac:dyDescent="0.2">
      <c r="A253" s="2">
        <v>246</v>
      </c>
      <c r="B253" s="10" t="s">
        <v>614</v>
      </c>
      <c r="C253" s="77">
        <v>24500</v>
      </c>
      <c r="D253" s="77">
        <v>80000</v>
      </c>
      <c r="E253" s="180">
        <f t="shared" si="15"/>
        <v>23275</v>
      </c>
      <c r="F253" s="180">
        <f t="shared" si="16"/>
        <v>76000</v>
      </c>
      <c r="G253" s="180">
        <f t="shared" si="17"/>
        <v>20947.5</v>
      </c>
      <c r="H253" s="180">
        <f t="shared" si="18"/>
        <v>68400</v>
      </c>
      <c r="I253" s="180"/>
      <c r="J253" s="180">
        <f t="shared" si="19"/>
        <v>0</v>
      </c>
      <c r="K253" s="171"/>
      <c r="L253" s="171"/>
    </row>
    <row r="254" spans="1:12" x14ac:dyDescent="0.2">
      <c r="A254" s="2">
        <v>247</v>
      </c>
      <c r="B254" s="28" t="s">
        <v>188</v>
      </c>
      <c r="C254" s="102">
        <v>1798000</v>
      </c>
      <c r="D254" s="102">
        <v>30000</v>
      </c>
      <c r="E254" s="180">
        <f t="shared" si="15"/>
        <v>1708100</v>
      </c>
      <c r="F254" s="180">
        <f t="shared" si="16"/>
        <v>28500</v>
      </c>
      <c r="G254" s="180">
        <f t="shared" si="17"/>
        <v>1537290</v>
      </c>
      <c r="H254" s="180">
        <f t="shared" si="18"/>
        <v>25650</v>
      </c>
      <c r="I254" s="180"/>
      <c r="J254" s="180">
        <f t="shared" si="19"/>
        <v>0</v>
      </c>
      <c r="K254" s="171"/>
      <c r="L254" s="171"/>
    </row>
    <row r="255" spans="1:12" x14ac:dyDescent="0.2">
      <c r="A255" s="2">
        <v>248</v>
      </c>
      <c r="B255" s="10" t="s">
        <v>608</v>
      </c>
      <c r="C255" s="77">
        <v>101500</v>
      </c>
      <c r="D255" s="77">
        <v>30000</v>
      </c>
      <c r="E255" s="180">
        <f t="shared" si="15"/>
        <v>96425</v>
      </c>
      <c r="F255" s="180">
        <f t="shared" si="16"/>
        <v>28500</v>
      </c>
      <c r="G255" s="180">
        <f t="shared" si="17"/>
        <v>86782.5</v>
      </c>
      <c r="H255" s="180">
        <f t="shared" si="18"/>
        <v>25650</v>
      </c>
      <c r="I255" s="180"/>
      <c r="J255" s="180">
        <f t="shared" si="19"/>
        <v>0</v>
      </c>
      <c r="K255" s="171"/>
      <c r="L255" s="171"/>
    </row>
    <row r="256" spans="1:12" x14ac:dyDescent="0.2">
      <c r="A256" s="2">
        <v>249</v>
      </c>
      <c r="B256" s="10" t="s">
        <v>189</v>
      </c>
      <c r="C256" s="77">
        <v>37000</v>
      </c>
      <c r="D256" s="77">
        <v>30000</v>
      </c>
      <c r="E256" s="180">
        <f t="shared" si="15"/>
        <v>35150</v>
      </c>
      <c r="F256" s="180">
        <f t="shared" si="16"/>
        <v>28500</v>
      </c>
      <c r="G256" s="180">
        <f t="shared" si="17"/>
        <v>31635</v>
      </c>
      <c r="H256" s="180">
        <f t="shared" si="18"/>
        <v>25650</v>
      </c>
      <c r="I256" s="180"/>
      <c r="J256" s="180">
        <f t="shared" si="19"/>
        <v>0</v>
      </c>
      <c r="K256" s="171"/>
      <c r="L256" s="171"/>
    </row>
    <row r="257" spans="1:12" x14ac:dyDescent="0.2">
      <c r="A257" s="2">
        <v>250</v>
      </c>
      <c r="B257" s="10" t="s">
        <v>609</v>
      </c>
      <c r="C257" s="89">
        <v>11500</v>
      </c>
      <c r="D257" s="77">
        <v>30000</v>
      </c>
      <c r="E257" s="180">
        <f t="shared" si="15"/>
        <v>10925</v>
      </c>
      <c r="F257" s="180">
        <f t="shared" si="16"/>
        <v>28500</v>
      </c>
      <c r="G257" s="180">
        <f t="shared" si="17"/>
        <v>9832.5</v>
      </c>
      <c r="H257" s="180">
        <f t="shared" si="18"/>
        <v>25650</v>
      </c>
      <c r="I257" s="180"/>
      <c r="J257" s="180">
        <f t="shared" si="19"/>
        <v>0</v>
      </c>
      <c r="K257" s="171"/>
      <c r="L257" s="171"/>
    </row>
    <row r="258" spans="1:12" x14ac:dyDescent="0.2">
      <c r="A258" s="2">
        <v>251</v>
      </c>
      <c r="B258" s="10" t="s">
        <v>610</v>
      </c>
      <c r="C258" s="77">
        <v>89000</v>
      </c>
      <c r="D258" s="77">
        <v>30000</v>
      </c>
      <c r="E258" s="180">
        <f t="shared" si="15"/>
        <v>84550</v>
      </c>
      <c r="F258" s="180">
        <f t="shared" si="16"/>
        <v>28500</v>
      </c>
      <c r="G258" s="180">
        <f t="shared" si="17"/>
        <v>76095</v>
      </c>
      <c r="H258" s="180">
        <f t="shared" si="18"/>
        <v>25650</v>
      </c>
      <c r="I258" s="180"/>
      <c r="J258" s="180">
        <f t="shared" si="19"/>
        <v>0</v>
      </c>
      <c r="K258" s="171"/>
      <c r="L258" s="171"/>
    </row>
    <row r="259" spans="1:12" x14ac:dyDescent="0.2">
      <c r="A259" s="2">
        <v>252</v>
      </c>
      <c r="B259" s="10" t="s">
        <v>191</v>
      </c>
      <c r="C259" s="77">
        <v>194000</v>
      </c>
      <c r="D259" s="77">
        <v>30000</v>
      </c>
      <c r="E259" s="180">
        <f t="shared" si="15"/>
        <v>184300</v>
      </c>
      <c r="F259" s="180">
        <f t="shared" si="16"/>
        <v>28500</v>
      </c>
      <c r="G259" s="180">
        <f t="shared" si="17"/>
        <v>165870</v>
      </c>
      <c r="H259" s="180">
        <f t="shared" si="18"/>
        <v>25650</v>
      </c>
      <c r="I259" s="180"/>
      <c r="J259" s="180">
        <f t="shared" si="19"/>
        <v>0</v>
      </c>
      <c r="K259" s="171"/>
      <c r="L259" s="171"/>
    </row>
    <row r="260" spans="1:12" x14ac:dyDescent="0.2">
      <c r="A260" s="2">
        <v>253</v>
      </c>
      <c r="B260" s="28" t="s">
        <v>619</v>
      </c>
      <c r="C260" s="102">
        <v>1945500</v>
      </c>
      <c r="D260" s="102">
        <v>50000</v>
      </c>
      <c r="E260" s="180">
        <f t="shared" ref="E260:E323" si="20">-(C260*5%)+C260</f>
        <v>1848225</v>
      </c>
      <c r="F260" s="180">
        <f t="shared" ref="F260:F323" si="21">-(D260*5%)+D260</f>
        <v>47500</v>
      </c>
      <c r="G260" s="180">
        <f t="shared" ref="G260:G323" si="22">+E260-E260*10/100</f>
        <v>1663402.5</v>
      </c>
      <c r="H260" s="180">
        <f t="shared" ref="H260:H323" si="23">+F260-F260*10/100</f>
        <v>42750</v>
      </c>
      <c r="I260" s="180"/>
      <c r="J260" s="180">
        <f t="shared" ref="J260:J323" si="24">I260*5%-I260</f>
        <v>0</v>
      </c>
      <c r="K260" s="171"/>
      <c r="L260" s="171"/>
    </row>
    <row r="261" spans="1:12" x14ac:dyDescent="0.2">
      <c r="A261" s="2">
        <v>254</v>
      </c>
      <c r="B261" s="28" t="s">
        <v>618</v>
      </c>
      <c r="C261" s="102">
        <v>2072000</v>
      </c>
      <c r="D261" s="102">
        <v>50000</v>
      </c>
      <c r="E261" s="180">
        <f t="shared" si="20"/>
        <v>1968400</v>
      </c>
      <c r="F261" s="180">
        <f t="shared" si="21"/>
        <v>47500</v>
      </c>
      <c r="G261" s="180">
        <f t="shared" si="22"/>
        <v>1771560</v>
      </c>
      <c r="H261" s="180">
        <f t="shared" si="23"/>
        <v>42750</v>
      </c>
      <c r="I261" s="180"/>
      <c r="J261" s="180">
        <f t="shared" si="24"/>
        <v>0</v>
      </c>
      <c r="K261" s="171"/>
      <c r="L261" s="171"/>
    </row>
    <row r="262" spans="1:12" x14ac:dyDescent="0.2">
      <c r="A262" s="2">
        <v>255</v>
      </c>
      <c r="B262" s="10" t="s">
        <v>620</v>
      </c>
      <c r="C262" s="77">
        <v>380500</v>
      </c>
      <c r="D262" s="77">
        <v>30000</v>
      </c>
      <c r="E262" s="180">
        <f t="shared" si="20"/>
        <v>361475</v>
      </c>
      <c r="F262" s="180">
        <f t="shared" si="21"/>
        <v>28500</v>
      </c>
      <c r="G262" s="180">
        <f t="shared" si="22"/>
        <v>325327.5</v>
      </c>
      <c r="H262" s="180">
        <f t="shared" si="23"/>
        <v>25650</v>
      </c>
      <c r="I262" s="180"/>
      <c r="J262" s="180">
        <f t="shared" si="24"/>
        <v>0</v>
      </c>
      <c r="K262" s="171"/>
      <c r="L262" s="171"/>
    </row>
    <row r="263" spans="1:12" x14ac:dyDescent="0.2">
      <c r="A263" s="2">
        <v>256</v>
      </c>
      <c r="B263" s="10" t="s">
        <v>622</v>
      </c>
      <c r="C263" s="77">
        <v>246000</v>
      </c>
      <c r="D263" s="77">
        <v>30000</v>
      </c>
      <c r="E263" s="180">
        <f t="shared" si="20"/>
        <v>233700</v>
      </c>
      <c r="F263" s="180">
        <f t="shared" si="21"/>
        <v>28500</v>
      </c>
      <c r="G263" s="180">
        <f t="shared" si="22"/>
        <v>210330</v>
      </c>
      <c r="H263" s="180">
        <f t="shared" si="23"/>
        <v>25650</v>
      </c>
      <c r="I263" s="180"/>
      <c r="J263" s="180">
        <f t="shared" si="24"/>
        <v>0</v>
      </c>
      <c r="K263" s="171"/>
      <c r="L263" s="171"/>
    </row>
    <row r="264" spans="1:12" x14ac:dyDescent="0.2">
      <c r="A264" s="2">
        <v>257</v>
      </c>
      <c r="B264" s="3" t="s">
        <v>621</v>
      </c>
      <c r="C264" s="77">
        <v>95000</v>
      </c>
      <c r="D264" s="77">
        <v>30000</v>
      </c>
      <c r="E264" s="180">
        <f t="shared" si="20"/>
        <v>90250</v>
      </c>
      <c r="F264" s="180">
        <f t="shared" si="21"/>
        <v>28500</v>
      </c>
      <c r="G264" s="180">
        <f t="shared" si="22"/>
        <v>81225</v>
      </c>
      <c r="H264" s="180">
        <f t="shared" si="23"/>
        <v>25650</v>
      </c>
      <c r="I264" s="180"/>
      <c r="J264" s="180">
        <f t="shared" si="24"/>
        <v>0</v>
      </c>
      <c r="K264" s="171"/>
      <c r="L264" s="171"/>
    </row>
    <row r="265" spans="1:12" x14ac:dyDescent="0.2">
      <c r="A265" s="2">
        <v>258</v>
      </c>
      <c r="B265" s="27" t="s">
        <v>195</v>
      </c>
      <c r="C265" s="101">
        <v>3260000</v>
      </c>
      <c r="D265" s="101">
        <v>130000</v>
      </c>
      <c r="E265" s="180">
        <f t="shared" si="20"/>
        <v>3097000</v>
      </c>
      <c r="F265" s="180">
        <f t="shared" si="21"/>
        <v>123500</v>
      </c>
      <c r="G265" s="180">
        <f t="shared" si="22"/>
        <v>2787300</v>
      </c>
      <c r="H265" s="180">
        <f t="shared" si="23"/>
        <v>111150</v>
      </c>
      <c r="I265" s="180"/>
      <c r="J265" s="180">
        <f t="shared" si="24"/>
        <v>0</v>
      </c>
      <c r="K265" s="171"/>
      <c r="L265" s="171"/>
    </row>
    <row r="266" spans="1:12" x14ac:dyDescent="0.2">
      <c r="A266" s="2">
        <v>259</v>
      </c>
      <c r="B266" s="3" t="s">
        <v>355</v>
      </c>
      <c r="C266" s="77">
        <v>750000</v>
      </c>
      <c r="D266" s="101">
        <v>130000</v>
      </c>
      <c r="E266" s="180">
        <f t="shared" si="20"/>
        <v>712500</v>
      </c>
      <c r="F266" s="180">
        <f t="shared" si="21"/>
        <v>123500</v>
      </c>
      <c r="G266" s="180">
        <f t="shared" si="22"/>
        <v>641250</v>
      </c>
      <c r="H266" s="180">
        <f t="shared" si="23"/>
        <v>111150</v>
      </c>
      <c r="I266" s="180"/>
      <c r="J266" s="180">
        <f t="shared" si="24"/>
        <v>0</v>
      </c>
      <c r="K266" s="171"/>
      <c r="L266" s="171"/>
    </row>
    <row r="267" spans="1:12" x14ac:dyDescent="0.2">
      <c r="A267" s="2">
        <v>260</v>
      </c>
      <c r="B267" s="3" t="s">
        <v>384</v>
      </c>
      <c r="C267" s="74">
        <v>100000</v>
      </c>
      <c r="D267" s="101">
        <v>130000</v>
      </c>
      <c r="E267" s="180">
        <f t="shared" si="20"/>
        <v>95000</v>
      </c>
      <c r="F267" s="180">
        <f t="shared" si="21"/>
        <v>123500</v>
      </c>
      <c r="G267" s="180">
        <f t="shared" si="22"/>
        <v>85500</v>
      </c>
      <c r="H267" s="180">
        <f t="shared" si="23"/>
        <v>111150</v>
      </c>
      <c r="I267" s="180"/>
      <c r="J267" s="180">
        <f t="shared" si="24"/>
        <v>0</v>
      </c>
      <c r="K267" s="171"/>
      <c r="L267" s="171"/>
    </row>
    <row r="268" spans="1:12" x14ac:dyDescent="0.2">
      <c r="A268" s="2">
        <v>261</v>
      </c>
      <c r="B268" s="10" t="s">
        <v>197</v>
      </c>
      <c r="C268" s="74">
        <v>650000</v>
      </c>
      <c r="D268" s="101">
        <v>130000</v>
      </c>
      <c r="E268" s="180">
        <f t="shared" si="20"/>
        <v>617500</v>
      </c>
      <c r="F268" s="180">
        <f t="shared" si="21"/>
        <v>123500</v>
      </c>
      <c r="G268" s="180">
        <f t="shared" si="22"/>
        <v>555750</v>
      </c>
      <c r="H268" s="180">
        <f t="shared" si="23"/>
        <v>111150</v>
      </c>
      <c r="I268" s="180"/>
      <c r="J268" s="180">
        <f t="shared" si="24"/>
        <v>0</v>
      </c>
      <c r="K268" s="171"/>
      <c r="L268" s="171"/>
    </row>
    <row r="269" spans="1:12" x14ac:dyDescent="0.2">
      <c r="A269" s="2">
        <v>262</v>
      </c>
      <c r="B269" s="10" t="s">
        <v>1208</v>
      </c>
      <c r="C269" s="74">
        <v>160500</v>
      </c>
      <c r="D269" s="74">
        <v>30000</v>
      </c>
      <c r="E269" s="180">
        <f t="shared" si="20"/>
        <v>152475</v>
      </c>
      <c r="F269" s="180">
        <f t="shared" si="21"/>
        <v>28500</v>
      </c>
      <c r="G269" s="180">
        <f t="shared" si="22"/>
        <v>137227.5</v>
      </c>
      <c r="H269" s="180">
        <f t="shared" si="23"/>
        <v>25650</v>
      </c>
      <c r="I269" s="180"/>
      <c r="J269" s="180">
        <f t="shared" si="24"/>
        <v>0</v>
      </c>
      <c r="K269" s="171"/>
      <c r="L269" s="171"/>
    </row>
    <row r="270" spans="1:12" x14ac:dyDescent="0.2">
      <c r="A270" s="2">
        <v>263</v>
      </c>
      <c r="B270" s="10" t="s">
        <v>623</v>
      </c>
      <c r="C270" s="74">
        <v>840000</v>
      </c>
      <c r="D270" s="74">
        <v>130000</v>
      </c>
      <c r="E270" s="180">
        <f t="shared" si="20"/>
        <v>798000</v>
      </c>
      <c r="F270" s="180">
        <f t="shared" si="21"/>
        <v>123500</v>
      </c>
      <c r="G270" s="180">
        <f t="shared" si="22"/>
        <v>718200</v>
      </c>
      <c r="H270" s="180">
        <f t="shared" si="23"/>
        <v>111150</v>
      </c>
      <c r="I270" s="180"/>
      <c r="J270" s="180">
        <f t="shared" si="24"/>
        <v>0</v>
      </c>
      <c r="K270" s="171"/>
      <c r="L270" s="171"/>
    </row>
    <row r="271" spans="1:12" x14ac:dyDescent="0.2">
      <c r="A271" s="220" t="s">
        <v>342</v>
      </c>
      <c r="B271" s="220"/>
      <c r="C271" s="220"/>
      <c r="D271" s="220"/>
      <c r="E271" s="180"/>
      <c r="F271" s="180"/>
      <c r="G271" s="180">
        <f t="shared" si="22"/>
        <v>0</v>
      </c>
      <c r="H271" s="180">
        <f t="shared" si="23"/>
        <v>0</v>
      </c>
      <c r="I271" s="180"/>
      <c r="J271" s="180">
        <f t="shared" si="24"/>
        <v>0</v>
      </c>
      <c r="K271" s="171"/>
      <c r="L271" s="171"/>
    </row>
    <row r="272" spans="1:12" x14ac:dyDescent="0.2">
      <c r="A272" s="2">
        <v>264</v>
      </c>
      <c r="B272" s="10" t="s">
        <v>624</v>
      </c>
      <c r="C272" s="74">
        <v>511500</v>
      </c>
      <c r="D272" s="74">
        <v>130000</v>
      </c>
      <c r="E272" s="180">
        <f t="shared" si="20"/>
        <v>485925</v>
      </c>
      <c r="F272" s="180">
        <f t="shared" si="21"/>
        <v>123500</v>
      </c>
      <c r="G272" s="180">
        <f t="shared" si="22"/>
        <v>437332.5</v>
      </c>
      <c r="H272" s="180">
        <f t="shared" si="23"/>
        <v>111150</v>
      </c>
      <c r="I272" s="180"/>
      <c r="J272" s="180">
        <f t="shared" si="24"/>
        <v>0</v>
      </c>
      <c r="K272" s="171"/>
      <c r="L272" s="171"/>
    </row>
    <row r="273" spans="1:12" x14ac:dyDescent="0.2">
      <c r="A273" s="2">
        <v>265</v>
      </c>
      <c r="B273" s="10" t="s">
        <v>200</v>
      </c>
      <c r="C273" s="74">
        <v>5049000</v>
      </c>
      <c r="D273" s="74">
        <v>130000</v>
      </c>
      <c r="E273" s="180">
        <f t="shared" si="20"/>
        <v>4796550</v>
      </c>
      <c r="F273" s="180">
        <f t="shared" si="21"/>
        <v>123500</v>
      </c>
      <c r="G273" s="180">
        <f t="shared" si="22"/>
        <v>4316895</v>
      </c>
      <c r="H273" s="180">
        <f t="shared" si="23"/>
        <v>111150</v>
      </c>
      <c r="I273" s="180"/>
      <c r="J273" s="180">
        <f t="shared" si="24"/>
        <v>0</v>
      </c>
      <c r="K273" s="171"/>
      <c r="L273" s="171"/>
    </row>
    <row r="274" spans="1:12" x14ac:dyDescent="0.2">
      <c r="A274" s="2">
        <v>266</v>
      </c>
      <c r="B274" s="10" t="s">
        <v>201</v>
      </c>
      <c r="C274" s="74">
        <v>1010000</v>
      </c>
      <c r="D274" s="74">
        <v>130000</v>
      </c>
      <c r="E274" s="180">
        <f t="shared" si="20"/>
        <v>959500</v>
      </c>
      <c r="F274" s="180">
        <f t="shared" si="21"/>
        <v>123500</v>
      </c>
      <c r="G274" s="180">
        <f t="shared" si="22"/>
        <v>863550</v>
      </c>
      <c r="H274" s="180">
        <f t="shared" si="23"/>
        <v>111150</v>
      </c>
      <c r="I274" s="180"/>
      <c r="J274" s="180">
        <f t="shared" si="24"/>
        <v>0</v>
      </c>
      <c r="K274" s="171"/>
      <c r="L274" s="171"/>
    </row>
    <row r="275" spans="1:12" x14ac:dyDescent="0.2">
      <c r="A275" s="2">
        <v>267</v>
      </c>
      <c r="B275" s="10" t="s">
        <v>202</v>
      </c>
      <c r="C275" s="77">
        <v>201000</v>
      </c>
      <c r="D275" s="74">
        <v>130000</v>
      </c>
      <c r="E275" s="180">
        <f t="shared" si="20"/>
        <v>190950</v>
      </c>
      <c r="F275" s="180">
        <f t="shared" si="21"/>
        <v>123500</v>
      </c>
      <c r="G275" s="180">
        <f t="shared" si="22"/>
        <v>171855</v>
      </c>
      <c r="H275" s="180">
        <f t="shared" si="23"/>
        <v>111150</v>
      </c>
      <c r="I275" s="180"/>
      <c r="J275" s="180">
        <f t="shared" si="24"/>
        <v>0</v>
      </c>
      <c r="K275" s="171"/>
      <c r="L275" s="171"/>
    </row>
    <row r="276" spans="1:12" x14ac:dyDescent="0.2">
      <c r="A276" s="25"/>
      <c r="B276" s="25" t="s">
        <v>391</v>
      </c>
      <c r="C276" s="101">
        <v>1984500</v>
      </c>
      <c r="D276" s="101">
        <v>30000</v>
      </c>
      <c r="E276" s="180">
        <f t="shared" si="20"/>
        <v>1885275</v>
      </c>
      <c r="F276" s="180">
        <f t="shared" si="21"/>
        <v>28500</v>
      </c>
      <c r="G276" s="180">
        <f t="shared" si="22"/>
        <v>1696747.5</v>
      </c>
      <c r="H276" s="180">
        <f t="shared" si="23"/>
        <v>25650</v>
      </c>
      <c r="I276" s="180"/>
      <c r="J276" s="180">
        <f t="shared" si="24"/>
        <v>0</v>
      </c>
      <c r="K276" s="171"/>
      <c r="L276" s="171"/>
    </row>
    <row r="277" spans="1:12" x14ac:dyDescent="0.2">
      <c r="A277" s="2">
        <v>268</v>
      </c>
      <c r="B277" s="8" t="s">
        <v>625</v>
      </c>
      <c r="C277" s="77">
        <v>547500</v>
      </c>
      <c r="D277" s="77">
        <v>30000</v>
      </c>
      <c r="E277" s="180">
        <f t="shared" si="20"/>
        <v>520125</v>
      </c>
      <c r="F277" s="180">
        <f t="shared" si="21"/>
        <v>28500</v>
      </c>
      <c r="G277" s="180">
        <f t="shared" si="22"/>
        <v>468112.5</v>
      </c>
      <c r="H277" s="180">
        <f t="shared" si="23"/>
        <v>25650</v>
      </c>
      <c r="I277" s="180"/>
      <c r="J277" s="180">
        <f t="shared" si="24"/>
        <v>0</v>
      </c>
      <c r="K277" s="171"/>
      <c r="L277" s="171"/>
    </row>
    <row r="278" spans="1:12" x14ac:dyDescent="0.2">
      <c r="A278" s="2">
        <v>269</v>
      </c>
      <c r="B278" s="8" t="s">
        <v>1243</v>
      </c>
      <c r="C278" s="77">
        <v>95000</v>
      </c>
      <c r="D278" s="77">
        <v>50000</v>
      </c>
      <c r="E278" s="180">
        <f t="shared" si="20"/>
        <v>90250</v>
      </c>
      <c r="F278" s="180">
        <f t="shared" si="21"/>
        <v>47500</v>
      </c>
      <c r="G278" s="180">
        <f t="shared" si="22"/>
        <v>81225</v>
      </c>
      <c r="H278" s="180">
        <f t="shared" si="23"/>
        <v>42750</v>
      </c>
      <c r="I278" s="180"/>
      <c r="J278" s="180">
        <f t="shared" si="24"/>
        <v>0</v>
      </c>
      <c r="K278" s="171"/>
      <c r="L278" s="171"/>
    </row>
    <row r="279" spans="1:12" x14ac:dyDescent="0.2">
      <c r="A279" s="2">
        <v>270</v>
      </c>
      <c r="B279" s="8" t="s">
        <v>627</v>
      </c>
      <c r="C279" s="77">
        <v>20000</v>
      </c>
      <c r="D279" s="77">
        <v>30000</v>
      </c>
      <c r="E279" s="180">
        <f t="shared" si="20"/>
        <v>19000</v>
      </c>
      <c r="F279" s="180">
        <f t="shared" si="21"/>
        <v>28500</v>
      </c>
      <c r="G279" s="180">
        <f t="shared" si="22"/>
        <v>17100</v>
      </c>
      <c r="H279" s="180">
        <f t="shared" si="23"/>
        <v>25650</v>
      </c>
      <c r="I279" s="180"/>
      <c r="J279" s="180">
        <f t="shared" si="24"/>
        <v>0</v>
      </c>
      <c r="K279" s="171"/>
      <c r="L279" s="171"/>
    </row>
    <row r="280" spans="1:12" x14ac:dyDescent="0.2">
      <c r="A280" s="2">
        <v>271</v>
      </c>
      <c r="B280" s="8" t="s">
        <v>628</v>
      </c>
      <c r="C280" s="77">
        <v>46500</v>
      </c>
      <c r="D280" s="77">
        <v>30000</v>
      </c>
      <c r="E280" s="180">
        <f t="shared" si="20"/>
        <v>44175</v>
      </c>
      <c r="F280" s="180">
        <f t="shared" si="21"/>
        <v>28500</v>
      </c>
      <c r="G280" s="180">
        <f t="shared" si="22"/>
        <v>39757.5</v>
      </c>
      <c r="H280" s="180">
        <f t="shared" si="23"/>
        <v>25650</v>
      </c>
      <c r="I280" s="180"/>
      <c r="J280" s="180">
        <f t="shared" si="24"/>
        <v>0</v>
      </c>
      <c r="K280" s="171"/>
      <c r="L280" s="171"/>
    </row>
    <row r="281" spans="1:12" x14ac:dyDescent="0.2">
      <c r="A281" s="2">
        <v>272</v>
      </c>
      <c r="B281" s="8" t="s">
        <v>629</v>
      </c>
      <c r="C281" s="77">
        <v>85000</v>
      </c>
      <c r="D281" s="77">
        <v>30000</v>
      </c>
      <c r="E281" s="180">
        <f t="shared" si="20"/>
        <v>80750</v>
      </c>
      <c r="F281" s="180">
        <f t="shared" si="21"/>
        <v>28500</v>
      </c>
      <c r="G281" s="180">
        <f t="shared" si="22"/>
        <v>72675</v>
      </c>
      <c r="H281" s="180">
        <f t="shared" si="23"/>
        <v>25650</v>
      </c>
      <c r="I281" s="180"/>
      <c r="J281" s="180">
        <f t="shared" si="24"/>
        <v>0</v>
      </c>
      <c r="K281" s="171"/>
      <c r="L281" s="171"/>
    </row>
    <row r="282" spans="1:12" x14ac:dyDescent="0.2">
      <c r="A282" s="2">
        <v>273</v>
      </c>
      <c r="B282" s="8" t="s">
        <v>90</v>
      </c>
      <c r="C282" s="74">
        <v>60500</v>
      </c>
      <c r="D282" s="74">
        <v>30000</v>
      </c>
      <c r="E282" s="180">
        <f t="shared" si="20"/>
        <v>57475</v>
      </c>
      <c r="F282" s="180">
        <f t="shared" si="21"/>
        <v>28500</v>
      </c>
      <c r="G282" s="180">
        <f t="shared" si="22"/>
        <v>51727.5</v>
      </c>
      <c r="H282" s="180">
        <f t="shared" si="23"/>
        <v>25650</v>
      </c>
      <c r="I282" s="180"/>
      <c r="J282" s="180">
        <f t="shared" si="24"/>
        <v>0</v>
      </c>
      <c r="K282" s="171"/>
      <c r="L282" s="171"/>
    </row>
    <row r="283" spans="1:12" x14ac:dyDescent="0.2">
      <c r="A283" s="2">
        <v>274</v>
      </c>
      <c r="B283" s="8" t="s">
        <v>630</v>
      </c>
      <c r="C283" s="74">
        <v>255000</v>
      </c>
      <c r="D283" s="74">
        <v>30000</v>
      </c>
      <c r="E283" s="180">
        <f t="shared" si="20"/>
        <v>242250</v>
      </c>
      <c r="F283" s="180">
        <f t="shared" si="21"/>
        <v>28500</v>
      </c>
      <c r="G283" s="180">
        <f t="shared" si="22"/>
        <v>218025</v>
      </c>
      <c r="H283" s="180">
        <f t="shared" si="23"/>
        <v>25650</v>
      </c>
      <c r="I283" s="180"/>
      <c r="J283" s="180">
        <f t="shared" si="24"/>
        <v>0</v>
      </c>
      <c r="K283" s="171"/>
      <c r="L283" s="171"/>
    </row>
    <row r="284" spans="1:12" x14ac:dyDescent="0.2">
      <c r="A284" s="2">
        <v>275</v>
      </c>
      <c r="B284" s="8" t="s">
        <v>88</v>
      </c>
      <c r="C284" s="74">
        <v>1050000</v>
      </c>
      <c r="D284" s="74">
        <v>120000</v>
      </c>
      <c r="E284" s="180">
        <f t="shared" si="20"/>
        <v>997500</v>
      </c>
      <c r="F284" s="180">
        <f t="shared" si="21"/>
        <v>114000</v>
      </c>
      <c r="G284" s="180">
        <f t="shared" si="22"/>
        <v>897750</v>
      </c>
      <c r="H284" s="180">
        <f t="shared" si="23"/>
        <v>102600</v>
      </c>
      <c r="I284" s="180"/>
      <c r="J284" s="180">
        <f t="shared" si="24"/>
        <v>0</v>
      </c>
      <c r="K284" s="171"/>
      <c r="L284" s="171"/>
    </row>
    <row r="285" spans="1:12" x14ac:dyDescent="0.2">
      <c r="A285" s="2">
        <v>276</v>
      </c>
      <c r="B285" s="8" t="s">
        <v>475</v>
      </c>
      <c r="C285" s="74">
        <v>121500</v>
      </c>
      <c r="D285" s="74">
        <v>30000</v>
      </c>
      <c r="E285" s="180">
        <f t="shared" si="20"/>
        <v>115425</v>
      </c>
      <c r="F285" s="180">
        <f t="shared" si="21"/>
        <v>28500</v>
      </c>
      <c r="G285" s="180">
        <f t="shared" si="22"/>
        <v>103882.5</v>
      </c>
      <c r="H285" s="180">
        <f t="shared" si="23"/>
        <v>25650</v>
      </c>
      <c r="I285" s="180"/>
      <c r="J285" s="180">
        <f t="shared" si="24"/>
        <v>0</v>
      </c>
      <c r="K285" s="171"/>
      <c r="L285" s="171"/>
    </row>
    <row r="286" spans="1:12" x14ac:dyDescent="0.2">
      <c r="A286" s="2">
        <v>277</v>
      </c>
      <c r="B286" s="8" t="s">
        <v>626</v>
      </c>
      <c r="C286" s="77">
        <v>196000</v>
      </c>
      <c r="D286" s="77">
        <v>30000</v>
      </c>
      <c r="E286" s="180">
        <f t="shared" si="20"/>
        <v>186200</v>
      </c>
      <c r="F286" s="180">
        <f t="shared" si="21"/>
        <v>28500</v>
      </c>
      <c r="G286" s="180">
        <f t="shared" si="22"/>
        <v>167580</v>
      </c>
      <c r="H286" s="180">
        <f t="shared" si="23"/>
        <v>25650</v>
      </c>
      <c r="I286" s="180"/>
      <c r="J286" s="180">
        <f t="shared" si="24"/>
        <v>0</v>
      </c>
      <c r="K286" s="171"/>
      <c r="L286" s="171"/>
    </row>
    <row r="287" spans="1:12" x14ac:dyDescent="0.2">
      <c r="A287" s="2">
        <v>278</v>
      </c>
      <c r="B287" s="8" t="s">
        <v>631</v>
      </c>
      <c r="C287" s="77">
        <v>629500</v>
      </c>
      <c r="D287" s="77">
        <v>120000</v>
      </c>
      <c r="E287" s="180">
        <f t="shared" si="20"/>
        <v>598025</v>
      </c>
      <c r="F287" s="180">
        <f t="shared" si="21"/>
        <v>114000</v>
      </c>
      <c r="G287" s="180">
        <f t="shared" si="22"/>
        <v>538222.5</v>
      </c>
      <c r="H287" s="180">
        <f t="shared" si="23"/>
        <v>102600</v>
      </c>
      <c r="I287" s="180"/>
      <c r="J287" s="180">
        <f t="shared" si="24"/>
        <v>0</v>
      </c>
      <c r="K287" s="171"/>
      <c r="L287" s="171"/>
    </row>
    <row r="288" spans="1:12" x14ac:dyDescent="0.2">
      <c r="A288" s="2">
        <v>279</v>
      </c>
      <c r="B288" s="3" t="s">
        <v>60</v>
      </c>
      <c r="C288" s="77">
        <v>60000</v>
      </c>
      <c r="D288" s="77">
        <v>18000</v>
      </c>
      <c r="E288" s="180">
        <f t="shared" si="20"/>
        <v>57000</v>
      </c>
      <c r="F288" s="180">
        <f t="shared" si="21"/>
        <v>17100</v>
      </c>
      <c r="G288" s="180">
        <f t="shared" si="22"/>
        <v>51300</v>
      </c>
      <c r="H288" s="180">
        <f t="shared" si="23"/>
        <v>15390</v>
      </c>
      <c r="I288" s="180"/>
      <c r="J288" s="180">
        <f t="shared" si="24"/>
        <v>0</v>
      </c>
      <c r="K288" s="171"/>
      <c r="L288" s="171"/>
    </row>
    <row r="289" spans="1:12" x14ac:dyDescent="0.2">
      <c r="A289" s="2">
        <v>280</v>
      </c>
      <c r="B289" s="23" t="s">
        <v>632</v>
      </c>
      <c r="C289" s="77">
        <v>1251000</v>
      </c>
      <c r="D289" s="77">
        <v>90000</v>
      </c>
      <c r="E289" s="180">
        <f t="shared" si="20"/>
        <v>1188450</v>
      </c>
      <c r="F289" s="180">
        <f t="shared" si="21"/>
        <v>85500</v>
      </c>
      <c r="G289" s="180">
        <f t="shared" si="22"/>
        <v>1069605</v>
      </c>
      <c r="H289" s="180">
        <f t="shared" si="23"/>
        <v>76950</v>
      </c>
      <c r="I289" s="180"/>
      <c r="J289" s="180">
        <f t="shared" si="24"/>
        <v>0</v>
      </c>
      <c r="K289" s="171"/>
      <c r="L289" s="171"/>
    </row>
    <row r="290" spans="1:12" x14ac:dyDescent="0.2">
      <c r="A290" s="2">
        <v>281</v>
      </c>
      <c r="B290" s="8" t="s">
        <v>633</v>
      </c>
      <c r="C290" s="77">
        <v>372500</v>
      </c>
      <c r="D290" s="77">
        <v>30000</v>
      </c>
      <c r="E290" s="180">
        <f t="shared" si="20"/>
        <v>353875</v>
      </c>
      <c r="F290" s="180">
        <f t="shared" si="21"/>
        <v>28500</v>
      </c>
      <c r="G290" s="180">
        <f t="shared" si="22"/>
        <v>318487.5</v>
      </c>
      <c r="H290" s="180">
        <f t="shared" si="23"/>
        <v>25650</v>
      </c>
      <c r="I290" s="180"/>
      <c r="J290" s="180">
        <f t="shared" si="24"/>
        <v>0</v>
      </c>
      <c r="K290" s="171"/>
      <c r="L290" s="171"/>
    </row>
    <row r="291" spans="1:12" x14ac:dyDescent="0.2">
      <c r="A291" s="2">
        <v>282</v>
      </c>
      <c r="B291" s="8" t="s">
        <v>634</v>
      </c>
      <c r="C291" s="77">
        <v>35000</v>
      </c>
      <c r="D291" s="77">
        <v>30000</v>
      </c>
      <c r="E291" s="180">
        <f t="shared" si="20"/>
        <v>33250</v>
      </c>
      <c r="F291" s="180">
        <f t="shared" si="21"/>
        <v>28500</v>
      </c>
      <c r="G291" s="180">
        <f t="shared" si="22"/>
        <v>29925</v>
      </c>
      <c r="H291" s="180">
        <f t="shared" si="23"/>
        <v>25650</v>
      </c>
      <c r="I291" s="180"/>
      <c r="J291" s="180">
        <f t="shared" si="24"/>
        <v>0</v>
      </c>
      <c r="K291" s="171"/>
      <c r="L291" s="171"/>
    </row>
    <row r="292" spans="1:12" x14ac:dyDescent="0.2">
      <c r="A292" s="2">
        <v>283</v>
      </c>
      <c r="B292" s="8" t="s">
        <v>635</v>
      </c>
      <c r="C292" s="74">
        <v>544500</v>
      </c>
      <c r="D292" s="74">
        <v>90000</v>
      </c>
      <c r="E292" s="180">
        <f t="shared" si="20"/>
        <v>517275</v>
      </c>
      <c r="F292" s="180">
        <f t="shared" si="21"/>
        <v>85500</v>
      </c>
      <c r="G292" s="180">
        <f t="shared" si="22"/>
        <v>465547.5</v>
      </c>
      <c r="H292" s="180">
        <f t="shared" si="23"/>
        <v>76950</v>
      </c>
      <c r="I292" s="180"/>
      <c r="J292" s="180">
        <f t="shared" si="24"/>
        <v>0</v>
      </c>
      <c r="K292" s="171"/>
      <c r="L292" s="171"/>
    </row>
    <row r="293" spans="1:12" x14ac:dyDescent="0.2">
      <c r="A293" s="2">
        <v>284</v>
      </c>
      <c r="B293" s="10" t="s">
        <v>636</v>
      </c>
      <c r="C293" s="74">
        <v>418500</v>
      </c>
      <c r="D293" s="74">
        <v>90000</v>
      </c>
      <c r="E293" s="180">
        <f t="shared" si="20"/>
        <v>397575</v>
      </c>
      <c r="F293" s="180">
        <f t="shared" si="21"/>
        <v>85500</v>
      </c>
      <c r="G293" s="180">
        <f t="shared" si="22"/>
        <v>357817.5</v>
      </c>
      <c r="H293" s="180">
        <f t="shared" si="23"/>
        <v>76950</v>
      </c>
      <c r="I293" s="180"/>
      <c r="J293" s="180">
        <f t="shared" si="24"/>
        <v>0</v>
      </c>
      <c r="K293" s="171"/>
      <c r="L293" s="171"/>
    </row>
    <row r="294" spans="1:12" x14ac:dyDescent="0.2">
      <c r="A294" s="2">
        <v>285</v>
      </c>
      <c r="B294" s="8" t="s">
        <v>637</v>
      </c>
      <c r="C294" s="74">
        <v>71000</v>
      </c>
      <c r="D294" s="74">
        <v>90000</v>
      </c>
      <c r="E294" s="180">
        <f t="shared" si="20"/>
        <v>67450</v>
      </c>
      <c r="F294" s="180">
        <f t="shared" si="21"/>
        <v>85500</v>
      </c>
      <c r="G294" s="180">
        <f t="shared" si="22"/>
        <v>60705</v>
      </c>
      <c r="H294" s="180">
        <f t="shared" si="23"/>
        <v>76950</v>
      </c>
      <c r="I294" s="180"/>
      <c r="J294" s="180">
        <f t="shared" si="24"/>
        <v>0</v>
      </c>
      <c r="K294" s="171"/>
      <c r="L294" s="171"/>
    </row>
    <row r="295" spans="1:12" x14ac:dyDescent="0.2">
      <c r="A295" s="2">
        <v>286</v>
      </c>
      <c r="B295" s="10" t="s">
        <v>175</v>
      </c>
      <c r="C295" s="74">
        <v>54500</v>
      </c>
      <c r="D295" s="74">
        <v>27000</v>
      </c>
      <c r="E295" s="180">
        <f t="shared" si="20"/>
        <v>51775</v>
      </c>
      <c r="F295" s="180">
        <f t="shared" si="21"/>
        <v>25650</v>
      </c>
      <c r="G295" s="180">
        <f t="shared" si="22"/>
        <v>46597.5</v>
      </c>
      <c r="H295" s="180">
        <f t="shared" si="23"/>
        <v>23085</v>
      </c>
      <c r="I295" s="180"/>
      <c r="J295" s="180">
        <f t="shared" si="24"/>
        <v>0</v>
      </c>
      <c r="K295" s="171"/>
      <c r="L295" s="171"/>
    </row>
    <row r="296" spans="1:12" x14ac:dyDescent="0.2">
      <c r="A296" s="2">
        <v>287</v>
      </c>
      <c r="B296" s="8" t="s">
        <v>638</v>
      </c>
      <c r="C296" s="74">
        <v>165500</v>
      </c>
      <c r="D296" s="74">
        <v>90000</v>
      </c>
      <c r="E296" s="180">
        <f t="shared" si="20"/>
        <v>157225</v>
      </c>
      <c r="F296" s="180">
        <f t="shared" si="21"/>
        <v>85500</v>
      </c>
      <c r="G296" s="180">
        <f t="shared" si="22"/>
        <v>141502.5</v>
      </c>
      <c r="H296" s="180">
        <f t="shared" si="23"/>
        <v>76950</v>
      </c>
      <c r="I296" s="180"/>
      <c r="J296" s="180">
        <f t="shared" si="24"/>
        <v>0</v>
      </c>
      <c r="K296" s="171"/>
      <c r="L296" s="171"/>
    </row>
    <row r="297" spans="1:12" x14ac:dyDescent="0.2">
      <c r="A297" s="2">
        <v>288</v>
      </c>
      <c r="B297" s="8" t="s">
        <v>605</v>
      </c>
      <c r="C297" s="74">
        <v>50000</v>
      </c>
      <c r="D297" s="74">
        <v>30000</v>
      </c>
      <c r="E297" s="180">
        <f t="shared" si="20"/>
        <v>47500</v>
      </c>
      <c r="F297" s="180">
        <f t="shared" si="21"/>
        <v>28500</v>
      </c>
      <c r="G297" s="180">
        <f t="shared" si="22"/>
        <v>42750</v>
      </c>
      <c r="H297" s="180">
        <f t="shared" si="23"/>
        <v>25650</v>
      </c>
      <c r="I297" s="180"/>
      <c r="J297" s="180">
        <f t="shared" si="24"/>
        <v>0</v>
      </c>
      <c r="K297" s="171"/>
      <c r="L297" s="171"/>
    </row>
    <row r="298" spans="1:12" x14ac:dyDescent="0.2">
      <c r="A298" s="2">
        <v>289</v>
      </c>
      <c r="B298" s="8" t="s">
        <v>639</v>
      </c>
      <c r="C298" s="74">
        <v>20000</v>
      </c>
      <c r="D298" s="74">
        <v>30000</v>
      </c>
      <c r="E298" s="180">
        <f t="shared" si="20"/>
        <v>19000</v>
      </c>
      <c r="F298" s="180">
        <f t="shared" si="21"/>
        <v>28500</v>
      </c>
      <c r="G298" s="180">
        <f t="shared" si="22"/>
        <v>17100</v>
      </c>
      <c r="H298" s="180">
        <f t="shared" si="23"/>
        <v>25650</v>
      </c>
      <c r="I298" s="180"/>
      <c r="J298" s="180">
        <f t="shared" si="24"/>
        <v>0</v>
      </c>
      <c r="K298" s="171"/>
      <c r="L298" s="171"/>
    </row>
    <row r="299" spans="1:12" x14ac:dyDescent="0.2">
      <c r="A299" s="2">
        <v>290</v>
      </c>
      <c r="B299" s="3" t="s">
        <v>640</v>
      </c>
      <c r="C299" s="74">
        <v>360000</v>
      </c>
      <c r="D299" s="74">
        <v>30000</v>
      </c>
      <c r="E299" s="180">
        <f t="shared" si="20"/>
        <v>342000</v>
      </c>
      <c r="F299" s="180">
        <f t="shared" si="21"/>
        <v>28500</v>
      </c>
      <c r="G299" s="180">
        <f t="shared" si="22"/>
        <v>307800</v>
      </c>
      <c r="H299" s="180">
        <f t="shared" si="23"/>
        <v>25650</v>
      </c>
      <c r="I299" s="180"/>
      <c r="J299" s="180">
        <f t="shared" si="24"/>
        <v>0</v>
      </c>
      <c r="K299" s="171"/>
      <c r="L299" s="171"/>
    </row>
    <row r="300" spans="1:12" x14ac:dyDescent="0.2">
      <c r="A300" s="2">
        <v>291</v>
      </c>
      <c r="B300" s="3" t="s">
        <v>641</v>
      </c>
      <c r="C300" s="74">
        <v>30000</v>
      </c>
      <c r="D300" s="74">
        <v>30000</v>
      </c>
      <c r="E300" s="180">
        <f t="shared" si="20"/>
        <v>28500</v>
      </c>
      <c r="F300" s="180">
        <f t="shared" si="21"/>
        <v>28500</v>
      </c>
      <c r="G300" s="180">
        <f t="shared" si="22"/>
        <v>25650</v>
      </c>
      <c r="H300" s="180">
        <f t="shared" si="23"/>
        <v>25650</v>
      </c>
      <c r="I300" s="180"/>
      <c r="J300" s="180">
        <f t="shared" si="24"/>
        <v>0</v>
      </c>
      <c r="K300" s="171"/>
      <c r="L300" s="171"/>
    </row>
    <row r="301" spans="1:12" x14ac:dyDescent="0.2">
      <c r="A301" s="2">
        <v>292</v>
      </c>
      <c r="B301" s="10" t="s">
        <v>642</v>
      </c>
      <c r="C301" s="74">
        <v>680500</v>
      </c>
      <c r="D301" s="74">
        <v>30000</v>
      </c>
      <c r="E301" s="180">
        <f t="shared" si="20"/>
        <v>646475</v>
      </c>
      <c r="F301" s="180">
        <f t="shared" si="21"/>
        <v>28500</v>
      </c>
      <c r="G301" s="180">
        <f t="shared" si="22"/>
        <v>581827.5</v>
      </c>
      <c r="H301" s="180">
        <f t="shared" si="23"/>
        <v>25650</v>
      </c>
      <c r="I301" s="180"/>
      <c r="J301" s="180">
        <f t="shared" si="24"/>
        <v>0</v>
      </c>
      <c r="K301" s="171"/>
      <c r="L301" s="171"/>
    </row>
    <row r="302" spans="1:12" x14ac:dyDescent="0.2">
      <c r="A302" s="2">
        <v>293</v>
      </c>
      <c r="B302" s="3" t="s">
        <v>1230</v>
      </c>
      <c r="C302" s="77" t="s">
        <v>259</v>
      </c>
      <c r="D302" s="74">
        <v>94000</v>
      </c>
      <c r="E302" s="180" t="e">
        <f t="shared" si="20"/>
        <v>#VALUE!</v>
      </c>
      <c r="F302" s="180">
        <f t="shared" si="21"/>
        <v>89300</v>
      </c>
      <c r="G302" s="180" t="e">
        <f t="shared" si="22"/>
        <v>#VALUE!</v>
      </c>
      <c r="H302" s="180">
        <f t="shared" si="23"/>
        <v>80370</v>
      </c>
      <c r="I302" s="180"/>
      <c r="J302" s="180">
        <f t="shared" si="24"/>
        <v>0</v>
      </c>
      <c r="K302" s="171"/>
      <c r="L302" s="171"/>
    </row>
    <row r="303" spans="1:12" x14ac:dyDescent="0.2">
      <c r="A303" s="2">
        <v>294</v>
      </c>
      <c r="B303" s="3" t="s">
        <v>203</v>
      </c>
      <c r="C303" s="77">
        <v>825000</v>
      </c>
      <c r="D303" s="74">
        <v>30000</v>
      </c>
      <c r="E303" s="180">
        <f t="shared" si="20"/>
        <v>783750</v>
      </c>
      <c r="F303" s="180">
        <f t="shared" si="21"/>
        <v>28500</v>
      </c>
      <c r="G303" s="180">
        <f t="shared" si="22"/>
        <v>705375</v>
      </c>
      <c r="H303" s="180">
        <f t="shared" si="23"/>
        <v>25650</v>
      </c>
      <c r="I303" s="180"/>
      <c r="J303" s="180">
        <f t="shared" si="24"/>
        <v>0</v>
      </c>
      <c r="K303" s="171"/>
      <c r="L303" s="171"/>
    </row>
    <row r="304" spans="1:12" x14ac:dyDescent="0.2">
      <c r="A304" s="2">
        <v>295</v>
      </c>
      <c r="B304" s="3" t="s">
        <v>204</v>
      </c>
      <c r="C304" s="77">
        <v>1496000</v>
      </c>
      <c r="D304" s="74">
        <v>45000</v>
      </c>
      <c r="E304" s="180">
        <f t="shared" si="20"/>
        <v>1421200</v>
      </c>
      <c r="F304" s="180">
        <f t="shared" si="21"/>
        <v>42750</v>
      </c>
      <c r="G304" s="180">
        <f t="shared" si="22"/>
        <v>1279080</v>
      </c>
      <c r="H304" s="180">
        <f t="shared" si="23"/>
        <v>38475</v>
      </c>
      <c r="I304" s="180"/>
      <c r="J304" s="180">
        <f t="shared" si="24"/>
        <v>0</v>
      </c>
      <c r="K304" s="171"/>
      <c r="L304" s="171"/>
    </row>
    <row r="305" spans="1:12" x14ac:dyDescent="0.2">
      <c r="A305" s="2">
        <v>296</v>
      </c>
      <c r="B305" s="10" t="s">
        <v>359</v>
      </c>
      <c r="C305" s="77">
        <v>250000</v>
      </c>
      <c r="D305" s="74">
        <v>30000</v>
      </c>
      <c r="E305" s="180">
        <f t="shared" si="20"/>
        <v>237500</v>
      </c>
      <c r="F305" s="180">
        <f t="shared" si="21"/>
        <v>28500</v>
      </c>
      <c r="G305" s="180">
        <f t="shared" si="22"/>
        <v>213750</v>
      </c>
      <c r="H305" s="180">
        <f t="shared" si="23"/>
        <v>25650</v>
      </c>
      <c r="I305" s="180"/>
      <c r="J305" s="180">
        <f t="shared" si="24"/>
        <v>0</v>
      </c>
      <c r="K305" s="171"/>
      <c r="L305" s="171"/>
    </row>
    <row r="306" spans="1:12" x14ac:dyDescent="0.2">
      <c r="A306" s="2">
        <v>297</v>
      </c>
      <c r="B306" s="10" t="s">
        <v>206</v>
      </c>
      <c r="C306" s="77">
        <v>714000</v>
      </c>
      <c r="D306" s="74">
        <v>50000</v>
      </c>
      <c r="E306" s="180">
        <f t="shared" si="20"/>
        <v>678300</v>
      </c>
      <c r="F306" s="180">
        <f t="shared" si="21"/>
        <v>47500</v>
      </c>
      <c r="G306" s="180">
        <f t="shared" si="22"/>
        <v>610470</v>
      </c>
      <c r="H306" s="180">
        <f t="shared" si="23"/>
        <v>42750</v>
      </c>
      <c r="I306" s="180"/>
      <c r="J306" s="180">
        <f t="shared" si="24"/>
        <v>0</v>
      </c>
      <c r="K306" s="171"/>
      <c r="L306" s="171"/>
    </row>
    <row r="307" spans="1:12" x14ac:dyDescent="0.2">
      <c r="A307" s="2">
        <v>298</v>
      </c>
      <c r="B307" s="3" t="s">
        <v>220</v>
      </c>
      <c r="C307" s="77">
        <v>172500</v>
      </c>
      <c r="D307" s="74">
        <v>30000</v>
      </c>
      <c r="E307" s="180">
        <f t="shared" si="20"/>
        <v>163875</v>
      </c>
      <c r="F307" s="180">
        <f t="shared" si="21"/>
        <v>28500</v>
      </c>
      <c r="G307" s="180">
        <f t="shared" si="22"/>
        <v>147487.5</v>
      </c>
      <c r="H307" s="180">
        <f t="shared" si="23"/>
        <v>25650</v>
      </c>
      <c r="I307" s="180"/>
      <c r="J307" s="180">
        <f t="shared" si="24"/>
        <v>0</v>
      </c>
      <c r="K307" s="171"/>
      <c r="L307" s="171"/>
    </row>
    <row r="308" spans="1:12" x14ac:dyDescent="0.2">
      <c r="A308" s="2">
        <v>299</v>
      </c>
      <c r="B308" s="3" t="s">
        <v>19</v>
      </c>
      <c r="C308" s="74">
        <v>262000</v>
      </c>
      <c r="D308" s="74">
        <v>30000</v>
      </c>
      <c r="E308" s="180">
        <f t="shared" si="20"/>
        <v>248900</v>
      </c>
      <c r="F308" s="180">
        <f t="shared" si="21"/>
        <v>28500</v>
      </c>
      <c r="G308" s="180">
        <f t="shared" si="22"/>
        <v>224010</v>
      </c>
      <c r="H308" s="180">
        <f t="shared" si="23"/>
        <v>25650</v>
      </c>
      <c r="I308" s="180"/>
      <c r="J308" s="180">
        <f t="shared" si="24"/>
        <v>0</v>
      </c>
      <c r="K308" s="171"/>
      <c r="L308" s="171"/>
    </row>
    <row r="309" spans="1:12" x14ac:dyDescent="0.2">
      <c r="A309" s="2">
        <v>300</v>
      </c>
      <c r="B309" s="3" t="s">
        <v>841</v>
      </c>
      <c r="C309" s="74">
        <v>450000</v>
      </c>
      <c r="D309" s="74">
        <v>30000</v>
      </c>
      <c r="E309" s="180">
        <f t="shared" si="20"/>
        <v>427500</v>
      </c>
      <c r="F309" s="180">
        <f t="shared" si="21"/>
        <v>28500</v>
      </c>
      <c r="G309" s="180">
        <f t="shared" si="22"/>
        <v>384750</v>
      </c>
      <c r="H309" s="180">
        <f t="shared" si="23"/>
        <v>25650</v>
      </c>
      <c r="I309" s="180"/>
      <c r="J309" s="180">
        <f t="shared" si="24"/>
        <v>0</v>
      </c>
      <c r="K309" s="171"/>
      <c r="L309" s="171"/>
    </row>
    <row r="310" spans="1:12" x14ac:dyDescent="0.2">
      <c r="A310" s="2">
        <v>301</v>
      </c>
      <c r="B310" s="3" t="s">
        <v>842</v>
      </c>
      <c r="C310" s="74">
        <v>261500</v>
      </c>
      <c r="D310" s="74">
        <v>30000</v>
      </c>
      <c r="E310" s="180">
        <f t="shared" si="20"/>
        <v>248425</v>
      </c>
      <c r="F310" s="180">
        <f t="shared" si="21"/>
        <v>28500</v>
      </c>
      <c r="G310" s="180">
        <f t="shared" si="22"/>
        <v>223582.5</v>
      </c>
      <c r="H310" s="180">
        <f t="shared" si="23"/>
        <v>25650</v>
      </c>
      <c r="I310" s="180"/>
      <c r="J310" s="180">
        <f t="shared" si="24"/>
        <v>0</v>
      </c>
      <c r="K310" s="171"/>
      <c r="L310" s="171"/>
    </row>
    <row r="311" spans="1:12" x14ac:dyDescent="0.2">
      <c r="A311" s="2">
        <v>302</v>
      </c>
      <c r="B311" s="3" t="s">
        <v>843</v>
      </c>
      <c r="C311" s="74">
        <v>1987000</v>
      </c>
      <c r="D311" s="74">
        <v>45000</v>
      </c>
      <c r="E311" s="180">
        <f t="shared" si="20"/>
        <v>1887650</v>
      </c>
      <c r="F311" s="180">
        <f t="shared" si="21"/>
        <v>42750</v>
      </c>
      <c r="G311" s="180">
        <f t="shared" si="22"/>
        <v>1698885</v>
      </c>
      <c r="H311" s="180">
        <f t="shared" si="23"/>
        <v>38475</v>
      </c>
      <c r="I311" s="180"/>
      <c r="J311" s="180">
        <f t="shared" si="24"/>
        <v>0</v>
      </c>
      <c r="K311" s="171"/>
      <c r="L311" s="171"/>
    </row>
    <row r="312" spans="1:12" x14ac:dyDescent="0.2">
      <c r="A312" s="2">
        <v>303</v>
      </c>
      <c r="B312" s="10" t="s">
        <v>214</v>
      </c>
      <c r="C312" s="74" t="s">
        <v>259</v>
      </c>
      <c r="D312" s="74">
        <v>6000</v>
      </c>
      <c r="E312" s="180" t="e">
        <f t="shared" si="20"/>
        <v>#VALUE!</v>
      </c>
      <c r="F312" s="180">
        <f t="shared" si="21"/>
        <v>5700</v>
      </c>
      <c r="G312" s="180" t="e">
        <f t="shared" si="22"/>
        <v>#VALUE!</v>
      </c>
      <c r="H312" s="180">
        <f t="shared" si="23"/>
        <v>5130</v>
      </c>
      <c r="I312" s="180"/>
      <c r="J312" s="180">
        <f t="shared" si="24"/>
        <v>0</v>
      </c>
      <c r="K312" s="171"/>
      <c r="L312" s="171"/>
    </row>
    <row r="313" spans="1:12" x14ac:dyDescent="0.2">
      <c r="A313" s="2">
        <v>304</v>
      </c>
      <c r="B313" s="3" t="s">
        <v>221</v>
      </c>
      <c r="C313" s="74" t="s">
        <v>259</v>
      </c>
      <c r="D313" s="74">
        <v>180000</v>
      </c>
      <c r="E313" s="180" t="e">
        <f t="shared" si="20"/>
        <v>#VALUE!</v>
      </c>
      <c r="F313" s="180">
        <f t="shared" si="21"/>
        <v>171000</v>
      </c>
      <c r="G313" s="180" t="e">
        <f t="shared" si="22"/>
        <v>#VALUE!</v>
      </c>
      <c r="H313" s="180">
        <f t="shared" si="23"/>
        <v>153900</v>
      </c>
      <c r="I313" s="180"/>
      <c r="J313" s="180">
        <f t="shared" si="24"/>
        <v>0</v>
      </c>
      <c r="K313" s="171"/>
      <c r="L313" s="171"/>
    </row>
    <row r="314" spans="1:12" x14ac:dyDescent="0.2">
      <c r="A314" s="2">
        <v>305</v>
      </c>
      <c r="B314" s="10" t="s">
        <v>207</v>
      </c>
      <c r="C314" s="74">
        <v>15000</v>
      </c>
      <c r="D314" s="74">
        <v>30000</v>
      </c>
      <c r="E314" s="180">
        <f t="shared" si="20"/>
        <v>14250</v>
      </c>
      <c r="F314" s="180">
        <f t="shared" si="21"/>
        <v>28500</v>
      </c>
      <c r="G314" s="180">
        <f t="shared" si="22"/>
        <v>12825</v>
      </c>
      <c r="H314" s="180">
        <f t="shared" si="23"/>
        <v>25650</v>
      </c>
      <c r="I314" s="180"/>
      <c r="J314" s="180">
        <f t="shared" si="24"/>
        <v>0</v>
      </c>
      <c r="K314" s="171"/>
      <c r="L314" s="171"/>
    </row>
    <row r="315" spans="1:12" x14ac:dyDescent="0.2">
      <c r="A315" s="2">
        <v>306</v>
      </c>
      <c r="B315" s="10" t="s">
        <v>208</v>
      </c>
      <c r="C315" s="74">
        <v>590000</v>
      </c>
      <c r="D315" s="74">
        <v>30000</v>
      </c>
      <c r="E315" s="180">
        <f t="shared" si="20"/>
        <v>560500</v>
      </c>
      <c r="F315" s="180">
        <f t="shared" si="21"/>
        <v>28500</v>
      </c>
      <c r="G315" s="180">
        <f t="shared" si="22"/>
        <v>504450</v>
      </c>
      <c r="H315" s="180">
        <f t="shared" si="23"/>
        <v>25650</v>
      </c>
      <c r="I315" s="180"/>
      <c r="J315" s="180">
        <f t="shared" si="24"/>
        <v>0</v>
      </c>
      <c r="K315" s="171"/>
      <c r="L315" s="171"/>
    </row>
    <row r="316" spans="1:12" x14ac:dyDescent="0.2">
      <c r="A316" s="2">
        <v>307</v>
      </c>
      <c r="B316" s="10" t="s">
        <v>222</v>
      </c>
      <c r="C316" s="74">
        <v>695000</v>
      </c>
      <c r="D316" s="74">
        <v>30000</v>
      </c>
      <c r="E316" s="180">
        <f t="shared" si="20"/>
        <v>660250</v>
      </c>
      <c r="F316" s="180">
        <f t="shared" si="21"/>
        <v>28500</v>
      </c>
      <c r="G316" s="180">
        <f t="shared" si="22"/>
        <v>594225</v>
      </c>
      <c r="H316" s="180">
        <f t="shared" si="23"/>
        <v>25650</v>
      </c>
      <c r="I316" s="180"/>
      <c r="J316" s="180">
        <f t="shared" si="24"/>
        <v>0</v>
      </c>
      <c r="K316" s="171"/>
      <c r="L316" s="171"/>
    </row>
    <row r="317" spans="1:12" x14ac:dyDescent="0.2">
      <c r="A317" s="2">
        <v>308</v>
      </c>
      <c r="B317" s="10" t="s">
        <v>223</v>
      </c>
      <c r="C317" s="74">
        <v>899500</v>
      </c>
      <c r="D317" s="74">
        <v>30000</v>
      </c>
      <c r="E317" s="180">
        <f t="shared" si="20"/>
        <v>854525</v>
      </c>
      <c r="F317" s="180">
        <f t="shared" si="21"/>
        <v>28500</v>
      </c>
      <c r="G317" s="180">
        <f t="shared" si="22"/>
        <v>769072.5</v>
      </c>
      <c r="H317" s="180">
        <f t="shared" si="23"/>
        <v>25650</v>
      </c>
      <c r="I317" s="180"/>
      <c r="J317" s="180">
        <f t="shared" si="24"/>
        <v>0</v>
      </c>
      <c r="K317" s="171"/>
      <c r="L317" s="171"/>
    </row>
    <row r="318" spans="1:12" x14ac:dyDescent="0.2">
      <c r="A318" s="2">
        <v>309</v>
      </c>
      <c r="B318" s="10" t="s">
        <v>225</v>
      </c>
      <c r="C318" s="74" t="s">
        <v>259</v>
      </c>
      <c r="D318" s="74" t="s">
        <v>259</v>
      </c>
      <c r="E318" s="180" t="e">
        <f t="shared" si="20"/>
        <v>#VALUE!</v>
      </c>
      <c r="F318" s="180" t="e">
        <f t="shared" si="21"/>
        <v>#VALUE!</v>
      </c>
      <c r="G318" s="180" t="e">
        <f t="shared" si="22"/>
        <v>#VALUE!</v>
      </c>
      <c r="H318" s="180" t="e">
        <f t="shared" si="23"/>
        <v>#VALUE!</v>
      </c>
      <c r="I318" s="180"/>
      <c r="J318" s="180">
        <f t="shared" si="24"/>
        <v>0</v>
      </c>
      <c r="K318" s="171"/>
      <c r="L318" s="171"/>
    </row>
    <row r="319" spans="1:12" x14ac:dyDescent="0.2">
      <c r="A319" s="2">
        <v>310</v>
      </c>
      <c r="B319" s="10" t="s">
        <v>226</v>
      </c>
      <c r="C319" s="74" t="s">
        <v>259</v>
      </c>
      <c r="D319" s="74" t="s">
        <v>259</v>
      </c>
      <c r="E319" s="180" t="e">
        <f t="shared" si="20"/>
        <v>#VALUE!</v>
      </c>
      <c r="F319" s="180" t="e">
        <f t="shared" si="21"/>
        <v>#VALUE!</v>
      </c>
      <c r="G319" s="180" t="e">
        <f t="shared" si="22"/>
        <v>#VALUE!</v>
      </c>
      <c r="H319" s="180" t="e">
        <f t="shared" si="23"/>
        <v>#VALUE!</v>
      </c>
      <c r="I319" s="180"/>
      <c r="J319" s="180">
        <f t="shared" si="24"/>
        <v>0</v>
      </c>
      <c r="K319" s="171"/>
      <c r="L319" s="171"/>
    </row>
    <row r="320" spans="1:12" x14ac:dyDescent="0.2">
      <c r="A320" s="2">
        <v>311</v>
      </c>
      <c r="B320" s="10" t="s">
        <v>209</v>
      </c>
      <c r="C320" s="74" t="s">
        <v>259</v>
      </c>
      <c r="D320" s="74">
        <v>200000</v>
      </c>
      <c r="E320" s="180" t="e">
        <f t="shared" si="20"/>
        <v>#VALUE!</v>
      </c>
      <c r="F320" s="180">
        <f t="shared" si="21"/>
        <v>190000</v>
      </c>
      <c r="G320" s="180" t="e">
        <f t="shared" si="22"/>
        <v>#VALUE!</v>
      </c>
      <c r="H320" s="180">
        <f t="shared" si="23"/>
        <v>171000</v>
      </c>
      <c r="I320" s="180"/>
      <c r="J320" s="180">
        <f t="shared" si="24"/>
        <v>0</v>
      </c>
      <c r="K320" s="171"/>
      <c r="L320" s="171"/>
    </row>
    <row r="321" spans="1:12" x14ac:dyDescent="0.2">
      <c r="A321" s="2">
        <v>312</v>
      </c>
      <c r="B321" s="10" t="s">
        <v>210</v>
      </c>
      <c r="C321" s="74" t="s">
        <v>259</v>
      </c>
      <c r="D321" s="74">
        <v>80000</v>
      </c>
      <c r="E321" s="180" t="e">
        <f t="shared" si="20"/>
        <v>#VALUE!</v>
      </c>
      <c r="F321" s="180">
        <f t="shared" si="21"/>
        <v>76000</v>
      </c>
      <c r="G321" s="180" t="e">
        <f t="shared" si="22"/>
        <v>#VALUE!</v>
      </c>
      <c r="H321" s="180">
        <f t="shared" si="23"/>
        <v>68400</v>
      </c>
      <c r="I321" s="180"/>
      <c r="J321" s="180">
        <f t="shared" si="24"/>
        <v>0</v>
      </c>
      <c r="K321" s="171"/>
      <c r="L321" s="171"/>
    </row>
    <row r="322" spans="1:12" x14ac:dyDescent="0.2">
      <c r="A322" s="2">
        <v>313</v>
      </c>
      <c r="B322" s="10" t="s">
        <v>211</v>
      </c>
      <c r="C322" s="74" t="s">
        <v>259</v>
      </c>
      <c r="D322" s="74">
        <v>90000</v>
      </c>
      <c r="E322" s="180" t="e">
        <f t="shared" si="20"/>
        <v>#VALUE!</v>
      </c>
      <c r="F322" s="180">
        <f t="shared" si="21"/>
        <v>85500</v>
      </c>
      <c r="G322" s="180" t="e">
        <f t="shared" si="22"/>
        <v>#VALUE!</v>
      </c>
      <c r="H322" s="180">
        <f t="shared" si="23"/>
        <v>76950</v>
      </c>
      <c r="I322" s="180"/>
      <c r="J322" s="180">
        <f t="shared" si="24"/>
        <v>0</v>
      </c>
      <c r="K322" s="171"/>
      <c r="L322" s="171"/>
    </row>
    <row r="323" spans="1:12" x14ac:dyDescent="0.2">
      <c r="A323" s="2">
        <v>314</v>
      </c>
      <c r="B323" s="10" t="s">
        <v>21</v>
      </c>
      <c r="C323" s="74" t="s">
        <v>259</v>
      </c>
      <c r="D323" s="74">
        <v>80000</v>
      </c>
      <c r="E323" s="180" t="e">
        <f t="shared" si="20"/>
        <v>#VALUE!</v>
      </c>
      <c r="F323" s="180">
        <f t="shared" si="21"/>
        <v>76000</v>
      </c>
      <c r="G323" s="180" t="e">
        <f t="shared" si="22"/>
        <v>#VALUE!</v>
      </c>
      <c r="H323" s="180">
        <f t="shared" si="23"/>
        <v>68400</v>
      </c>
      <c r="I323" s="180"/>
      <c r="J323" s="180">
        <f t="shared" si="24"/>
        <v>0</v>
      </c>
      <c r="K323" s="171"/>
      <c r="L323" s="171"/>
    </row>
    <row r="324" spans="1:12" x14ac:dyDescent="0.2">
      <c r="A324" s="2">
        <v>315</v>
      </c>
      <c r="B324" s="10" t="s">
        <v>844</v>
      </c>
      <c r="C324" s="74">
        <v>3000</v>
      </c>
      <c r="D324" s="74" t="s">
        <v>259</v>
      </c>
      <c r="E324" s="180">
        <f t="shared" ref="E324:E342" si="25">-(C324*5%)+C324</f>
        <v>2850</v>
      </c>
      <c r="F324" s="180" t="e">
        <f t="shared" ref="F324:F342" si="26">-(D324*5%)+D324</f>
        <v>#VALUE!</v>
      </c>
      <c r="G324" s="180">
        <f t="shared" ref="G324:G342" si="27">+E324-E324*10/100</f>
        <v>2565</v>
      </c>
      <c r="H324" s="180" t="e">
        <f t="shared" ref="H324:H342" si="28">+F324-F324*10/100</f>
        <v>#VALUE!</v>
      </c>
      <c r="I324" s="180"/>
      <c r="J324" s="180">
        <f t="shared" ref="J324:J342" si="29">I324*5%-I324</f>
        <v>0</v>
      </c>
      <c r="K324" s="171"/>
      <c r="L324" s="171"/>
    </row>
    <row r="325" spans="1:12" x14ac:dyDescent="0.2">
      <c r="A325" s="2">
        <v>316</v>
      </c>
      <c r="B325" s="8" t="s">
        <v>42</v>
      </c>
      <c r="C325" s="74">
        <v>8000</v>
      </c>
      <c r="D325" s="74" t="s">
        <v>259</v>
      </c>
      <c r="E325" s="180">
        <f t="shared" si="25"/>
        <v>7600</v>
      </c>
      <c r="F325" s="180" t="e">
        <f t="shared" si="26"/>
        <v>#VALUE!</v>
      </c>
      <c r="G325" s="180">
        <f t="shared" si="27"/>
        <v>6840</v>
      </c>
      <c r="H325" s="180" t="e">
        <f t="shared" si="28"/>
        <v>#VALUE!</v>
      </c>
      <c r="I325" s="180"/>
      <c r="J325" s="180">
        <f t="shared" si="29"/>
        <v>0</v>
      </c>
      <c r="K325" s="171"/>
      <c r="L325" s="171"/>
    </row>
    <row r="326" spans="1:12" x14ac:dyDescent="0.2">
      <c r="A326" s="2">
        <v>317</v>
      </c>
      <c r="B326" s="8" t="s">
        <v>91</v>
      </c>
      <c r="C326" s="74" t="s">
        <v>259</v>
      </c>
      <c r="D326" s="74">
        <v>80000</v>
      </c>
      <c r="E326" s="180" t="e">
        <f t="shared" si="25"/>
        <v>#VALUE!</v>
      </c>
      <c r="F326" s="180">
        <f t="shared" si="26"/>
        <v>76000</v>
      </c>
      <c r="G326" s="180" t="e">
        <f t="shared" si="27"/>
        <v>#VALUE!</v>
      </c>
      <c r="H326" s="180">
        <f t="shared" si="28"/>
        <v>68400</v>
      </c>
      <c r="I326" s="180"/>
      <c r="J326" s="180">
        <f t="shared" si="29"/>
        <v>0</v>
      </c>
      <c r="K326" s="171"/>
      <c r="L326" s="171"/>
    </row>
    <row r="327" spans="1:12" x14ac:dyDescent="0.2">
      <c r="A327" s="2">
        <v>318</v>
      </c>
      <c r="B327" s="10" t="s">
        <v>215</v>
      </c>
      <c r="C327" s="74" t="s">
        <v>259</v>
      </c>
      <c r="D327" s="74">
        <v>150000</v>
      </c>
      <c r="E327" s="180" t="e">
        <f t="shared" si="25"/>
        <v>#VALUE!</v>
      </c>
      <c r="F327" s="180">
        <f t="shared" si="26"/>
        <v>142500</v>
      </c>
      <c r="G327" s="180" t="e">
        <f t="shared" si="27"/>
        <v>#VALUE!</v>
      </c>
      <c r="H327" s="180">
        <f t="shared" si="28"/>
        <v>128250</v>
      </c>
      <c r="I327" s="180"/>
      <c r="J327" s="180">
        <f t="shared" si="29"/>
        <v>0</v>
      </c>
      <c r="K327" s="171"/>
      <c r="L327" s="171"/>
    </row>
    <row r="328" spans="1:12" x14ac:dyDescent="0.2">
      <c r="A328" s="2">
        <v>319</v>
      </c>
      <c r="B328" s="10" t="s">
        <v>216</v>
      </c>
      <c r="C328" s="74" t="s">
        <v>259</v>
      </c>
      <c r="D328" s="74">
        <v>150000</v>
      </c>
      <c r="E328" s="180" t="e">
        <f t="shared" si="25"/>
        <v>#VALUE!</v>
      </c>
      <c r="F328" s="180">
        <f t="shared" si="26"/>
        <v>142500</v>
      </c>
      <c r="G328" s="180" t="e">
        <f t="shared" si="27"/>
        <v>#VALUE!</v>
      </c>
      <c r="H328" s="180">
        <f t="shared" si="28"/>
        <v>128250</v>
      </c>
      <c r="I328" s="180"/>
      <c r="J328" s="180">
        <f t="shared" si="29"/>
        <v>0</v>
      </c>
      <c r="K328" s="171"/>
      <c r="L328" s="171"/>
    </row>
    <row r="329" spans="1:12" x14ac:dyDescent="0.2">
      <c r="A329" s="2">
        <v>320</v>
      </c>
      <c r="B329" s="10" t="s">
        <v>92</v>
      </c>
      <c r="C329" s="74" t="s">
        <v>259</v>
      </c>
      <c r="D329" s="74">
        <v>80000</v>
      </c>
      <c r="E329" s="180" t="e">
        <f t="shared" si="25"/>
        <v>#VALUE!</v>
      </c>
      <c r="F329" s="180">
        <f t="shared" si="26"/>
        <v>76000</v>
      </c>
      <c r="G329" s="180" t="e">
        <f t="shared" si="27"/>
        <v>#VALUE!</v>
      </c>
      <c r="H329" s="180">
        <f t="shared" si="28"/>
        <v>68400</v>
      </c>
      <c r="I329" s="180"/>
      <c r="J329" s="180">
        <f t="shared" si="29"/>
        <v>0</v>
      </c>
      <c r="K329" s="171"/>
      <c r="L329" s="171"/>
    </row>
    <row r="330" spans="1:12" x14ac:dyDescent="0.2">
      <c r="A330" s="2">
        <v>321</v>
      </c>
      <c r="B330" s="10" t="s">
        <v>224</v>
      </c>
      <c r="C330" s="74" t="s">
        <v>259</v>
      </c>
      <c r="D330" s="74">
        <v>40000</v>
      </c>
      <c r="E330" s="180" t="e">
        <f t="shared" si="25"/>
        <v>#VALUE!</v>
      </c>
      <c r="F330" s="180">
        <f t="shared" si="26"/>
        <v>38000</v>
      </c>
      <c r="G330" s="180" t="e">
        <f t="shared" si="27"/>
        <v>#VALUE!</v>
      </c>
      <c r="H330" s="180">
        <f t="shared" si="28"/>
        <v>34200</v>
      </c>
      <c r="I330" s="180"/>
      <c r="J330" s="180">
        <f t="shared" si="29"/>
        <v>0</v>
      </c>
      <c r="K330" s="171"/>
      <c r="L330" s="171"/>
    </row>
    <row r="331" spans="1:12" x14ac:dyDescent="0.2">
      <c r="A331" s="2">
        <v>322</v>
      </c>
      <c r="B331" s="10" t="s">
        <v>232</v>
      </c>
      <c r="C331" s="75" t="s">
        <v>259</v>
      </c>
      <c r="D331" s="77">
        <v>300000</v>
      </c>
      <c r="E331" s="180" t="e">
        <f t="shared" si="25"/>
        <v>#VALUE!</v>
      </c>
      <c r="F331" s="180">
        <f t="shared" si="26"/>
        <v>285000</v>
      </c>
      <c r="G331" s="180" t="e">
        <f t="shared" si="27"/>
        <v>#VALUE!</v>
      </c>
      <c r="H331" s="180">
        <f t="shared" si="28"/>
        <v>256500</v>
      </c>
      <c r="I331" s="180"/>
      <c r="J331" s="180">
        <f t="shared" si="29"/>
        <v>0</v>
      </c>
      <c r="K331" s="171"/>
      <c r="L331" s="171"/>
    </row>
    <row r="332" spans="1:12" x14ac:dyDescent="0.2">
      <c r="A332" s="2">
        <v>323</v>
      </c>
      <c r="B332" s="10" t="s">
        <v>256</v>
      </c>
      <c r="C332" s="75" t="s">
        <v>259</v>
      </c>
      <c r="D332" s="89">
        <v>150000</v>
      </c>
      <c r="E332" s="180" t="e">
        <f t="shared" si="25"/>
        <v>#VALUE!</v>
      </c>
      <c r="F332" s="180">
        <f t="shared" si="26"/>
        <v>142500</v>
      </c>
      <c r="G332" s="180" t="e">
        <f t="shared" si="27"/>
        <v>#VALUE!</v>
      </c>
      <c r="H332" s="180">
        <f t="shared" si="28"/>
        <v>128250</v>
      </c>
      <c r="I332" s="180"/>
      <c r="J332" s="180">
        <f t="shared" si="29"/>
        <v>0</v>
      </c>
      <c r="K332" s="171"/>
      <c r="L332" s="171"/>
    </row>
    <row r="333" spans="1:12" x14ac:dyDescent="0.2">
      <c r="A333" s="2">
        <v>324</v>
      </c>
      <c r="B333" s="10" t="s">
        <v>257</v>
      </c>
      <c r="C333" s="75" t="s">
        <v>259</v>
      </c>
      <c r="D333" s="102">
        <v>80000</v>
      </c>
      <c r="E333" s="180" t="e">
        <f t="shared" si="25"/>
        <v>#VALUE!</v>
      </c>
      <c r="F333" s="180">
        <f t="shared" si="26"/>
        <v>76000</v>
      </c>
      <c r="G333" s="180" t="e">
        <f t="shared" si="27"/>
        <v>#VALUE!</v>
      </c>
      <c r="H333" s="180">
        <f t="shared" si="28"/>
        <v>68400</v>
      </c>
      <c r="I333" s="180"/>
      <c r="J333" s="180">
        <f t="shared" si="29"/>
        <v>0</v>
      </c>
      <c r="K333" s="171"/>
      <c r="L333" s="171"/>
    </row>
    <row r="334" spans="1:12" x14ac:dyDescent="0.2">
      <c r="A334" s="2">
        <v>325</v>
      </c>
      <c r="B334" s="10" t="s">
        <v>1241</v>
      </c>
      <c r="C334" s="89">
        <v>15000</v>
      </c>
      <c r="D334" s="89">
        <v>20000</v>
      </c>
      <c r="E334" s="180">
        <f t="shared" si="25"/>
        <v>14250</v>
      </c>
      <c r="F334" s="180">
        <f t="shared" si="26"/>
        <v>19000</v>
      </c>
      <c r="G334" s="180">
        <f t="shared" si="27"/>
        <v>12825</v>
      </c>
      <c r="H334" s="180">
        <f t="shared" si="28"/>
        <v>17100</v>
      </c>
      <c r="I334" s="180"/>
      <c r="J334" s="180">
        <f t="shared" si="29"/>
        <v>0</v>
      </c>
      <c r="K334" s="171"/>
      <c r="L334" s="171"/>
    </row>
    <row r="335" spans="1:12" x14ac:dyDescent="0.2">
      <c r="A335" s="2">
        <v>326</v>
      </c>
      <c r="B335" s="10" t="s">
        <v>1242</v>
      </c>
      <c r="C335" s="75"/>
      <c r="D335" s="89">
        <v>150000</v>
      </c>
      <c r="E335" s="180">
        <f t="shared" si="25"/>
        <v>0</v>
      </c>
      <c r="F335" s="180">
        <f t="shared" si="26"/>
        <v>142500</v>
      </c>
      <c r="G335" s="180">
        <f t="shared" si="27"/>
        <v>0</v>
      </c>
      <c r="H335" s="180">
        <f t="shared" si="28"/>
        <v>128250</v>
      </c>
      <c r="I335" s="180"/>
      <c r="J335" s="180">
        <f t="shared" si="29"/>
        <v>0</v>
      </c>
      <c r="K335" s="171"/>
      <c r="L335" s="171"/>
    </row>
    <row r="336" spans="1:12" x14ac:dyDescent="0.2">
      <c r="A336" s="2">
        <v>327</v>
      </c>
      <c r="B336" s="8" t="s">
        <v>1265</v>
      </c>
      <c r="C336" s="77">
        <v>120000</v>
      </c>
      <c r="D336" s="77">
        <v>50000</v>
      </c>
      <c r="E336" s="180">
        <f t="shared" si="25"/>
        <v>114000</v>
      </c>
      <c r="F336" s="180">
        <f t="shared" si="26"/>
        <v>47500</v>
      </c>
      <c r="G336" s="180">
        <f t="shared" si="27"/>
        <v>102600</v>
      </c>
      <c r="H336" s="180">
        <f t="shared" si="28"/>
        <v>42750</v>
      </c>
      <c r="I336" s="180"/>
      <c r="J336" s="180">
        <f t="shared" si="29"/>
        <v>0</v>
      </c>
      <c r="K336" s="171"/>
      <c r="L336" s="171"/>
    </row>
    <row r="337" spans="1:12" x14ac:dyDescent="0.2">
      <c r="A337" s="2">
        <v>328</v>
      </c>
      <c r="B337" s="13" t="s">
        <v>1266</v>
      </c>
      <c r="C337" s="89"/>
      <c r="D337" s="89">
        <v>150000</v>
      </c>
      <c r="E337" s="180">
        <f t="shared" si="25"/>
        <v>0</v>
      </c>
      <c r="F337" s="180">
        <f t="shared" si="26"/>
        <v>142500</v>
      </c>
      <c r="G337" s="180">
        <f t="shared" si="27"/>
        <v>0</v>
      </c>
      <c r="H337" s="180">
        <f t="shared" si="28"/>
        <v>128250</v>
      </c>
      <c r="I337" s="180"/>
      <c r="J337" s="180">
        <f t="shared" si="29"/>
        <v>0</v>
      </c>
      <c r="K337" s="171"/>
      <c r="L337" s="171"/>
    </row>
    <row r="338" spans="1:12" x14ac:dyDescent="0.2">
      <c r="A338" s="2">
        <v>329</v>
      </c>
      <c r="B338" s="13" t="s">
        <v>1268</v>
      </c>
      <c r="C338" s="89">
        <v>625000</v>
      </c>
      <c r="D338" s="89">
        <v>120000</v>
      </c>
      <c r="E338" s="180">
        <f t="shared" si="25"/>
        <v>593750</v>
      </c>
      <c r="F338" s="180">
        <f t="shared" si="26"/>
        <v>114000</v>
      </c>
      <c r="G338" s="180">
        <f t="shared" si="27"/>
        <v>534375</v>
      </c>
      <c r="H338" s="180">
        <f t="shared" si="28"/>
        <v>102600</v>
      </c>
      <c r="I338" s="180"/>
      <c r="J338" s="180">
        <f t="shared" si="29"/>
        <v>0</v>
      </c>
      <c r="K338" s="171"/>
      <c r="L338" s="171"/>
    </row>
    <row r="339" spans="1:12" x14ac:dyDescent="0.2">
      <c r="A339" s="2">
        <v>330</v>
      </c>
      <c r="B339" s="13" t="s">
        <v>1269</v>
      </c>
      <c r="C339" s="89">
        <v>875000</v>
      </c>
      <c r="D339" s="89">
        <v>120000</v>
      </c>
      <c r="E339" s="180">
        <f t="shared" si="25"/>
        <v>831250</v>
      </c>
      <c r="F339" s="180">
        <f t="shared" si="26"/>
        <v>114000</v>
      </c>
      <c r="G339" s="180">
        <f t="shared" si="27"/>
        <v>748125</v>
      </c>
      <c r="H339" s="180">
        <f t="shared" si="28"/>
        <v>102600</v>
      </c>
      <c r="I339" s="180"/>
      <c r="J339" s="180">
        <f t="shared" si="29"/>
        <v>0</v>
      </c>
      <c r="K339" s="171"/>
      <c r="L339" s="171"/>
    </row>
    <row r="340" spans="1:12" x14ac:dyDescent="0.2">
      <c r="A340" s="2">
        <v>331</v>
      </c>
      <c r="B340" s="13" t="s">
        <v>1270</v>
      </c>
      <c r="C340" s="89"/>
      <c r="D340" s="89">
        <v>250000</v>
      </c>
      <c r="E340" s="180">
        <f t="shared" si="25"/>
        <v>0</v>
      </c>
      <c r="F340" s="180">
        <f t="shared" si="26"/>
        <v>237500</v>
      </c>
      <c r="G340" s="180">
        <f t="shared" si="27"/>
        <v>0</v>
      </c>
      <c r="H340" s="180">
        <f t="shared" si="28"/>
        <v>213750</v>
      </c>
      <c r="I340" s="180"/>
      <c r="J340" s="180">
        <f t="shared" si="29"/>
        <v>0</v>
      </c>
      <c r="K340" s="171"/>
      <c r="L340" s="171"/>
    </row>
    <row r="341" spans="1:12" x14ac:dyDescent="0.2">
      <c r="A341" s="2">
        <v>332</v>
      </c>
      <c r="B341" s="13" t="s">
        <v>1272</v>
      </c>
      <c r="C341" s="89">
        <v>55000</v>
      </c>
      <c r="D341" s="89">
        <v>20000</v>
      </c>
      <c r="E341" s="180">
        <f t="shared" si="25"/>
        <v>52250</v>
      </c>
      <c r="F341" s="180">
        <f t="shared" si="26"/>
        <v>19000</v>
      </c>
      <c r="G341" s="180">
        <f t="shared" si="27"/>
        <v>47025</v>
      </c>
      <c r="H341" s="180">
        <f t="shared" si="28"/>
        <v>17100</v>
      </c>
      <c r="I341" s="180"/>
      <c r="J341" s="180">
        <f t="shared" si="29"/>
        <v>0</v>
      </c>
      <c r="K341" s="171"/>
      <c r="L341" s="171"/>
    </row>
    <row r="342" spans="1:12" ht="25.5" x14ac:dyDescent="0.2">
      <c r="A342" s="35">
        <v>333</v>
      </c>
      <c r="B342" s="78" t="s">
        <v>1274</v>
      </c>
      <c r="C342" s="89"/>
      <c r="D342" s="89">
        <v>700000</v>
      </c>
      <c r="E342" s="180">
        <f t="shared" si="25"/>
        <v>0</v>
      </c>
      <c r="F342" s="180">
        <f t="shared" si="26"/>
        <v>665000</v>
      </c>
      <c r="G342" s="180">
        <f t="shared" si="27"/>
        <v>0</v>
      </c>
      <c r="H342" s="180">
        <f t="shared" si="28"/>
        <v>598500</v>
      </c>
      <c r="I342" s="180"/>
      <c r="J342" s="180">
        <f t="shared" si="29"/>
        <v>0</v>
      </c>
      <c r="K342" s="171"/>
      <c r="L342" s="171"/>
    </row>
    <row r="345" spans="1:12" x14ac:dyDescent="0.2">
      <c r="B345" s="172"/>
    </row>
    <row r="346" spans="1:12" ht="15" x14ac:dyDescent="0.25">
      <c r="B346"/>
    </row>
    <row r="347" spans="1:12" x14ac:dyDescent="0.2">
      <c r="B347" s="172"/>
    </row>
    <row r="348" spans="1:12" x14ac:dyDescent="0.2">
      <c r="B348" s="172"/>
    </row>
    <row r="349" spans="1:12" x14ac:dyDescent="0.2">
      <c r="B349" s="172"/>
    </row>
    <row r="350" spans="1:12" x14ac:dyDescent="0.2">
      <c r="B350" s="172"/>
    </row>
    <row r="351" spans="1:12" x14ac:dyDescent="0.2">
      <c r="B351" s="173"/>
    </row>
    <row r="352" spans="1:12" x14ac:dyDescent="0.2">
      <c r="B352" s="173"/>
    </row>
    <row r="353" spans="2:2" x14ac:dyDescent="0.2">
      <c r="B353" s="174"/>
    </row>
    <row r="354" spans="2:2" x14ac:dyDescent="0.2">
      <c r="B354" s="173"/>
    </row>
    <row r="355" spans="2:2" x14ac:dyDescent="0.2">
      <c r="B355" s="173"/>
    </row>
    <row r="356" spans="2:2" x14ac:dyDescent="0.2">
      <c r="B356" s="173"/>
    </row>
  </sheetData>
  <mergeCells count="8">
    <mergeCell ref="A77:D77"/>
    <mergeCell ref="A91:D91"/>
    <mergeCell ref="A1:A2"/>
    <mergeCell ref="C1:D1"/>
    <mergeCell ref="A271:D271"/>
    <mergeCell ref="A193:D193"/>
    <mergeCell ref="A237:D237"/>
    <mergeCell ref="A153:D15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L313"/>
  <sheetViews>
    <sheetView zoomScaleNormal="100" workbookViewId="0">
      <selection activeCell="I3" sqref="I3:J299"/>
    </sheetView>
  </sheetViews>
  <sheetFormatPr baseColWidth="10" defaultColWidth="7.85546875" defaultRowHeight="12.75" x14ac:dyDescent="0.2"/>
  <cols>
    <col min="1" max="1" width="9.140625" style="7" customWidth="1"/>
    <col min="2" max="2" width="49.5703125" style="1" customWidth="1"/>
    <col min="3" max="3" width="14.140625" style="1" hidden="1" customWidth="1"/>
    <col min="4" max="4" width="16.140625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13.7109375" style="1" customWidth="1"/>
    <col min="10" max="10" width="18.7109375" style="1" customWidth="1"/>
    <col min="11" max="11" width="11.42578125" style="1" bestFit="1" customWidth="1"/>
    <col min="12" max="12" width="10" style="1" bestFit="1" customWidth="1"/>
    <col min="13" max="16384" width="7.85546875" style="1"/>
  </cols>
  <sheetData>
    <row r="1" spans="1:12" ht="21.75" customHeight="1" x14ac:dyDescent="0.2">
      <c r="A1" s="218" t="s">
        <v>242</v>
      </c>
      <c r="B1" s="177" t="s">
        <v>230</v>
      </c>
      <c r="C1" s="219" t="s">
        <v>241</v>
      </c>
      <c r="D1" s="219"/>
      <c r="E1" s="10"/>
      <c r="F1" s="10"/>
      <c r="G1" s="10"/>
      <c r="H1" s="10"/>
      <c r="I1" s="35" t="s">
        <v>1290</v>
      </c>
      <c r="J1" s="10"/>
    </row>
    <row r="2" spans="1:12" ht="25.5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198" t="s">
        <v>1295</v>
      </c>
    </row>
    <row r="3" spans="1:12" x14ac:dyDescent="0.2">
      <c r="A3" s="2">
        <v>1</v>
      </c>
      <c r="B3" s="3" t="s">
        <v>7</v>
      </c>
      <c r="C3" s="12">
        <v>50000</v>
      </c>
      <c r="D3" s="74">
        <v>25000</v>
      </c>
      <c r="E3" s="180">
        <f>-(C3*5%)+C3</f>
        <v>47500</v>
      </c>
      <c r="F3" s="180">
        <f>-(D3*5%)+D3</f>
        <v>23750</v>
      </c>
      <c r="G3" s="180">
        <f>+E3-E3*10/100</f>
        <v>42750</v>
      </c>
      <c r="H3" s="180">
        <f>+F3-F3*10/100</f>
        <v>21375</v>
      </c>
      <c r="I3" s="180"/>
      <c r="J3" s="180"/>
      <c r="K3" s="171"/>
      <c r="L3" s="171"/>
    </row>
    <row r="4" spans="1:12" x14ac:dyDescent="0.2">
      <c r="A4" s="2">
        <v>2</v>
      </c>
      <c r="B4" s="3" t="s">
        <v>8</v>
      </c>
      <c r="C4" s="12">
        <v>49000</v>
      </c>
      <c r="D4" s="74">
        <v>60000</v>
      </c>
      <c r="E4" s="180">
        <f t="shared" ref="E4:E67" si="0">-(C4*5%)+C4</f>
        <v>46550</v>
      </c>
      <c r="F4" s="180">
        <f t="shared" ref="F4:F67" si="1">-(D4*5%)+D4</f>
        <v>57000</v>
      </c>
      <c r="G4" s="180">
        <f t="shared" ref="G4:G67" si="2">+E4-E4*10/100</f>
        <v>41895</v>
      </c>
      <c r="H4" s="180">
        <f t="shared" ref="H4:H67" si="3">+F4-F4*10/100</f>
        <v>51300</v>
      </c>
      <c r="I4" s="180"/>
      <c r="J4" s="180"/>
      <c r="K4" s="171"/>
      <c r="L4" s="171"/>
    </row>
    <row r="5" spans="1:12" x14ac:dyDescent="0.2">
      <c r="A5" s="2">
        <v>3</v>
      </c>
      <c r="B5" s="3" t="s">
        <v>29</v>
      </c>
      <c r="C5" s="91">
        <v>33500</v>
      </c>
      <c r="D5" s="91">
        <v>15000</v>
      </c>
      <c r="E5" s="180">
        <f t="shared" si="0"/>
        <v>31825</v>
      </c>
      <c r="F5" s="180">
        <f t="shared" si="1"/>
        <v>14250</v>
      </c>
      <c r="G5" s="180">
        <f t="shared" si="2"/>
        <v>28642.5</v>
      </c>
      <c r="H5" s="180">
        <f t="shared" si="3"/>
        <v>12825</v>
      </c>
      <c r="I5" s="180"/>
      <c r="J5" s="180"/>
      <c r="K5" s="171"/>
      <c r="L5" s="171"/>
    </row>
    <row r="6" spans="1:12" x14ac:dyDescent="0.2">
      <c r="A6" s="2">
        <v>4</v>
      </c>
      <c r="B6" s="5" t="s">
        <v>12</v>
      </c>
      <c r="C6" s="91">
        <v>97500</v>
      </c>
      <c r="D6" s="91">
        <v>30000</v>
      </c>
      <c r="E6" s="180">
        <f t="shared" si="0"/>
        <v>92625</v>
      </c>
      <c r="F6" s="180">
        <f t="shared" si="1"/>
        <v>28500</v>
      </c>
      <c r="G6" s="180">
        <f t="shared" si="2"/>
        <v>83362.5</v>
      </c>
      <c r="H6" s="180">
        <f t="shared" si="3"/>
        <v>25650</v>
      </c>
      <c r="I6" s="180"/>
      <c r="J6" s="180"/>
      <c r="K6" s="171"/>
      <c r="L6" s="171"/>
    </row>
    <row r="7" spans="1:12" x14ac:dyDescent="0.2">
      <c r="A7" s="241" t="s">
        <v>95</v>
      </c>
      <c r="B7" s="241"/>
      <c r="C7" s="241"/>
      <c r="D7" s="241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ht="15" customHeight="1" x14ac:dyDescent="0.2">
      <c r="A8" s="35">
        <v>5</v>
      </c>
      <c r="B8" s="10" t="s">
        <v>26</v>
      </c>
      <c r="C8" s="91">
        <v>132000</v>
      </c>
      <c r="D8" s="91">
        <v>240000</v>
      </c>
      <c r="E8" s="180">
        <f t="shared" si="0"/>
        <v>125400</v>
      </c>
      <c r="F8" s="180">
        <f t="shared" si="1"/>
        <v>228000</v>
      </c>
      <c r="G8" s="180">
        <f t="shared" si="2"/>
        <v>112860</v>
      </c>
      <c r="H8" s="180">
        <f t="shared" si="3"/>
        <v>205200</v>
      </c>
      <c r="I8" s="180"/>
      <c r="J8" s="180"/>
      <c r="K8" s="171"/>
      <c r="L8" s="171"/>
    </row>
    <row r="9" spans="1:12" x14ac:dyDescent="0.2">
      <c r="A9" s="35">
        <v>6</v>
      </c>
      <c r="B9" s="10" t="s">
        <v>107</v>
      </c>
      <c r="C9" s="81">
        <v>44000</v>
      </c>
      <c r="D9" s="82">
        <v>120000</v>
      </c>
      <c r="E9" s="180">
        <f t="shared" si="0"/>
        <v>41800</v>
      </c>
      <c r="F9" s="180">
        <f t="shared" si="1"/>
        <v>114000</v>
      </c>
      <c r="G9" s="180">
        <f t="shared" si="2"/>
        <v>37620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35">
        <v>7</v>
      </c>
      <c r="B10" s="10" t="s">
        <v>27</v>
      </c>
      <c r="C10" s="83">
        <v>1177000</v>
      </c>
      <c r="D10" s="77">
        <v>240000</v>
      </c>
      <c r="E10" s="180">
        <f t="shared" si="0"/>
        <v>1118150</v>
      </c>
      <c r="F10" s="180">
        <f t="shared" si="1"/>
        <v>228000</v>
      </c>
      <c r="G10" s="180">
        <f t="shared" si="2"/>
        <v>1006335</v>
      </c>
      <c r="H10" s="180">
        <f t="shared" si="3"/>
        <v>205200</v>
      </c>
      <c r="I10" s="180"/>
      <c r="J10" s="180"/>
      <c r="K10" s="171"/>
      <c r="L10" s="171"/>
    </row>
    <row r="11" spans="1:12" x14ac:dyDescent="0.2">
      <c r="A11" s="35">
        <v>8</v>
      </c>
      <c r="B11" s="10" t="s">
        <v>480</v>
      </c>
      <c r="C11" s="83" t="s">
        <v>259</v>
      </c>
      <c r="D11" s="77">
        <v>94000</v>
      </c>
      <c r="E11" s="180" t="e">
        <f t="shared" si="0"/>
        <v>#VALUE!</v>
      </c>
      <c r="F11" s="180">
        <f t="shared" si="1"/>
        <v>89300</v>
      </c>
      <c r="G11" s="180" t="e">
        <f t="shared" si="2"/>
        <v>#VALUE!</v>
      </c>
      <c r="H11" s="180">
        <f t="shared" si="3"/>
        <v>80370</v>
      </c>
      <c r="I11" s="180"/>
      <c r="J11" s="180"/>
      <c r="K11" s="171"/>
      <c r="L11" s="171"/>
    </row>
    <row r="12" spans="1:12" x14ac:dyDescent="0.2">
      <c r="A12" s="35">
        <v>9</v>
      </c>
      <c r="B12" s="10" t="s">
        <v>1236</v>
      </c>
      <c r="C12" s="83">
        <v>120000</v>
      </c>
      <c r="D12" s="77">
        <v>50000</v>
      </c>
      <c r="E12" s="180">
        <f t="shared" si="0"/>
        <v>114000</v>
      </c>
      <c r="F12" s="180">
        <f t="shared" si="1"/>
        <v>47500</v>
      </c>
      <c r="G12" s="180">
        <f t="shared" si="2"/>
        <v>102600</v>
      </c>
      <c r="H12" s="180">
        <f t="shared" si="3"/>
        <v>42750</v>
      </c>
      <c r="I12" s="180"/>
      <c r="J12" s="180"/>
      <c r="K12" s="171"/>
      <c r="L12" s="171"/>
    </row>
    <row r="13" spans="1:12" x14ac:dyDescent="0.2">
      <c r="A13" s="35">
        <v>10</v>
      </c>
      <c r="B13" s="10" t="s">
        <v>1237</v>
      </c>
      <c r="C13" s="83">
        <v>145000</v>
      </c>
      <c r="D13" s="77">
        <v>80000</v>
      </c>
      <c r="E13" s="180">
        <f t="shared" si="0"/>
        <v>137750</v>
      </c>
      <c r="F13" s="180">
        <f t="shared" si="1"/>
        <v>76000</v>
      </c>
      <c r="G13" s="180">
        <f t="shared" si="2"/>
        <v>123975</v>
      </c>
      <c r="H13" s="180">
        <f t="shared" si="3"/>
        <v>68400</v>
      </c>
      <c r="I13" s="180"/>
      <c r="J13" s="180"/>
      <c r="K13" s="171"/>
      <c r="L13" s="171"/>
    </row>
    <row r="14" spans="1:12" x14ac:dyDescent="0.2">
      <c r="A14" s="35">
        <v>11</v>
      </c>
      <c r="B14" s="10" t="s">
        <v>644</v>
      </c>
      <c r="C14" s="83">
        <v>1589000</v>
      </c>
      <c r="D14" s="77">
        <v>40000</v>
      </c>
      <c r="E14" s="180">
        <f t="shared" si="0"/>
        <v>1509550</v>
      </c>
      <c r="F14" s="180">
        <f t="shared" si="1"/>
        <v>38000</v>
      </c>
      <c r="G14" s="180">
        <f t="shared" si="2"/>
        <v>1358595</v>
      </c>
      <c r="H14" s="180">
        <f t="shared" si="3"/>
        <v>34200</v>
      </c>
      <c r="I14" s="180"/>
      <c r="J14" s="180"/>
      <c r="K14" s="171"/>
      <c r="L14" s="171"/>
    </row>
    <row r="15" spans="1:12" x14ac:dyDescent="0.2">
      <c r="A15" s="35">
        <v>12</v>
      </c>
      <c r="B15" s="10" t="s">
        <v>79</v>
      </c>
      <c r="C15" s="83">
        <v>22000</v>
      </c>
      <c r="D15" s="77">
        <v>18000</v>
      </c>
      <c r="E15" s="180">
        <f t="shared" si="0"/>
        <v>20900</v>
      </c>
      <c r="F15" s="180">
        <f t="shared" si="1"/>
        <v>17100</v>
      </c>
      <c r="G15" s="180">
        <f t="shared" si="2"/>
        <v>18810</v>
      </c>
      <c r="H15" s="180">
        <f t="shared" si="3"/>
        <v>15390</v>
      </c>
      <c r="I15" s="180"/>
      <c r="J15" s="180"/>
      <c r="K15" s="171"/>
      <c r="L15" s="171"/>
    </row>
    <row r="16" spans="1:12" x14ac:dyDescent="0.2">
      <c r="A16" s="35">
        <v>13</v>
      </c>
      <c r="B16" s="10" t="s">
        <v>1189</v>
      </c>
      <c r="C16" s="83">
        <v>4000</v>
      </c>
      <c r="D16" s="77">
        <v>10000</v>
      </c>
      <c r="E16" s="180">
        <f t="shared" si="0"/>
        <v>3800</v>
      </c>
      <c r="F16" s="180">
        <f t="shared" si="1"/>
        <v>9500</v>
      </c>
      <c r="G16" s="180">
        <f t="shared" si="2"/>
        <v>3420</v>
      </c>
      <c r="H16" s="180">
        <f t="shared" si="3"/>
        <v>8550</v>
      </c>
      <c r="I16" s="180"/>
      <c r="J16" s="180"/>
      <c r="K16" s="171"/>
      <c r="L16" s="171"/>
    </row>
    <row r="17" spans="1:12" x14ac:dyDescent="0.2">
      <c r="A17" s="35">
        <v>14</v>
      </c>
      <c r="B17" s="10" t="s">
        <v>80</v>
      </c>
      <c r="C17" s="83">
        <v>22000</v>
      </c>
      <c r="D17" s="77">
        <v>10000</v>
      </c>
      <c r="E17" s="180">
        <f t="shared" si="0"/>
        <v>20900</v>
      </c>
      <c r="F17" s="180">
        <f t="shared" si="1"/>
        <v>9500</v>
      </c>
      <c r="G17" s="180">
        <f t="shared" si="2"/>
        <v>18810</v>
      </c>
      <c r="H17" s="180">
        <f t="shared" si="3"/>
        <v>8550</v>
      </c>
      <c r="I17" s="180"/>
      <c r="J17" s="180"/>
      <c r="K17" s="171"/>
      <c r="L17" s="171"/>
    </row>
    <row r="18" spans="1:12" x14ac:dyDescent="0.2">
      <c r="A18" s="35">
        <v>15</v>
      </c>
      <c r="B18" s="10" t="s">
        <v>1190</v>
      </c>
      <c r="C18" s="83">
        <v>4000</v>
      </c>
      <c r="D18" s="77">
        <v>10000</v>
      </c>
      <c r="E18" s="180">
        <f t="shared" si="0"/>
        <v>3800</v>
      </c>
      <c r="F18" s="180">
        <f t="shared" si="1"/>
        <v>9500</v>
      </c>
      <c r="G18" s="180">
        <f t="shared" si="2"/>
        <v>3420</v>
      </c>
      <c r="H18" s="180">
        <f t="shared" si="3"/>
        <v>8550</v>
      </c>
      <c r="I18" s="180"/>
      <c r="J18" s="180"/>
      <c r="K18" s="171"/>
      <c r="L18" s="171"/>
    </row>
    <row r="19" spans="1:12" x14ac:dyDescent="0.2">
      <c r="A19" s="35">
        <v>16</v>
      </c>
      <c r="B19" s="10" t="s">
        <v>128</v>
      </c>
      <c r="C19" s="83">
        <v>22000</v>
      </c>
      <c r="D19" s="77">
        <v>10000</v>
      </c>
      <c r="E19" s="180">
        <f t="shared" si="0"/>
        <v>20900</v>
      </c>
      <c r="F19" s="180">
        <f t="shared" si="1"/>
        <v>9500</v>
      </c>
      <c r="G19" s="180">
        <f t="shared" si="2"/>
        <v>18810</v>
      </c>
      <c r="H19" s="180">
        <f t="shared" si="3"/>
        <v>8550</v>
      </c>
      <c r="I19" s="180"/>
      <c r="J19" s="180"/>
      <c r="K19" s="171"/>
      <c r="L19" s="171"/>
    </row>
    <row r="20" spans="1:12" x14ac:dyDescent="0.2">
      <c r="A20" s="35">
        <v>17</v>
      </c>
      <c r="B20" s="10" t="s">
        <v>28</v>
      </c>
      <c r="C20" s="83">
        <v>165000</v>
      </c>
      <c r="D20" s="77">
        <v>18000</v>
      </c>
      <c r="E20" s="180">
        <f t="shared" si="0"/>
        <v>156750</v>
      </c>
      <c r="F20" s="180">
        <f t="shared" si="1"/>
        <v>17100</v>
      </c>
      <c r="G20" s="180">
        <f t="shared" si="2"/>
        <v>141075</v>
      </c>
      <c r="H20" s="180">
        <f t="shared" si="3"/>
        <v>15390</v>
      </c>
      <c r="I20" s="180"/>
      <c r="J20" s="180"/>
      <c r="K20" s="171"/>
      <c r="L20" s="171"/>
    </row>
    <row r="21" spans="1:12" x14ac:dyDescent="0.2">
      <c r="A21" s="35">
        <v>18</v>
      </c>
      <c r="B21" s="41" t="s">
        <v>648</v>
      </c>
      <c r="C21" s="83">
        <v>1075000</v>
      </c>
      <c r="D21" s="77">
        <v>350000</v>
      </c>
      <c r="E21" s="180">
        <f t="shared" si="0"/>
        <v>1021250</v>
      </c>
      <c r="F21" s="180">
        <f t="shared" si="1"/>
        <v>332500</v>
      </c>
      <c r="G21" s="180">
        <f t="shared" si="2"/>
        <v>919125</v>
      </c>
      <c r="H21" s="180">
        <f t="shared" si="3"/>
        <v>299250</v>
      </c>
      <c r="I21" s="180"/>
      <c r="J21" s="180"/>
      <c r="K21" s="171"/>
      <c r="L21" s="171"/>
    </row>
    <row r="22" spans="1:12" x14ac:dyDescent="0.2">
      <c r="A22" s="35">
        <v>19</v>
      </c>
      <c r="B22" s="3" t="s">
        <v>31</v>
      </c>
      <c r="C22" s="83">
        <v>616000</v>
      </c>
      <c r="D22" s="77">
        <v>350000</v>
      </c>
      <c r="E22" s="180">
        <f t="shared" si="0"/>
        <v>585200</v>
      </c>
      <c r="F22" s="180">
        <f t="shared" si="1"/>
        <v>332500</v>
      </c>
      <c r="G22" s="180">
        <f t="shared" si="2"/>
        <v>526680</v>
      </c>
      <c r="H22" s="180">
        <f t="shared" si="3"/>
        <v>299250</v>
      </c>
      <c r="I22" s="180"/>
      <c r="J22" s="180"/>
      <c r="K22" s="171"/>
      <c r="L22" s="171"/>
    </row>
    <row r="23" spans="1:12" x14ac:dyDescent="0.2">
      <c r="A23" s="35">
        <v>20</v>
      </c>
      <c r="B23" s="3" t="s">
        <v>108</v>
      </c>
      <c r="C23" s="83">
        <v>40000</v>
      </c>
      <c r="D23" s="77">
        <v>240000</v>
      </c>
      <c r="E23" s="180">
        <f t="shared" si="0"/>
        <v>38000</v>
      </c>
      <c r="F23" s="180">
        <f t="shared" si="1"/>
        <v>228000</v>
      </c>
      <c r="G23" s="180">
        <f t="shared" si="2"/>
        <v>34200</v>
      </c>
      <c r="H23" s="180">
        <f t="shared" si="3"/>
        <v>205200</v>
      </c>
      <c r="I23" s="180"/>
      <c r="J23" s="180"/>
      <c r="K23" s="171"/>
      <c r="L23" s="171"/>
    </row>
    <row r="24" spans="1:12" x14ac:dyDescent="0.2">
      <c r="A24" s="35">
        <v>21</v>
      </c>
      <c r="B24" s="3" t="s">
        <v>32</v>
      </c>
      <c r="C24" s="81">
        <v>81000</v>
      </c>
      <c r="D24" s="74">
        <v>240000</v>
      </c>
      <c r="E24" s="180">
        <f t="shared" si="0"/>
        <v>76950</v>
      </c>
      <c r="F24" s="180">
        <f t="shared" si="1"/>
        <v>228000</v>
      </c>
      <c r="G24" s="180">
        <f t="shared" si="2"/>
        <v>69255</v>
      </c>
      <c r="H24" s="180">
        <f t="shared" si="3"/>
        <v>205200</v>
      </c>
      <c r="I24" s="180"/>
      <c r="J24" s="180"/>
      <c r="K24" s="171"/>
      <c r="L24" s="171"/>
    </row>
    <row r="25" spans="1:12" x14ac:dyDescent="0.2">
      <c r="A25" s="35">
        <v>22</v>
      </c>
      <c r="B25" s="3" t="s">
        <v>75</v>
      </c>
      <c r="C25" s="81">
        <v>85000</v>
      </c>
      <c r="D25" s="74">
        <v>240000</v>
      </c>
      <c r="E25" s="180">
        <f t="shared" si="0"/>
        <v>80750</v>
      </c>
      <c r="F25" s="180">
        <f t="shared" si="1"/>
        <v>228000</v>
      </c>
      <c r="G25" s="180">
        <f t="shared" si="2"/>
        <v>72675</v>
      </c>
      <c r="H25" s="180">
        <f t="shared" si="3"/>
        <v>205200</v>
      </c>
      <c r="I25" s="180"/>
      <c r="J25" s="180"/>
      <c r="K25" s="171"/>
      <c r="L25" s="171"/>
    </row>
    <row r="26" spans="1:12" x14ac:dyDescent="0.2">
      <c r="A26" s="35">
        <v>23</v>
      </c>
      <c r="B26" s="3" t="s">
        <v>76</v>
      </c>
      <c r="C26" s="81">
        <v>85000</v>
      </c>
      <c r="D26" s="74">
        <v>240000</v>
      </c>
      <c r="E26" s="180">
        <f t="shared" si="0"/>
        <v>80750</v>
      </c>
      <c r="F26" s="180">
        <f t="shared" si="1"/>
        <v>228000</v>
      </c>
      <c r="G26" s="180">
        <f t="shared" si="2"/>
        <v>72675</v>
      </c>
      <c r="H26" s="180">
        <f t="shared" si="3"/>
        <v>205200</v>
      </c>
      <c r="I26" s="180"/>
      <c r="J26" s="180"/>
      <c r="K26" s="171"/>
      <c r="L26" s="171"/>
    </row>
    <row r="27" spans="1:12" x14ac:dyDescent="0.2">
      <c r="A27" s="35">
        <v>24</v>
      </c>
      <c r="B27" s="3" t="s">
        <v>71</v>
      </c>
      <c r="C27" s="81">
        <v>22000</v>
      </c>
      <c r="D27" s="74">
        <v>27000</v>
      </c>
      <c r="E27" s="180">
        <f t="shared" si="0"/>
        <v>20900</v>
      </c>
      <c r="F27" s="180">
        <f t="shared" si="1"/>
        <v>25650</v>
      </c>
      <c r="G27" s="180">
        <f t="shared" si="2"/>
        <v>18810</v>
      </c>
      <c r="H27" s="180">
        <f t="shared" si="3"/>
        <v>23085</v>
      </c>
      <c r="I27" s="180"/>
      <c r="J27" s="180"/>
      <c r="K27" s="171"/>
      <c r="L27" s="171"/>
    </row>
    <row r="28" spans="1:12" x14ac:dyDescent="0.2">
      <c r="A28" s="35">
        <v>25</v>
      </c>
      <c r="B28" s="3" t="s">
        <v>70</v>
      </c>
      <c r="C28" s="81">
        <v>18000</v>
      </c>
      <c r="D28" s="74">
        <v>27000</v>
      </c>
      <c r="E28" s="180">
        <f t="shared" si="0"/>
        <v>17100</v>
      </c>
      <c r="F28" s="180">
        <f t="shared" si="1"/>
        <v>25650</v>
      </c>
      <c r="G28" s="180">
        <f t="shared" si="2"/>
        <v>15390</v>
      </c>
      <c r="H28" s="180">
        <f t="shared" si="3"/>
        <v>23085</v>
      </c>
      <c r="I28" s="180"/>
      <c r="J28" s="180"/>
      <c r="K28" s="171"/>
      <c r="L28" s="171"/>
    </row>
    <row r="29" spans="1:12" x14ac:dyDescent="0.2">
      <c r="A29" s="35">
        <v>26</v>
      </c>
      <c r="B29" s="3" t="s">
        <v>33</v>
      </c>
      <c r="C29" s="12">
        <v>220000</v>
      </c>
      <c r="D29" s="74">
        <v>120000</v>
      </c>
      <c r="E29" s="180">
        <f t="shared" si="0"/>
        <v>209000</v>
      </c>
      <c r="F29" s="180">
        <f t="shared" si="1"/>
        <v>114000</v>
      </c>
      <c r="G29" s="180">
        <f t="shared" si="2"/>
        <v>188100</v>
      </c>
      <c r="H29" s="180">
        <f t="shared" si="3"/>
        <v>102600</v>
      </c>
      <c r="I29" s="180"/>
      <c r="J29" s="180"/>
      <c r="K29" s="171"/>
      <c r="L29" s="171"/>
    </row>
    <row r="30" spans="1:12" x14ac:dyDescent="0.2">
      <c r="A30" s="35">
        <v>27</v>
      </c>
      <c r="B30" s="3" t="s">
        <v>77</v>
      </c>
      <c r="C30" s="12">
        <v>780000</v>
      </c>
      <c r="D30" s="74">
        <v>120000</v>
      </c>
      <c r="E30" s="180">
        <f t="shared" si="0"/>
        <v>741000</v>
      </c>
      <c r="F30" s="180">
        <f t="shared" si="1"/>
        <v>114000</v>
      </c>
      <c r="G30" s="180">
        <f t="shared" si="2"/>
        <v>666900</v>
      </c>
      <c r="H30" s="180">
        <f t="shared" si="3"/>
        <v>102600</v>
      </c>
      <c r="I30" s="180"/>
      <c r="J30" s="180"/>
      <c r="K30" s="171"/>
      <c r="L30" s="171"/>
    </row>
    <row r="31" spans="1:12" ht="15" customHeight="1" x14ac:dyDescent="0.2">
      <c r="A31" s="35">
        <v>28</v>
      </c>
      <c r="B31" s="57" t="s">
        <v>78</v>
      </c>
      <c r="C31" s="12">
        <v>46500</v>
      </c>
      <c r="D31" s="74">
        <v>120000</v>
      </c>
      <c r="E31" s="180">
        <f t="shared" si="0"/>
        <v>44175</v>
      </c>
      <c r="F31" s="180">
        <f t="shared" si="1"/>
        <v>114000</v>
      </c>
      <c r="G31" s="180">
        <f t="shared" si="2"/>
        <v>39757.5</v>
      </c>
      <c r="H31" s="180">
        <f t="shared" si="3"/>
        <v>102600</v>
      </c>
      <c r="I31" s="180"/>
      <c r="J31" s="180"/>
      <c r="K31" s="171"/>
      <c r="L31" s="171"/>
    </row>
    <row r="32" spans="1:12" x14ac:dyDescent="0.2">
      <c r="A32" s="35">
        <v>29</v>
      </c>
      <c r="B32" s="3" t="s">
        <v>34</v>
      </c>
      <c r="C32" s="12">
        <v>381000</v>
      </c>
      <c r="D32" s="74">
        <v>240000</v>
      </c>
      <c r="E32" s="180">
        <f t="shared" si="0"/>
        <v>361950</v>
      </c>
      <c r="F32" s="180">
        <f t="shared" si="1"/>
        <v>228000</v>
      </c>
      <c r="G32" s="180">
        <f t="shared" si="2"/>
        <v>325755</v>
      </c>
      <c r="H32" s="180">
        <f t="shared" si="3"/>
        <v>205200</v>
      </c>
      <c r="I32" s="180"/>
      <c r="J32" s="180"/>
      <c r="K32" s="171"/>
      <c r="L32" s="171"/>
    </row>
    <row r="33" spans="1:12" x14ac:dyDescent="0.2">
      <c r="A33" s="35">
        <v>30</v>
      </c>
      <c r="B33" s="3" t="s">
        <v>35</v>
      </c>
      <c r="C33" s="12">
        <v>192000</v>
      </c>
      <c r="D33" s="74">
        <v>240000</v>
      </c>
      <c r="E33" s="180">
        <f t="shared" si="0"/>
        <v>182400</v>
      </c>
      <c r="F33" s="180">
        <f t="shared" si="1"/>
        <v>228000</v>
      </c>
      <c r="G33" s="180">
        <f t="shared" si="2"/>
        <v>164160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35">
        <v>31</v>
      </c>
      <c r="B34" s="3" t="s">
        <v>346</v>
      </c>
      <c r="C34" s="12">
        <v>238000</v>
      </c>
      <c r="D34" s="74">
        <v>120000</v>
      </c>
      <c r="E34" s="180">
        <f t="shared" si="0"/>
        <v>226100</v>
      </c>
      <c r="F34" s="180">
        <f t="shared" si="1"/>
        <v>114000</v>
      </c>
      <c r="G34" s="180">
        <f t="shared" si="2"/>
        <v>203490</v>
      </c>
      <c r="H34" s="180">
        <f t="shared" si="3"/>
        <v>102600</v>
      </c>
      <c r="I34" s="180"/>
      <c r="J34" s="180"/>
      <c r="K34" s="171"/>
      <c r="L34" s="171"/>
    </row>
    <row r="35" spans="1:12" x14ac:dyDescent="0.2">
      <c r="A35" s="35">
        <v>32</v>
      </c>
      <c r="B35" s="3" t="s">
        <v>264</v>
      </c>
      <c r="C35" s="12">
        <v>50000</v>
      </c>
      <c r="D35" s="74">
        <v>120000</v>
      </c>
      <c r="E35" s="180">
        <f t="shared" si="0"/>
        <v>47500</v>
      </c>
      <c r="F35" s="180">
        <f t="shared" si="1"/>
        <v>114000</v>
      </c>
      <c r="G35" s="180">
        <f t="shared" si="2"/>
        <v>42750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35">
        <v>33</v>
      </c>
      <c r="B36" s="3" t="s">
        <v>655</v>
      </c>
      <c r="C36" s="12">
        <v>30000</v>
      </c>
      <c r="D36" s="74">
        <v>120000</v>
      </c>
      <c r="E36" s="180">
        <f t="shared" si="0"/>
        <v>28500</v>
      </c>
      <c r="F36" s="180">
        <f t="shared" si="1"/>
        <v>114000</v>
      </c>
      <c r="G36" s="180">
        <f t="shared" si="2"/>
        <v>25650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35">
        <v>34</v>
      </c>
      <c r="B37" s="3" t="s">
        <v>266</v>
      </c>
      <c r="C37" s="12">
        <v>67000</v>
      </c>
      <c r="D37" s="74">
        <v>120000</v>
      </c>
      <c r="E37" s="180">
        <f t="shared" si="0"/>
        <v>63650</v>
      </c>
      <c r="F37" s="180">
        <f t="shared" si="1"/>
        <v>114000</v>
      </c>
      <c r="G37" s="180">
        <f t="shared" si="2"/>
        <v>57285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35">
        <v>35</v>
      </c>
      <c r="B38" s="3" t="s">
        <v>217</v>
      </c>
      <c r="C38" s="116" t="s">
        <v>259</v>
      </c>
      <c r="D38" s="74">
        <v>94000</v>
      </c>
      <c r="E38" s="180" t="e">
        <f t="shared" si="0"/>
        <v>#VALUE!</v>
      </c>
      <c r="F38" s="180">
        <f t="shared" si="1"/>
        <v>89300</v>
      </c>
      <c r="G38" s="180" t="e">
        <f t="shared" si="2"/>
        <v>#VALUE!</v>
      </c>
      <c r="H38" s="180">
        <f t="shared" si="3"/>
        <v>80370</v>
      </c>
      <c r="I38" s="180"/>
      <c r="J38" s="180"/>
      <c r="K38" s="171"/>
      <c r="L38" s="171"/>
    </row>
    <row r="39" spans="1:12" x14ac:dyDescent="0.2">
      <c r="A39" s="35">
        <v>36</v>
      </c>
      <c r="B39" s="3" t="s">
        <v>5</v>
      </c>
      <c r="C39" s="12">
        <v>170000</v>
      </c>
      <c r="D39" s="74">
        <v>120000</v>
      </c>
      <c r="E39" s="180">
        <f t="shared" si="0"/>
        <v>161500</v>
      </c>
      <c r="F39" s="180">
        <f t="shared" si="1"/>
        <v>114000</v>
      </c>
      <c r="G39" s="180">
        <f t="shared" si="2"/>
        <v>145350</v>
      </c>
      <c r="H39" s="180">
        <f t="shared" si="3"/>
        <v>102600</v>
      </c>
      <c r="I39" s="180"/>
      <c r="J39" s="180"/>
      <c r="K39" s="171"/>
      <c r="L39" s="171"/>
    </row>
    <row r="40" spans="1:12" x14ac:dyDescent="0.2">
      <c r="A40" s="35">
        <v>37</v>
      </c>
      <c r="B40" s="3" t="s">
        <v>36</v>
      </c>
      <c r="C40" s="12">
        <v>172000</v>
      </c>
      <c r="D40" s="74">
        <v>240000</v>
      </c>
      <c r="E40" s="180">
        <f t="shared" si="0"/>
        <v>163400</v>
      </c>
      <c r="F40" s="180">
        <f t="shared" si="1"/>
        <v>228000</v>
      </c>
      <c r="G40" s="180">
        <f t="shared" si="2"/>
        <v>147060</v>
      </c>
      <c r="H40" s="180">
        <f t="shared" si="3"/>
        <v>205200</v>
      </c>
      <c r="I40" s="180"/>
      <c r="J40" s="180"/>
      <c r="K40" s="171"/>
      <c r="L40" s="171"/>
    </row>
    <row r="41" spans="1:12" x14ac:dyDescent="0.2">
      <c r="A41" s="35">
        <v>38</v>
      </c>
      <c r="B41" s="3" t="s">
        <v>37</v>
      </c>
      <c r="C41" s="12">
        <v>219000</v>
      </c>
      <c r="D41" s="74">
        <v>120000</v>
      </c>
      <c r="E41" s="180">
        <f t="shared" si="0"/>
        <v>208050</v>
      </c>
      <c r="F41" s="180">
        <f t="shared" si="1"/>
        <v>114000</v>
      </c>
      <c r="G41" s="180">
        <f t="shared" si="2"/>
        <v>187245</v>
      </c>
      <c r="H41" s="180">
        <f t="shared" si="3"/>
        <v>102600</v>
      </c>
      <c r="I41" s="180"/>
      <c r="J41" s="180"/>
      <c r="K41" s="171"/>
      <c r="L41" s="171"/>
    </row>
    <row r="42" spans="1:12" x14ac:dyDescent="0.2">
      <c r="A42" s="35">
        <v>39</v>
      </c>
      <c r="B42" s="3" t="s">
        <v>38</v>
      </c>
      <c r="C42" s="12">
        <v>164000</v>
      </c>
      <c r="D42" s="74">
        <v>120000</v>
      </c>
      <c r="E42" s="180">
        <f t="shared" si="0"/>
        <v>155800</v>
      </c>
      <c r="F42" s="180">
        <f t="shared" si="1"/>
        <v>114000</v>
      </c>
      <c r="G42" s="180">
        <f t="shared" si="2"/>
        <v>140220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35">
        <v>40</v>
      </c>
      <c r="B43" s="3" t="s">
        <v>39</v>
      </c>
      <c r="C43" s="67">
        <v>135000</v>
      </c>
      <c r="D43" s="77">
        <v>120000</v>
      </c>
      <c r="E43" s="180">
        <f t="shared" si="0"/>
        <v>128250</v>
      </c>
      <c r="F43" s="180">
        <f t="shared" si="1"/>
        <v>114000</v>
      </c>
      <c r="G43" s="180">
        <f t="shared" si="2"/>
        <v>115425</v>
      </c>
      <c r="H43" s="180">
        <f t="shared" si="3"/>
        <v>102600</v>
      </c>
      <c r="I43" s="180"/>
      <c r="J43" s="180"/>
      <c r="K43" s="171"/>
      <c r="L43" s="171"/>
    </row>
    <row r="44" spans="1:12" x14ac:dyDescent="0.2">
      <c r="A44" s="35">
        <v>41</v>
      </c>
      <c r="B44" s="3" t="s">
        <v>40</v>
      </c>
      <c r="C44" s="67">
        <v>365000</v>
      </c>
      <c r="D44" s="77">
        <v>120000</v>
      </c>
      <c r="E44" s="180">
        <f t="shared" si="0"/>
        <v>346750</v>
      </c>
      <c r="F44" s="180">
        <f t="shared" si="1"/>
        <v>114000</v>
      </c>
      <c r="G44" s="180">
        <f t="shared" si="2"/>
        <v>312075</v>
      </c>
      <c r="H44" s="180">
        <f t="shared" si="3"/>
        <v>102600</v>
      </c>
      <c r="I44" s="180"/>
      <c r="J44" s="180"/>
      <c r="K44" s="171"/>
      <c r="L44" s="171"/>
    </row>
    <row r="45" spans="1:12" x14ac:dyDescent="0.2">
      <c r="A45" s="35">
        <v>42</v>
      </c>
      <c r="B45" s="32" t="s">
        <v>745</v>
      </c>
      <c r="C45" s="67">
        <v>284000</v>
      </c>
      <c r="D45" s="77">
        <v>94000</v>
      </c>
      <c r="E45" s="180">
        <f t="shared" si="0"/>
        <v>269800</v>
      </c>
      <c r="F45" s="180">
        <f t="shared" si="1"/>
        <v>89300</v>
      </c>
      <c r="G45" s="180">
        <f t="shared" si="2"/>
        <v>242820</v>
      </c>
      <c r="H45" s="180">
        <f t="shared" si="3"/>
        <v>80370</v>
      </c>
      <c r="I45" s="180"/>
      <c r="J45" s="180"/>
      <c r="K45" s="171"/>
      <c r="L45" s="171"/>
    </row>
    <row r="46" spans="1:12" ht="15" customHeight="1" x14ac:dyDescent="0.2">
      <c r="A46" s="35">
        <v>43</v>
      </c>
      <c r="B46" s="3" t="s">
        <v>122</v>
      </c>
      <c r="C46" s="67">
        <v>40500</v>
      </c>
      <c r="D46" s="77">
        <v>94000</v>
      </c>
      <c r="E46" s="180">
        <f t="shared" si="0"/>
        <v>38475</v>
      </c>
      <c r="F46" s="180">
        <f t="shared" si="1"/>
        <v>89300</v>
      </c>
      <c r="G46" s="180">
        <f t="shared" si="2"/>
        <v>34627.5</v>
      </c>
      <c r="H46" s="180">
        <f t="shared" si="3"/>
        <v>80370</v>
      </c>
      <c r="I46" s="180"/>
      <c r="J46" s="180"/>
      <c r="K46" s="171"/>
      <c r="L46" s="171"/>
    </row>
    <row r="47" spans="1:12" x14ac:dyDescent="0.2">
      <c r="A47" s="35">
        <v>44</v>
      </c>
      <c r="B47" s="3" t="s">
        <v>124</v>
      </c>
      <c r="C47" s="67">
        <v>31000</v>
      </c>
      <c r="D47" s="77">
        <v>18000</v>
      </c>
      <c r="E47" s="180">
        <f t="shared" si="0"/>
        <v>29450</v>
      </c>
      <c r="F47" s="180">
        <f t="shared" si="1"/>
        <v>17100</v>
      </c>
      <c r="G47" s="180">
        <f t="shared" si="2"/>
        <v>26505</v>
      </c>
      <c r="H47" s="180">
        <f t="shared" si="3"/>
        <v>15390</v>
      </c>
      <c r="I47" s="180"/>
      <c r="J47" s="180"/>
      <c r="K47" s="171"/>
      <c r="L47" s="171"/>
    </row>
    <row r="48" spans="1:12" x14ac:dyDescent="0.2">
      <c r="A48" s="35">
        <v>45</v>
      </c>
      <c r="B48" s="3" t="s">
        <v>125</v>
      </c>
      <c r="C48" s="67">
        <v>9500</v>
      </c>
      <c r="D48" s="77">
        <v>18000</v>
      </c>
      <c r="E48" s="180">
        <f t="shared" si="0"/>
        <v>9025</v>
      </c>
      <c r="F48" s="180">
        <f t="shared" si="1"/>
        <v>17100</v>
      </c>
      <c r="G48" s="180">
        <f t="shared" si="2"/>
        <v>8122.5</v>
      </c>
      <c r="H48" s="180">
        <f t="shared" si="3"/>
        <v>15390</v>
      </c>
      <c r="I48" s="180"/>
      <c r="J48" s="180"/>
      <c r="K48" s="171"/>
      <c r="L48" s="171"/>
    </row>
    <row r="49" spans="1:12" x14ac:dyDescent="0.2">
      <c r="A49" s="35">
        <v>46</v>
      </c>
      <c r="B49" s="3" t="s">
        <v>126</v>
      </c>
      <c r="C49" s="67">
        <v>8500</v>
      </c>
      <c r="D49" s="77">
        <v>18000</v>
      </c>
      <c r="E49" s="180">
        <f t="shared" si="0"/>
        <v>8075</v>
      </c>
      <c r="F49" s="180">
        <f t="shared" si="1"/>
        <v>17100</v>
      </c>
      <c r="G49" s="180">
        <f t="shared" si="2"/>
        <v>7267.5</v>
      </c>
      <c r="H49" s="180">
        <f t="shared" si="3"/>
        <v>15390</v>
      </c>
      <c r="I49" s="180"/>
      <c r="J49" s="180"/>
      <c r="K49" s="171"/>
      <c r="L49" s="171"/>
    </row>
    <row r="50" spans="1:12" x14ac:dyDescent="0.2">
      <c r="A50" s="35">
        <v>47</v>
      </c>
      <c r="B50" s="3" t="s">
        <v>127</v>
      </c>
      <c r="C50" s="67">
        <v>3500</v>
      </c>
      <c r="D50" s="77">
        <v>18000</v>
      </c>
      <c r="E50" s="180">
        <f t="shared" si="0"/>
        <v>3325</v>
      </c>
      <c r="F50" s="180">
        <f t="shared" si="1"/>
        <v>17100</v>
      </c>
      <c r="G50" s="180">
        <f t="shared" si="2"/>
        <v>2992.5</v>
      </c>
      <c r="H50" s="180">
        <f t="shared" si="3"/>
        <v>15390</v>
      </c>
      <c r="I50" s="180"/>
      <c r="J50" s="180"/>
      <c r="K50" s="171"/>
      <c r="L50" s="171"/>
    </row>
    <row r="51" spans="1:12" x14ac:dyDescent="0.2">
      <c r="A51" s="35">
        <v>48</v>
      </c>
      <c r="B51" s="3" t="s">
        <v>129</v>
      </c>
      <c r="C51" s="12">
        <v>9500</v>
      </c>
      <c r="D51" s="74">
        <v>10000</v>
      </c>
      <c r="E51" s="180">
        <f t="shared" si="0"/>
        <v>9025</v>
      </c>
      <c r="F51" s="180">
        <f t="shared" si="1"/>
        <v>9500</v>
      </c>
      <c r="G51" s="180">
        <f t="shared" si="2"/>
        <v>8122.5</v>
      </c>
      <c r="H51" s="180">
        <f t="shared" si="3"/>
        <v>8550</v>
      </c>
      <c r="I51" s="180"/>
      <c r="J51" s="180"/>
      <c r="K51" s="171"/>
      <c r="L51" s="171"/>
    </row>
    <row r="52" spans="1:12" x14ac:dyDescent="0.2">
      <c r="A52" s="217" t="s">
        <v>130</v>
      </c>
      <c r="B52" s="217"/>
      <c r="C52" s="217"/>
      <c r="D52" s="217"/>
      <c r="E52" s="180"/>
      <c r="F52" s="180"/>
      <c r="G52" s="180">
        <f t="shared" si="2"/>
        <v>0</v>
      </c>
      <c r="H52" s="180">
        <f t="shared" si="3"/>
        <v>0</v>
      </c>
      <c r="I52" s="180"/>
      <c r="J52" s="180"/>
      <c r="K52" s="171"/>
      <c r="L52" s="171"/>
    </row>
    <row r="53" spans="1:12" x14ac:dyDescent="0.2">
      <c r="A53" s="2">
        <v>49</v>
      </c>
      <c r="B53" s="3" t="s">
        <v>131</v>
      </c>
      <c r="C53" s="12">
        <v>754000</v>
      </c>
      <c r="D53" s="74">
        <v>120000</v>
      </c>
      <c r="E53" s="180">
        <f t="shared" si="0"/>
        <v>716300</v>
      </c>
      <c r="F53" s="180">
        <f t="shared" si="1"/>
        <v>114000</v>
      </c>
      <c r="G53" s="180">
        <f t="shared" si="2"/>
        <v>644670</v>
      </c>
      <c r="H53" s="180">
        <f t="shared" si="3"/>
        <v>102600</v>
      </c>
      <c r="I53" s="180"/>
      <c r="J53" s="180"/>
      <c r="K53" s="171"/>
      <c r="L53" s="171"/>
    </row>
    <row r="54" spans="1:12" x14ac:dyDescent="0.2">
      <c r="A54" s="2">
        <v>50</v>
      </c>
      <c r="B54" s="3" t="s">
        <v>132</v>
      </c>
      <c r="C54" s="12">
        <v>34500</v>
      </c>
      <c r="D54" s="74">
        <v>120000</v>
      </c>
      <c r="E54" s="180">
        <f t="shared" si="0"/>
        <v>32775</v>
      </c>
      <c r="F54" s="180">
        <f t="shared" si="1"/>
        <v>114000</v>
      </c>
      <c r="G54" s="180">
        <f t="shared" si="2"/>
        <v>29497.5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2">
        <v>51</v>
      </c>
      <c r="B55" s="3" t="s">
        <v>133</v>
      </c>
      <c r="C55" s="81">
        <v>173000</v>
      </c>
      <c r="D55" s="74">
        <v>120000</v>
      </c>
      <c r="E55" s="180">
        <f t="shared" si="0"/>
        <v>164350</v>
      </c>
      <c r="F55" s="180">
        <f t="shared" si="1"/>
        <v>114000</v>
      </c>
      <c r="G55" s="180">
        <f t="shared" si="2"/>
        <v>147915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2">
        <v>52</v>
      </c>
      <c r="B56" s="10" t="s">
        <v>138</v>
      </c>
      <c r="C56" s="12">
        <v>35000</v>
      </c>
      <c r="D56" s="74">
        <v>120000</v>
      </c>
      <c r="E56" s="180">
        <f t="shared" si="0"/>
        <v>33250</v>
      </c>
      <c r="F56" s="180">
        <f t="shared" si="1"/>
        <v>114000</v>
      </c>
      <c r="G56" s="180">
        <f t="shared" si="2"/>
        <v>29925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2">
        <v>53</v>
      </c>
      <c r="B57" s="3" t="s">
        <v>823</v>
      </c>
      <c r="C57" s="12">
        <v>470000</v>
      </c>
      <c r="D57" s="74">
        <v>120000</v>
      </c>
      <c r="E57" s="180">
        <f t="shared" si="0"/>
        <v>446500</v>
      </c>
      <c r="F57" s="180">
        <f t="shared" si="1"/>
        <v>114000</v>
      </c>
      <c r="G57" s="180">
        <f t="shared" si="2"/>
        <v>401850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2">
        <v>54</v>
      </c>
      <c r="B58" s="3" t="s">
        <v>296</v>
      </c>
      <c r="C58" s="12">
        <v>32500</v>
      </c>
      <c r="D58" s="74">
        <v>60000</v>
      </c>
      <c r="E58" s="180">
        <f t="shared" si="0"/>
        <v>30875</v>
      </c>
      <c r="F58" s="180">
        <f t="shared" si="1"/>
        <v>57000</v>
      </c>
      <c r="G58" s="180">
        <f t="shared" si="2"/>
        <v>27787.5</v>
      </c>
      <c r="H58" s="180">
        <f t="shared" si="3"/>
        <v>51300</v>
      </c>
      <c r="I58" s="180"/>
      <c r="J58" s="180"/>
      <c r="K58" s="171"/>
      <c r="L58" s="171"/>
    </row>
    <row r="59" spans="1:12" x14ac:dyDescent="0.2">
      <c r="A59" s="2">
        <v>55</v>
      </c>
      <c r="B59" s="3" t="s">
        <v>134</v>
      </c>
      <c r="C59" s="12">
        <v>79000</v>
      </c>
      <c r="D59" s="74">
        <v>60000</v>
      </c>
      <c r="E59" s="180">
        <f t="shared" si="0"/>
        <v>75050</v>
      </c>
      <c r="F59" s="180">
        <f t="shared" si="1"/>
        <v>57000</v>
      </c>
      <c r="G59" s="180">
        <f t="shared" si="2"/>
        <v>67545</v>
      </c>
      <c r="H59" s="180">
        <f t="shared" si="3"/>
        <v>51300</v>
      </c>
      <c r="I59" s="180"/>
      <c r="J59" s="180"/>
      <c r="K59" s="171"/>
      <c r="L59" s="171"/>
    </row>
    <row r="60" spans="1:12" x14ac:dyDescent="0.2">
      <c r="A60" s="2">
        <v>56</v>
      </c>
      <c r="B60" s="3" t="s">
        <v>135</v>
      </c>
      <c r="C60" s="12">
        <v>6000</v>
      </c>
      <c r="D60" s="74">
        <v>27000</v>
      </c>
      <c r="E60" s="180">
        <f t="shared" si="0"/>
        <v>5700</v>
      </c>
      <c r="F60" s="180">
        <f t="shared" si="1"/>
        <v>25650</v>
      </c>
      <c r="G60" s="180">
        <f t="shared" si="2"/>
        <v>5130</v>
      </c>
      <c r="H60" s="180">
        <f t="shared" si="3"/>
        <v>23085</v>
      </c>
      <c r="I60" s="180"/>
      <c r="J60" s="180"/>
      <c r="K60" s="171"/>
      <c r="L60" s="171"/>
    </row>
    <row r="61" spans="1:12" x14ac:dyDescent="0.2">
      <c r="A61" s="2">
        <v>57</v>
      </c>
      <c r="B61" s="3" t="s">
        <v>136</v>
      </c>
      <c r="C61" s="12">
        <v>21000</v>
      </c>
      <c r="D61" s="74">
        <v>27000</v>
      </c>
      <c r="E61" s="180">
        <f t="shared" si="0"/>
        <v>19950</v>
      </c>
      <c r="F61" s="180">
        <f t="shared" si="1"/>
        <v>25650</v>
      </c>
      <c r="G61" s="180">
        <f t="shared" si="2"/>
        <v>17955</v>
      </c>
      <c r="H61" s="180">
        <f t="shared" si="3"/>
        <v>23085</v>
      </c>
      <c r="I61" s="180"/>
      <c r="J61" s="180"/>
      <c r="K61" s="171"/>
      <c r="L61" s="171"/>
    </row>
    <row r="62" spans="1:12" x14ac:dyDescent="0.2">
      <c r="A62" s="2">
        <v>58</v>
      </c>
      <c r="B62" s="3" t="s">
        <v>137</v>
      </c>
      <c r="C62" s="81">
        <v>48000</v>
      </c>
      <c r="D62" s="74">
        <v>94000</v>
      </c>
      <c r="E62" s="180">
        <f t="shared" si="0"/>
        <v>45600</v>
      </c>
      <c r="F62" s="180">
        <f t="shared" si="1"/>
        <v>89300</v>
      </c>
      <c r="G62" s="180">
        <f t="shared" si="2"/>
        <v>41040</v>
      </c>
      <c r="H62" s="180">
        <f t="shared" si="3"/>
        <v>80370</v>
      </c>
      <c r="I62" s="180"/>
      <c r="J62" s="180"/>
      <c r="K62" s="171"/>
      <c r="L62" s="171"/>
    </row>
    <row r="63" spans="1:12" x14ac:dyDescent="0.2">
      <c r="A63" s="217" t="s">
        <v>43</v>
      </c>
      <c r="B63" s="217"/>
      <c r="C63" s="217"/>
      <c r="D63" s="217"/>
      <c r="E63" s="180"/>
      <c r="F63" s="180"/>
      <c r="G63" s="180">
        <f t="shared" si="2"/>
        <v>0</v>
      </c>
      <c r="H63" s="180">
        <f t="shared" si="3"/>
        <v>0</v>
      </c>
      <c r="I63" s="180"/>
      <c r="J63" s="180"/>
      <c r="K63" s="171"/>
      <c r="L63" s="171"/>
    </row>
    <row r="64" spans="1:12" x14ac:dyDescent="0.2">
      <c r="A64" s="2">
        <v>59</v>
      </c>
      <c r="B64" s="3" t="s">
        <v>44</v>
      </c>
      <c r="C64" s="74">
        <v>247000</v>
      </c>
      <c r="D64" s="74">
        <v>240000</v>
      </c>
      <c r="E64" s="180">
        <f t="shared" si="0"/>
        <v>234650</v>
      </c>
      <c r="F64" s="180">
        <f t="shared" si="1"/>
        <v>228000</v>
      </c>
      <c r="G64" s="180">
        <f t="shared" si="2"/>
        <v>211185</v>
      </c>
      <c r="H64" s="180">
        <f t="shared" si="3"/>
        <v>205200</v>
      </c>
      <c r="I64" s="180"/>
      <c r="J64" s="180"/>
      <c r="K64" s="171"/>
      <c r="L64" s="171"/>
    </row>
    <row r="65" spans="1:12" x14ac:dyDescent="0.2">
      <c r="A65" s="2">
        <v>60</v>
      </c>
      <c r="B65" s="3" t="s">
        <v>45</v>
      </c>
      <c r="C65" s="12">
        <v>180000</v>
      </c>
      <c r="D65" s="74">
        <v>240000</v>
      </c>
      <c r="E65" s="180">
        <f t="shared" si="0"/>
        <v>171000</v>
      </c>
      <c r="F65" s="180">
        <f t="shared" si="1"/>
        <v>228000</v>
      </c>
      <c r="G65" s="180">
        <f t="shared" si="2"/>
        <v>153900</v>
      </c>
      <c r="H65" s="180">
        <f t="shared" si="3"/>
        <v>205200</v>
      </c>
      <c r="I65" s="180"/>
      <c r="J65" s="180"/>
      <c r="K65" s="171"/>
      <c r="L65" s="171"/>
    </row>
    <row r="66" spans="1:12" x14ac:dyDescent="0.2">
      <c r="A66" s="2">
        <v>61</v>
      </c>
      <c r="B66" s="3" t="s">
        <v>46</v>
      </c>
      <c r="C66" s="12">
        <v>238000</v>
      </c>
      <c r="D66" s="74">
        <v>240000</v>
      </c>
      <c r="E66" s="180">
        <f t="shared" si="0"/>
        <v>226100</v>
      </c>
      <c r="F66" s="180">
        <f t="shared" si="1"/>
        <v>228000</v>
      </c>
      <c r="G66" s="180">
        <f t="shared" si="2"/>
        <v>203490</v>
      </c>
      <c r="H66" s="180">
        <f t="shared" si="3"/>
        <v>205200</v>
      </c>
      <c r="I66" s="180"/>
      <c r="J66" s="180"/>
      <c r="K66" s="171"/>
      <c r="L66" s="171"/>
    </row>
    <row r="67" spans="1:12" x14ac:dyDescent="0.2">
      <c r="A67" s="2">
        <v>62</v>
      </c>
      <c r="B67" s="3" t="s">
        <v>47</v>
      </c>
      <c r="C67" s="12">
        <v>180000</v>
      </c>
      <c r="D67" s="74">
        <v>240000</v>
      </c>
      <c r="E67" s="180">
        <f t="shared" si="0"/>
        <v>171000</v>
      </c>
      <c r="F67" s="180">
        <f t="shared" si="1"/>
        <v>228000</v>
      </c>
      <c r="G67" s="180">
        <f t="shared" si="2"/>
        <v>153900</v>
      </c>
      <c r="H67" s="180">
        <f t="shared" si="3"/>
        <v>205200</v>
      </c>
      <c r="I67" s="180"/>
      <c r="J67" s="180"/>
      <c r="K67" s="171"/>
      <c r="L67" s="171"/>
    </row>
    <row r="68" spans="1:12" x14ac:dyDescent="0.2">
      <c r="A68" s="2">
        <v>63</v>
      </c>
      <c r="B68" s="3" t="s">
        <v>48</v>
      </c>
      <c r="C68" s="81">
        <v>180000</v>
      </c>
      <c r="D68" s="74">
        <v>240000</v>
      </c>
      <c r="E68" s="180">
        <f t="shared" ref="E68:E131" si="4">-(C68*5%)+C68</f>
        <v>171000</v>
      </c>
      <c r="F68" s="180">
        <f t="shared" ref="F68:F131" si="5">-(D68*5%)+D68</f>
        <v>228000</v>
      </c>
      <c r="G68" s="180">
        <f t="shared" ref="G68:G131" si="6">+E68-E68*10/100</f>
        <v>153900</v>
      </c>
      <c r="H68" s="180">
        <f t="shared" ref="H68:H131" si="7">+F68-F68*10/100</f>
        <v>205200</v>
      </c>
      <c r="I68" s="180"/>
      <c r="J68" s="180"/>
      <c r="K68" s="171"/>
      <c r="L68" s="171"/>
    </row>
    <row r="69" spans="1:12" x14ac:dyDescent="0.2">
      <c r="A69" s="2">
        <v>64</v>
      </c>
      <c r="B69" s="3" t="s">
        <v>49</v>
      </c>
      <c r="C69" s="12">
        <v>246000</v>
      </c>
      <c r="D69" s="74">
        <v>240000</v>
      </c>
      <c r="E69" s="180">
        <f t="shared" si="4"/>
        <v>233700</v>
      </c>
      <c r="F69" s="180">
        <f t="shared" si="5"/>
        <v>228000</v>
      </c>
      <c r="G69" s="180">
        <f t="shared" si="6"/>
        <v>210330</v>
      </c>
      <c r="H69" s="180">
        <f t="shared" si="7"/>
        <v>205200</v>
      </c>
      <c r="I69" s="180"/>
      <c r="J69" s="180"/>
      <c r="K69" s="171"/>
      <c r="L69" s="171"/>
    </row>
    <row r="70" spans="1:12" x14ac:dyDescent="0.2">
      <c r="A70" s="2">
        <v>65</v>
      </c>
      <c r="B70" s="3" t="s">
        <v>50</v>
      </c>
      <c r="C70" s="12">
        <v>190000</v>
      </c>
      <c r="D70" s="74">
        <v>240000</v>
      </c>
      <c r="E70" s="180">
        <f t="shared" si="4"/>
        <v>180500</v>
      </c>
      <c r="F70" s="180">
        <f t="shared" si="5"/>
        <v>228000</v>
      </c>
      <c r="G70" s="180">
        <f t="shared" si="6"/>
        <v>162450</v>
      </c>
      <c r="H70" s="180">
        <f t="shared" si="7"/>
        <v>205200</v>
      </c>
      <c r="I70" s="180"/>
      <c r="J70" s="180"/>
      <c r="K70" s="171"/>
      <c r="L70" s="171"/>
    </row>
    <row r="71" spans="1:12" x14ac:dyDescent="0.2">
      <c r="A71" s="2">
        <v>66</v>
      </c>
      <c r="B71" s="3" t="s">
        <v>51</v>
      </c>
      <c r="C71" s="12">
        <v>158000</v>
      </c>
      <c r="D71" s="74">
        <v>240000</v>
      </c>
      <c r="E71" s="180">
        <f t="shared" si="4"/>
        <v>150100</v>
      </c>
      <c r="F71" s="180">
        <f t="shared" si="5"/>
        <v>228000</v>
      </c>
      <c r="G71" s="180">
        <f t="shared" si="6"/>
        <v>135090</v>
      </c>
      <c r="H71" s="180">
        <f t="shared" si="7"/>
        <v>205200</v>
      </c>
      <c r="I71" s="180"/>
      <c r="J71" s="180"/>
      <c r="K71" s="171"/>
      <c r="L71" s="171"/>
    </row>
    <row r="72" spans="1:12" x14ac:dyDescent="0.2">
      <c r="A72" s="2">
        <v>67</v>
      </c>
      <c r="B72" s="3" t="s">
        <v>53</v>
      </c>
      <c r="C72" s="12">
        <v>190000</v>
      </c>
      <c r="D72" s="74">
        <v>240000</v>
      </c>
      <c r="E72" s="180">
        <f t="shared" si="4"/>
        <v>180500</v>
      </c>
      <c r="F72" s="180">
        <f t="shared" si="5"/>
        <v>228000</v>
      </c>
      <c r="G72" s="180">
        <f t="shared" si="6"/>
        <v>162450</v>
      </c>
      <c r="H72" s="180">
        <f t="shared" si="7"/>
        <v>205200</v>
      </c>
      <c r="I72" s="180"/>
      <c r="J72" s="180"/>
      <c r="K72" s="171"/>
      <c r="L72" s="171"/>
    </row>
    <row r="73" spans="1:12" x14ac:dyDescent="0.2">
      <c r="A73" s="2">
        <v>68</v>
      </c>
      <c r="B73" s="3" t="s">
        <v>54</v>
      </c>
      <c r="C73" s="12">
        <v>206000</v>
      </c>
      <c r="D73" s="74">
        <v>240000</v>
      </c>
      <c r="E73" s="180">
        <f t="shared" si="4"/>
        <v>195700</v>
      </c>
      <c r="F73" s="180">
        <f t="shared" si="5"/>
        <v>228000</v>
      </c>
      <c r="G73" s="180">
        <f t="shared" si="6"/>
        <v>176130</v>
      </c>
      <c r="H73" s="180">
        <f t="shared" si="7"/>
        <v>205200</v>
      </c>
      <c r="I73" s="180"/>
      <c r="J73" s="180"/>
      <c r="K73" s="171"/>
      <c r="L73" s="171"/>
    </row>
    <row r="74" spans="1:12" x14ac:dyDescent="0.2">
      <c r="A74" s="2">
        <v>69</v>
      </c>
      <c r="B74" s="3" t="s">
        <v>52</v>
      </c>
      <c r="C74" s="12">
        <v>158000</v>
      </c>
      <c r="D74" s="74">
        <v>240000</v>
      </c>
      <c r="E74" s="180">
        <f t="shared" si="4"/>
        <v>150100</v>
      </c>
      <c r="F74" s="180">
        <f t="shared" si="5"/>
        <v>228000</v>
      </c>
      <c r="G74" s="180">
        <f t="shared" si="6"/>
        <v>135090</v>
      </c>
      <c r="H74" s="180">
        <f t="shared" si="7"/>
        <v>205200</v>
      </c>
      <c r="I74" s="180"/>
      <c r="J74" s="180"/>
      <c r="K74" s="171"/>
      <c r="L74" s="171"/>
    </row>
    <row r="75" spans="1:12" x14ac:dyDescent="0.2">
      <c r="A75" s="2">
        <v>70</v>
      </c>
      <c r="B75" s="3" t="s">
        <v>55</v>
      </c>
      <c r="C75" s="74">
        <v>303000</v>
      </c>
      <c r="D75" s="74">
        <v>240000</v>
      </c>
      <c r="E75" s="180">
        <f t="shared" si="4"/>
        <v>287850</v>
      </c>
      <c r="F75" s="180">
        <f t="shared" si="5"/>
        <v>228000</v>
      </c>
      <c r="G75" s="180">
        <f t="shared" si="6"/>
        <v>259065</v>
      </c>
      <c r="H75" s="180">
        <f t="shared" si="7"/>
        <v>205200</v>
      </c>
      <c r="I75" s="180"/>
      <c r="J75" s="180"/>
      <c r="K75" s="171"/>
      <c r="L75" s="171"/>
    </row>
    <row r="76" spans="1:12" x14ac:dyDescent="0.2">
      <c r="A76" s="2">
        <v>71</v>
      </c>
      <c r="B76" s="3" t="s">
        <v>56</v>
      </c>
      <c r="C76" s="12">
        <v>121000</v>
      </c>
      <c r="D76" s="74">
        <v>45600</v>
      </c>
      <c r="E76" s="180">
        <f t="shared" si="4"/>
        <v>114950</v>
      </c>
      <c r="F76" s="180">
        <f t="shared" si="5"/>
        <v>43320</v>
      </c>
      <c r="G76" s="180">
        <f t="shared" si="6"/>
        <v>103455</v>
      </c>
      <c r="H76" s="180">
        <f t="shared" si="7"/>
        <v>38988</v>
      </c>
      <c r="I76" s="180"/>
      <c r="J76" s="180"/>
      <c r="K76" s="171"/>
      <c r="L76" s="171"/>
    </row>
    <row r="77" spans="1:12" x14ac:dyDescent="0.2">
      <c r="A77" s="2">
        <v>72</v>
      </c>
      <c r="B77" s="3" t="s">
        <v>57</v>
      </c>
      <c r="C77" s="12">
        <v>21000</v>
      </c>
      <c r="D77" s="74">
        <v>240000</v>
      </c>
      <c r="E77" s="180">
        <f t="shared" si="4"/>
        <v>19950</v>
      </c>
      <c r="F77" s="180">
        <f t="shared" si="5"/>
        <v>228000</v>
      </c>
      <c r="G77" s="180">
        <f t="shared" si="6"/>
        <v>17955</v>
      </c>
      <c r="H77" s="180">
        <f t="shared" si="7"/>
        <v>205200</v>
      </c>
      <c r="I77" s="180"/>
      <c r="J77" s="180"/>
      <c r="K77" s="171"/>
      <c r="L77" s="171"/>
    </row>
    <row r="78" spans="1:12" x14ac:dyDescent="0.2">
      <c r="A78" s="2">
        <v>73</v>
      </c>
      <c r="B78" s="3" t="s">
        <v>72</v>
      </c>
      <c r="C78" s="12">
        <v>52000</v>
      </c>
      <c r="D78" s="74">
        <v>240000</v>
      </c>
      <c r="E78" s="180">
        <f t="shared" si="4"/>
        <v>49400</v>
      </c>
      <c r="F78" s="180">
        <f t="shared" si="5"/>
        <v>228000</v>
      </c>
      <c r="G78" s="180">
        <f t="shared" si="6"/>
        <v>44460</v>
      </c>
      <c r="H78" s="180">
        <f t="shared" si="7"/>
        <v>205200</v>
      </c>
      <c r="I78" s="180"/>
      <c r="J78" s="180"/>
      <c r="K78" s="171"/>
      <c r="L78" s="171"/>
    </row>
    <row r="79" spans="1:12" x14ac:dyDescent="0.2">
      <c r="A79" s="2">
        <v>74</v>
      </c>
      <c r="B79" s="3" t="s">
        <v>73</v>
      </c>
      <c r="C79" s="12">
        <v>69000</v>
      </c>
      <c r="D79" s="74">
        <v>240000</v>
      </c>
      <c r="E79" s="180">
        <f t="shared" si="4"/>
        <v>65550</v>
      </c>
      <c r="F79" s="180">
        <f t="shared" si="5"/>
        <v>228000</v>
      </c>
      <c r="G79" s="180">
        <f t="shared" si="6"/>
        <v>58995</v>
      </c>
      <c r="H79" s="180">
        <f t="shared" si="7"/>
        <v>205200</v>
      </c>
      <c r="I79" s="180"/>
      <c r="J79" s="180"/>
      <c r="K79" s="171"/>
      <c r="L79" s="171"/>
    </row>
    <row r="80" spans="1:12" x14ac:dyDescent="0.2">
      <c r="A80" s="2">
        <v>75</v>
      </c>
      <c r="B80" s="3" t="s">
        <v>1205</v>
      </c>
      <c r="C80" s="81">
        <v>47000</v>
      </c>
      <c r="D80" s="74">
        <v>240000</v>
      </c>
      <c r="E80" s="180">
        <f t="shared" si="4"/>
        <v>44650</v>
      </c>
      <c r="F80" s="180">
        <f t="shared" si="5"/>
        <v>228000</v>
      </c>
      <c r="G80" s="180">
        <f t="shared" si="6"/>
        <v>40185</v>
      </c>
      <c r="H80" s="180">
        <f t="shared" si="7"/>
        <v>205200</v>
      </c>
      <c r="I80" s="180"/>
      <c r="J80" s="180"/>
      <c r="K80" s="171"/>
      <c r="L80" s="171"/>
    </row>
    <row r="81" spans="1:12" x14ac:dyDescent="0.2">
      <c r="A81" s="2">
        <v>76</v>
      </c>
      <c r="B81" s="3" t="s">
        <v>66</v>
      </c>
      <c r="C81" s="12">
        <v>119000</v>
      </c>
      <c r="D81" s="74">
        <v>27000</v>
      </c>
      <c r="E81" s="180">
        <f t="shared" si="4"/>
        <v>113050</v>
      </c>
      <c r="F81" s="180">
        <f t="shared" si="5"/>
        <v>25650</v>
      </c>
      <c r="G81" s="180">
        <f t="shared" si="6"/>
        <v>101745</v>
      </c>
      <c r="H81" s="180">
        <f t="shared" si="7"/>
        <v>23085</v>
      </c>
      <c r="I81" s="180"/>
      <c r="J81" s="180"/>
      <c r="K81" s="171"/>
      <c r="L81" s="171"/>
    </row>
    <row r="82" spans="1:12" x14ac:dyDescent="0.2">
      <c r="A82" s="2">
        <v>77</v>
      </c>
      <c r="B82" s="3" t="s">
        <v>61</v>
      </c>
      <c r="C82" s="12">
        <v>152000</v>
      </c>
      <c r="D82" s="74">
        <v>240000</v>
      </c>
      <c r="E82" s="180">
        <f t="shared" si="4"/>
        <v>144400</v>
      </c>
      <c r="F82" s="180">
        <f t="shared" si="5"/>
        <v>228000</v>
      </c>
      <c r="G82" s="180">
        <f t="shared" si="6"/>
        <v>129960</v>
      </c>
      <c r="H82" s="180">
        <f t="shared" si="7"/>
        <v>205200</v>
      </c>
      <c r="I82" s="180"/>
      <c r="J82" s="180"/>
      <c r="K82" s="171"/>
      <c r="L82" s="171"/>
    </row>
    <row r="83" spans="1:12" x14ac:dyDescent="0.2">
      <c r="A83" s="2">
        <v>78</v>
      </c>
      <c r="B83" s="3" t="s">
        <v>62</v>
      </c>
      <c r="C83" s="12">
        <v>152000</v>
      </c>
      <c r="D83" s="74">
        <v>240000</v>
      </c>
      <c r="E83" s="180">
        <f t="shared" si="4"/>
        <v>144400</v>
      </c>
      <c r="F83" s="180">
        <f t="shared" si="5"/>
        <v>228000</v>
      </c>
      <c r="G83" s="180">
        <f t="shared" si="6"/>
        <v>129960</v>
      </c>
      <c r="H83" s="180">
        <f t="shared" si="7"/>
        <v>205200</v>
      </c>
      <c r="I83" s="180"/>
      <c r="J83" s="180"/>
      <c r="K83" s="171"/>
      <c r="L83" s="171"/>
    </row>
    <row r="84" spans="1:12" x14ac:dyDescent="0.2">
      <c r="A84" s="2">
        <v>79</v>
      </c>
      <c r="B84" s="3" t="s">
        <v>63</v>
      </c>
      <c r="C84" s="12">
        <v>152000</v>
      </c>
      <c r="D84" s="74">
        <v>240000</v>
      </c>
      <c r="E84" s="180">
        <f t="shared" si="4"/>
        <v>144400</v>
      </c>
      <c r="F84" s="180">
        <f t="shared" si="5"/>
        <v>228000</v>
      </c>
      <c r="G84" s="180">
        <f t="shared" si="6"/>
        <v>129960</v>
      </c>
      <c r="H84" s="180">
        <f t="shared" si="7"/>
        <v>205200</v>
      </c>
      <c r="I84" s="180"/>
      <c r="J84" s="180"/>
      <c r="K84" s="171"/>
      <c r="L84" s="171"/>
    </row>
    <row r="85" spans="1:12" x14ac:dyDescent="0.2">
      <c r="A85" s="2">
        <v>80</v>
      </c>
      <c r="B85" s="3" t="s">
        <v>64</v>
      </c>
      <c r="C85" s="12">
        <v>28000</v>
      </c>
      <c r="D85" s="74">
        <v>240000</v>
      </c>
      <c r="E85" s="180">
        <f t="shared" si="4"/>
        <v>26600</v>
      </c>
      <c r="F85" s="180">
        <f t="shared" si="5"/>
        <v>228000</v>
      </c>
      <c r="G85" s="180">
        <f t="shared" si="6"/>
        <v>23940</v>
      </c>
      <c r="H85" s="180">
        <f t="shared" si="7"/>
        <v>205200</v>
      </c>
      <c r="I85" s="180"/>
      <c r="J85" s="180"/>
      <c r="K85" s="171"/>
      <c r="L85" s="171"/>
    </row>
    <row r="86" spans="1:12" x14ac:dyDescent="0.2">
      <c r="A86" s="2">
        <v>81</v>
      </c>
      <c r="B86" s="3" t="s">
        <v>65</v>
      </c>
      <c r="C86" s="12">
        <v>36000</v>
      </c>
      <c r="D86" s="74">
        <v>240000</v>
      </c>
      <c r="E86" s="180">
        <f t="shared" si="4"/>
        <v>34200</v>
      </c>
      <c r="F86" s="180">
        <f t="shared" si="5"/>
        <v>228000</v>
      </c>
      <c r="G86" s="180">
        <f t="shared" si="6"/>
        <v>30780</v>
      </c>
      <c r="H86" s="180">
        <f t="shared" si="7"/>
        <v>205200</v>
      </c>
      <c r="I86" s="180"/>
      <c r="J86" s="180"/>
      <c r="K86" s="171"/>
      <c r="L86" s="171"/>
    </row>
    <row r="87" spans="1:12" x14ac:dyDescent="0.2">
      <c r="A87" s="2">
        <v>82</v>
      </c>
      <c r="B87" s="3" t="s">
        <v>67</v>
      </c>
      <c r="C87" s="12">
        <v>166000</v>
      </c>
      <c r="D87" s="74">
        <v>60000</v>
      </c>
      <c r="E87" s="180">
        <f t="shared" si="4"/>
        <v>157700</v>
      </c>
      <c r="F87" s="180">
        <f t="shared" si="5"/>
        <v>57000</v>
      </c>
      <c r="G87" s="180">
        <f t="shared" si="6"/>
        <v>141930</v>
      </c>
      <c r="H87" s="180">
        <f t="shared" si="7"/>
        <v>51300</v>
      </c>
      <c r="I87" s="180"/>
      <c r="J87" s="180"/>
      <c r="K87" s="171"/>
      <c r="L87" s="171"/>
    </row>
    <row r="88" spans="1:12" x14ac:dyDescent="0.2">
      <c r="A88" s="2">
        <v>83</v>
      </c>
      <c r="B88" s="3" t="s">
        <v>68</v>
      </c>
      <c r="C88" s="12">
        <v>108000</v>
      </c>
      <c r="D88" s="74">
        <v>60000</v>
      </c>
      <c r="E88" s="180">
        <f t="shared" si="4"/>
        <v>102600</v>
      </c>
      <c r="F88" s="180">
        <f t="shared" si="5"/>
        <v>57000</v>
      </c>
      <c r="G88" s="180">
        <f t="shared" si="6"/>
        <v>92340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2">
        <v>84</v>
      </c>
      <c r="B89" s="3" t="s">
        <v>69</v>
      </c>
      <c r="C89" s="67">
        <v>212000</v>
      </c>
      <c r="D89" s="77">
        <v>240000</v>
      </c>
      <c r="E89" s="180">
        <f t="shared" si="4"/>
        <v>201400</v>
      </c>
      <c r="F89" s="180">
        <f t="shared" si="5"/>
        <v>228000</v>
      </c>
      <c r="G89" s="180">
        <f t="shared" si="6"/>
        <v>181260</v>
      </c>
      <c r="H89" s="180">
        <f t="shared" si="7"/>
        <v>205200</v>
      </c>
      <c r="I89" s="180"/>
      <c r="J89" s="180"/>
      <c r="K89" s="171"/>
      <c r="L89" s="171"/>
    </row>
    <row r="90" spans="1:12" x14ac:dyDescent="0.2">
      <c r="A90" s="2">
        <v>85</v>
      </c>
      <c r="B90" s="32" t="s">
        <v>744</v>
      </c>
      <c r="C90" s="67">
        <v>1158000</v>
      </c>
      <c r="D90" s="77">
        <v>120000</v>
      </c>
      <c r="E90" s="180">
        <f t="shared" si="4"/>
        <v>1100100</v>
      </c>
      <c r="F90" s="180">
        <f t="shared" si="5"/>
        <v>114000</v>
      </c>
      <c r="G90" s="180">
        <f t="shared" si="6"/>
        <v>990090</v>
      </c>
      <c r="H90" s="180">
        <f t="shared" si="7"/>
        <v>102600</v>
      </c>
      <c r="I90" s="180"/>
      <c r="J90" s="180"/>
      <c r="K90" s="171"/>
      <c r="L90" s="171"/>
    </row>
    <row r="91" spans="1:12" x14ac:dyDescent="0.2">
      <c r="A91" s="2">
        <v>86</v>
      </c>
      <c r="B91" s="9" t="s">
        <v>96</v>
      </c>
      <c r="C91" s="67">
        <v>82000</v>
      </c>
      <c r="D91" s="85">
        <v>60000</v>
      </c>
      <c r="E91" s="180">
        <f t="shared" si="4"/>
        <v>77900</v>
      </c>
      <c r="F91" s="180">
        <f t="shared" si="5"/>
        <v>57000</v>
      </c>
      <c r="G91" s="180">
        <f t="shared" si="6"/>
        <v>70110</v>
      </c>
      <c r="H91" s="180">
        <f t="shared" si="7"/>
        <v>51300</v>
      </c>
      <c r="I91" s="180"/>
      <c r="J91" s="180"/>
      <c r="K91" s="171"/>
      <c r="L91" s="171"/>
    </row>
    <row r="92" spans="1:12" x14ac:dyDescent="0.2">
      <c r="A92" s="2">
        <v>87</v>
      </c>
      <c r="B92" s="9" t="s">
        <v>97</v>
      </c>
      <c r="C92" s="74">
        <v>247000</v>
      </c>
      <c r="D92" s="74">
        <v>240000</v>
      </c>
      <c r="E92" s="180">
        <f t="shared" si="4"/>
        <v>234650</v>
      </c>
      <c r="F92" s="180">
        <f t="shared" si="5"/>
        <v>228000</v>
      </c>
      <c r="G92" s="180">
        <f t="shared" si="6"/>
        <v>211185</v>
      </c>
      <c r="H92" s="180">
        <f t="shared" si="7"/>
        <v>205200</v>
      </c>
      <c r="I92" s="180"/>
      <c r="J92" s="180"/>
      <c r="K92" s="171"/>
      <c r="L92" s="171"/>
    </row>
    <row r="93" spans="1:12" x14ac:dyDescent="0.2">
      <c r="A93" s="2">
        <v>88</v>
      </c>
      <c r="B93" s="9" t="s">
        <v>1194</v>
      </c>
      <c r="C93" s="12">
        <v>180000</v>
      </c>
      <c r="D93" s="74">
        <v>240000</v>
      </c>
      <c r="E93" s="180">
        <f t="shared" si="4"/>
        <v>171000</v>
      </c>
      <c r="F93" s="180">
        <f t="shared" si="5"/>
        <v>228000</v>
      </c>
      <c r="G93" s="180">
        <f t="shared" si="6"/>
        <v>153900</v>
      </c>
      <c r="H93" s="180">
        <f t="shared" si="7"/>
        <v>205200</v>
      </c>
      <c r="I93" s="180"/>
      <c r="J93" s="180"/>
      <c r="K93" s="171"/>
      <c r="L93" s="171"/>
    </row>
    <row r="94" spans="1:12" x14ac:dyDescent="0.2">
      <c r="A94" s="2">
        <v>89</v>
      </c>
      <c r="B94" s="9" t="s">
        <v>98</v>
      </c>
      <c r="C94" s="12">
        <v>238000</v>
      </c>
      <c r="D94" s="74">
        <v>240000</v>
      </c>
      <c r="E94" s="180">
        <f t="shared" si="4"/>
        <v>226100</v>
      </c>
      <c r="F94" s="180">
        <f t="shared" si="5"/>
        <v>228000</v>
      </c>
      <c r="G94" s="180">
        <f t="shared" si="6"/>
        <v>203490</v>
      </c>
      <c r="H94" s="180">
        <f t="shared" si="7"/>
        <v>205200</v>
      </c>
      <c r="I94" s="180"/>
      <c r="J94" s="180"/>
      <c r="K94" s="171"/>
      <c r="L94" s="171"/>
    </row>
    <row r="95" spans="1:12" x14ac:dyDescent="0.2">
      <c r="A95" s="2">
        <v>90</v>
      </c>
      <c r="B95" s="9" t="s">
        <v>99</v>
      </c>
      <c r="C95" s="12">
        <v>180000</v>
      </c>
      <c r="D95" s="74">
        <v>240000</v>
      </c>
      <c r="E95" s="180">
        <f t="shared" si="4"/>
        <v>171000</v>
      </c>
      <c r="F95" s="180">
        <f t="shared" si="5"/>
        <v>228000</v>
      </c>
      <c r="G95" s="180">
        <f t="shared" si="6"/>
        <v>153900</v>
      </c>
      <c r="H95" s="180">
        <f t="shared" si="7"/>
        <v>205200</v>
      </c>
      <c r="I95" s="180"/>
      <c r="J95" s="180"/>
      <c r="K95" s="171"/>
      <c r="L95" s="171"/>
    </row>
    <row r="96" spans="1:12" x14ac:dyDescent="0.2">
      <c r="A96" s="2">
        <v>91</v>
      </c>
      <c r="B96" s="9" t="s">
        <v>1195</v>
      </c>
      <c r="C96" s="81">
        <v>180000</v>
      </c>
      <c r="D96" s="74">
        <v>240000</v>
      </c>
      <c r="E96" s="180">
        <f t="shared" si="4"/>
        <v>171000</v>
      </c>
      <c r="F96" s="180">
        <f t="shared" si="5"/>
        <v>228000</v>
      </c>
      <c r="G96" s="180">
        <f t="shared" si="6"/>
        <v>153900</v>
      </c>
      <c r="H96" s="180">
        <f t="shared" si="7"/>
        <v>205200</v>
      </c>
      <c r="I96" s="180"/>
      <c r="J96" s="180"/>
      <c r="K96" s="171"/>
      <c r="L96" s="171"/>
    </row>
    <row r="97" spans="1:12" x14ac:dyDescent="0.2">
      <c r="A97" s="2">
        <v>92</v>
      </c>
      <c r="B97" s="10" t="s">
        <v>100</v>
      </c>
      <c r="C97" s="12">
        <v>246000</v>
      </c>
      <c r="D97" s="74">
        <v>240000</v>
      </c>
      <c r="E97" s="180">
        <f t="shared" si="4"/>
        <v>233700</v>
      </c>
      <c r="F97" s="180">
        <f t="shared" si="5"/>
        <v>228000</v>
      </c>
      <c r="G97" s="180">
        <f t="shared" si="6"/>
        <v>210330</v>
      </c>
      <c r="H97" s="180">
        <f t="shared" si="7"/>
        <v>205200</v>
      </c>
      <c r="I97" s="180"/>
      <c r="J97" s="180"/>
      <c r="K97" s="171"/>
      <c r="L97" s="171"/>
    </row>
    <row r="98" spans="1:12" x14ac:dyDescent="0.2">
      <c r="A98" s="2">
        <v>93</v>
      </c>
      <c r="B98" s="9" t="s">
        <v>103</v>
      </c>
      <c r="C98" s="12">
        <v>190000</v>
      </c>
      <c r="D98" s="74">
        <v>240000</v>
      </c>
      <c r="E98" s="180">
        <f t="shared" si="4"/>
        <v>180500</v>
      </c>
      <c r="F98" s="180">
        <f t="shared" si="5"/>
        <v>228000</v>
      </c>
      <c r="G98" s="180">
        <f t="shared" si="6"/>
        <v>162450</v>
      </c>
      <c r="H98" s="180">
        <f t="shared" si="7"/>
        <v>205200</v>
      </c>
      <c r="I98" s="180"/>
      <c r="J98" s="180"/>
      <c r="K98" s="171"/>
      <c r="L98" s="171"/>
    </row>
    <row r="99" spans="1:12" x14ac:dyDescent="0.2">
      <c r="A99" s="2">
        <v>94</v>
      </c>
      <c r="B99" s="9" t="s">
        <v>104</v>
      </c>
      <c r="C99" s="12">
        <v>158000</v>
      </c>
      <c r="D99" s="74">
        <v>240000</v>
      </c>
      <c r="E99" s="180">
        <f t="shared" si="4"/>
        <v>150100</v>
      </c>
      <c r="F99" s="180">
        <f t="shared" si="5"/>
        <v>228000</v>
      </c>
      <c r="G99" s="180">
        <f t="shared" si="6"/>
        <v>135090</v>
      </c>
      <c r="H99" s="180">
        <f t="shared" si="7"/>
        <v>205200</v>
      </c>
      <c r="I99" s="180"/>
      <c r="J99" s="180"/>
      <c r="K99" s="171"/>
      <c r="L99" s="171"/>
    </row>
    <row r="100" spans="1:12" x14ac:dyDescent="0.2">
      <c r="A100" s="2">
        <v>95</v>
      </c>
      <c r="B100" s="9" t="s">
        <v>105</v>
      </c>
      <c r="C100" s="12">
        <v>190000</v>
      </c>
      <c r="D100" s="74">
        <v>240000</v>
      </c>
      <c r="E100" s="180">
        <f t="shared" si="4"/>
        <v>180500</v>
      </c>
      <c r="F100" s="180">
        <f t="shared" si="5"/>
        <v>228000</v>
      </c>
      <c r="G100" s="180">
        <f t="shared" si="6"/>
        <v>162450</v>
      </c>
      <c r="H100" s="180">
        <f t="shared" si="7"/>
        <v>205200</v>
      </c>
      <c r="I100" s="180"/>
      <c r="J100" s="180"/>
      <c r="K100" s="171"/>
      <c r="L100" s="171"/>
    </row>
    <row r="101" spans="1:12" x14ac:dyDescent="0.2">
      <c r="A101" s="2">
        <v>96</v>
      </c>
      <c r="B101" s="9" t="s">
        <v>1196</v>
      </c>
      <c r="C101" s="12">
        <v>206000</v>
      </c>
      <c r="D101" s="74">
        <v>240000</v>
      </c>
      <c r="E101" s="180">
        <f t="shared" si="4"/>
        <v>195700</v>
      </c>
      <c r="F101" s="180">
        <f t="shared" si="5"/>
        <v>228000</v>
      </c>
      <c r="G101" s="180">
        <f t="shared" si="6"/>
        <v>176130</v>
      </c>
      <c r="H101" s="180">
        <f t="shared" si="7"/>
        <v>205200</v>
      </c>
      <c r="I101" s="180"/>
      <c r="J101" s="180"/>
      <c r="K101" s="171"/>
      <c r="L101" s="171"/>
    </row>
    <row r="102" spans="1:12" x14ac:dyDescent="0.2">
      <c r="A102" s="2">
        <v>97</v>
      </c>
      <c r="B102" s="9" t="s">
        <v>101</v>
      </c>
      <c r="C102" s="12">
        <v>158000</v>
      </c>
      <c r="D102" s="74">
        <v>240000</v>
      </c>
      <c r="E102" s="180">
        <f t="shared" si="4"/>
        <v>150100</v>
      </c>
      <c r="F102" s="180">
        <f t="shared" si="5"/>
        <v>228000</v>
      </c>
      <c r="G102" s="180">
        <f t="shared" si="6"/>
        <v>135090</v>
      </c>
      <c r="H102" s="180">
        <f t="shared" si="7"/>
        <v>205200</v>
      </c>
      <c r="I102" s="180"/>
      <c r="J102" s="180"/>
      <c r="K102" s="171"/>
      <c r="L102" s="171"/>
    </row>
    <row r="103" spans="1:12" x14ac:dyDescent="0.2">
      <c r="A103" s="2">
        <v>98</v>
      </c>
      <c r="B103" s="9" t="s">
        <v>102</v>
      </c>
      <c r="C103" s="74">
        <v>303000</v>
      </c>
      <c r="D103" s="74">
        <v>240000</v>
      </c>
      <c r="E103" s="180">
        <f t="shared" si="4"/>
        <v>287850</v>
      </c>
      <c r="F103" s="180">
        <f t="shared" si="5"/>
        <v>228000</v>
      </c>
      <c r="G103" s="180">
        <f t="shared" si="6"/>
        <v>259065</v>
      </c>
      <c r="H103" s="180">
        <f t="shared" si="7"/>
        <v>205200</v>
      </c>
      <c r="I103" s="180"/>
      <c r="J103" s="180"/>
      <c r="K103" s="171"/>
      <c r="L103" s="171"/>
    </row>
    <row r="104" spans="1:12" x14ac:dyDescent="0.2">
      <c r="A104" s="2">
        <v>99</v>
      </c>
      <c r="B104" s="9" t="s">
        <v>18</v>
      </c>
      <c r="C104" s="12">
        <v>121000</v>
      </c>
      <c r="D104" s="74">
        <v>45600</v>
      </c>
      <c r="E104" s="180">
        <f t="shared" si="4"/>
        <v>114950</v>
      </c>
      <c r="F104" s="180">
        <f t="shared" si="5"/>
        <v>43320</v>
      </c>
      <c r="G104" s="180">
        <f t="shared" si="6"/>
        <v>103455</v>
      </c>
      <c r="H104" s="180">
        <f t="shared" si="7"/>
        <v>38988</v>
      </c>
      <c r="I104" s="180"/>
      <c r="J104" s="180"/>
      <c r="K104" s="171"/>
      <c r="L104" s="171"/>
    </row>
    <row r="105" spans="1:12" x14ac:dyDescent="0.2">
      <c r="A105" s="2">
        <v>100</v>
      </c>
      <c r="B105" s="9" t="s">
        <v>824</v>
      </c>
      <c r="C105" s="12">
        <v>21000</v>
      </c>
      <c r="D105" s="74">
        <v>240000</v>
      </c>
      <c r="E105" s="180">
        <f t="shared" si="4"/>
        <v>19950</v>
      </c>
      <c r="F105" s="180">
        <f t="shared" si="5"/>
        <v>228000</v>
      </c>
      <c r="G105" s="180">
        <f t="shared" si="6"/>
        <v>17955</v>
      </c>
      <c r="H105" s="180">
        <f t="shared" si="7"/>
        <v>205200</v>
      </c>
      <c r="I105" s="180"/>
      <c r="J105" s="180"/>
      <c r="K105" s="171"/>
      <c r="L105" s="171"/>
    </row>
    <row r="106" spans="1:12" x14ac:dyDescent="0.2">
      <c r="A106" s="2">
        <v>101</v>
      </c>
      <c r="B106" s="9" t="s">
        <v>106</v>
      </c>
      <c r="C106" s="12">
        <v>52000</v>
      </c>
      <c r="D106" s="74">
        <v>240000</v>
      </c>
      <c r="E106" s="180">
        <f t="shared" si="4"/>
        <v>49400</v>
      </c>
      <c r="F106" s="180">
        <f t="shared" si="5"/>
        <v>228000</v>
      </c>
      <c r="G106" s="180">
        <f t="shared" si="6"/>
        <v>44460</v>
      </c>
      <c r="H106" s="180">
        <f t="shared" si="7"/>
        <v>205200</v>
      </c>
      <c r="I106" s="180"/>
      <c r="J106" s="180"/>
      <c r="K106" s="171"/>
      <c r="L106" s="171"/>
    </row>
    <row r="107" spans="1:12" x14ac:dyDescent="0.2">
      <c r="A107" s="2">
        <v>102</v>
      </c>
      <c r="B107" s="23" t="s">
        <v>732</v>
      </c>
      <c r="C107" s="12">
        <v>69000</v>
      </c>
      <c r="D107" s="74">
        <v>240000</v>
      </c>
      <c r="E107" s="180">
        <f t="shared" si="4"/>
        <v>65550</v>
      </c>
      <c r="F107" s="180">
        <f t="shared" si="5"/>
        <v>228000</v>
      </c>
      <c r="G107" s="180">
        <f t="shared" si="6"/>
        <v>58995</v>
      </c>
      <c r="H107" s="180">
        <f t="shared" si="7"/>
        <v>205200</v>
      </c>
      <c r="I107" s="180"/>
      <c r="J107" s="180"/>
      <c r="K107" s="171"/>
      <c r="L107" s="171"/>
    </row>
    <row r="108" spans="1:12" x14ac:dyDescent="0.2">
      <c r="A108" s="2">
        <v>103</v>
      </c>
      <c r="B108" s="10" t="s">
        <v>111</v>
      </c>
      <c r="C108" s="12">
        <v>119000</v>
      </c>
      <c r="D108" s="74">
        <v>27000</v>
      </c>
      <c r="E108" s="180">
        <f t="shared" si="4"/>
        <v>113050</v>
      </c>
      <c r="F108" s="180">
        <f t="shared" si="5"/>
        <v>25650</v>
      </c>
      <c r="G108" s="180">
        <f t="shared" si="6"/>
        <v>101745</v>
      </c>
      <c r="H108" s="180">
        <f t="shared" si="7"/>
        <v>23085</v>
      </c>
      <c r="I108" s="180"/>
      <c r="J108" s="180"/>
      <c r="K108" s="171"/>
      <c r="L108" s="171"/>
    </row>
    <row r="109" spans="1:12" x14ac:dyDescent="0.2">
      <c r="A109" s="2">
        <v>104</v>
      </c>
      <c r="B109" s="10" t="s">
        <v>112</v>
      </c>
      <c r="C109" s="12">
        <v>152000</v>
      </c>
      <c r="D109" s="74">
        <v>240000</v>
      </c>
      <c r="E109" s="180">
        <f t="shared" si="4"/>
        <v>144400</v>
      </c>
      <c r="F109" s="180">
        <f t="shared" si="5"/>
        <v>228000</v>
      </c>
      <c r="G109" s="180">
        <f t="shared" si="6"/>
        <v>129960</v>
      </c>
      <c r="H109" s="180">
        <f t="shared" si="7"/>
        <v>205200</v>
      </c>
      <c r="I109" s="180"/>
      <c r="J109" s="180"/>
      <c r="K109" s="171"/>
      <c r="L109" s="171"/>
    </row>
    <row r="110" spans="1:12" x14ac:dyDescent="0.2">
      <c r="A110" s="2">
        <v>105</v>
      </c>
      <c r="B110" s="10" t="s">
        <v>113</v>
      </c>
      <c r="C110" s="12">
        <v>152000</v>
      </c>
      <c r="D110" s="74">
        <v>240000</v>
      </c>
      <c r="E110" s="180">
        <f t="shared" si="4"/>
        <v>144400</v>
      </c>
      <c r="F110" s="180">
        <f t="shared" si="5"/>
        <v>228000</v>
      </c>
      <c r="G110" s="180">
        <f t="shared" si="6"/>
        <v>129960</v>
      </c>
      <c r="H110" s="180">
        <f t="shared" si="7"/>
        <v>205200</v>
      </c>
      <c r="I110" s="180"/>
      <c r="J110" s="180"/>
      <c r="K110" s="171"/>
      <c r="L110" s="171"/>
    </row>
    <row r="111" spans="1:12" x14ac:dyDescent="0.2">
      <c r="A111" s="2">
        <v>106</v>
      </c>
      <c r="B111" s="10" t="s">
        <v>114</v>
      </c>
      <c r="C111" s="12">
        <v>152000</v>
      </c>
      <c r="D111" s="74">
        <v>240000</v>
      </c>
      <c r="E111" s="180">
        <f t="shared" si="4"/>
        <v>144400</v>
      </c>
      <c r="F111" s="180">
        <f t="shared" si="5"/>
        <v>228000</v>
      </c>
      <c r="G111" s="180">
        <f t="shared" si="6"/>
        <v>129960</v>
      </c>
      <c r="H111" s="180">
        <f t="shared" si="7"/>
        <v>205200</v>
      </c>
      <c r="I111" s="180"/>
      <c r="J111" s="180"/>
      <c r="K111" s="171"/>
      <c r="L111" s="171"/>
    </row>
    <row r="112" spans="1:12" x14ac:dyDescent="0.2">
      <c r="A112" s="2">
        <v>107</v>
      </c>
      <c r="B112" s="8" t="s">
        <v>22</v>
      </c>
      <c r="C112" s="12">
        <v>28000</v>
      </c>
      <c r="D112" s="74">
        <v>240000</v>
      </c>
      <c r="E112" s="180">
        <f t="shared" si="4"/>
        <v>26600</v>
      </c>
      <c r="F112" s="180">
        <f t="shared" si="5"/>
        <v>228000</v>
      </c>
      <c r="G112" s="180">
        <f t="shared" si="6"/>
        <v>23940</v>
      </c>
      <c r="H112" s="180">
        <f t="shared" si="7"/>
        <v>205200</v>
      </c>
      <c r="I112" s="180"/>
      <c r="J112" s="180"/>
      <c r="K112" s="171"/>
      <c r="L112" s="171"/>
    </row>
    <row r="113" spans="1:12" x14ac:dyDescent="0.2">
      <c r="A113" s="2">
        <v>108</v>
      </c>
      <c r="B113" s="10" t="s">
        <v>115</v>
      </c>
      <c r="C113" s="12">
        <v>36000</v>
      </c>
      <c r="D113" s="74">
        <v>240000</v>
      </c>
      <c r="E113" s="180">
        <f t="shared" si="4"/>
        <v>34200</v>
      </c>
      <c r="F113" s="180">
        <f t="shared" si="5"/>
        <v>228000</v>
      </c>
      <c r="G113" s="180">
        <f t="shared" si="6"/>
        <v>30780</v>
      </c>
      <c r="H113" s="180">
        <f t="shared" si="7"/>
        <v>205200</v>
      </c>
      <c r="I113" s="180"/>
      <c r="J113" s="180"/>
      <c r="K113" s="171"/>
      <c r="L113" s="171"/>
    </row>
    <row r="114" spans="1:12" x14ac:dyDescent="0.2">
      <c r="A114" s="2">
        <v>109</v>
      </c>
      <c r="B114" s="10" t="s">
        <v>116</v>
      </c>
      <c r="C114" s="67">
        <v>166000</v>
      </c>
      <c r="D114" s="74">
        <v>60000</v>
      </c>
      <c r="E114" s="180">
        <f t="shared" si="4"/>
        <v>157700</v>
      </c>
      <c r="F114" s="180">
        <f t="shared" si="5"/>
        <v>57000</v>
      </c>
      <c r="G114" s="180">
        <f t="shared" si="6"/>
        <v>141930</v>
      </c>
      <c r="H114" s="180">
        <f t="shared" si="7"/>
        <v>51300</v>
      </c>
      <c r="I114" s="180"/>
      <c r="J114" s="180"/>
      <c r="K114" s="171"/>
      <c r="L114" s="171"/>
    </row>
    <row r="115" spans="1:12" x14ac:dyDescent="0.2">
      <c r="A115" s="2">
        <v>110</v>
      </c>
      <c r="B115" s="41" t="s">
        <v>743</v>
      </c>
      <c r="C115" s="67">
        <v>108000</v>
      </c>
      <c r="D115" s="74">
        <v>60000</v>
      </c>
      <c r="E115" s="180">
        <f t="shared" si="4"/>
        <v>102600</v>
      </c>
      <c r="F115" s="180">
        <f t="shared" si="5"/>
        <v>57000</v>
      </c>
      <c r="G115" s="180">
        <f t="shared" si="6"/>
        <v>92340</v>
      </c>
      <c r="H115" s="180">
        <f t="shared" si="7"/>
        <v>51300</v>
      </c>
      <c r="I115" s="180"/>
      <c r="J115" s="180"/>
      <c r="K115" s="171"/>
      <c r="L115" s="171"/>
    </row>
    <row r="116" spans="1:12" x14ac:dyDescent="0.2">
      <c r="A116" s="2">
        <v>111</v>
      </c>
      <c r="B116" s="10" t="s">
        <v>120</v>
      </c>
      <c r="C116" s="67">
        <v>212000</v>
      </c>
      <c r="D116" s="77">
        <v>240000</v>
      </c>
      <c r="E116" s="180">
        <f t="shared" si="4"/>
        <v>201400</v>
      </c>
      <c r="F116" s="180">
        <f t="shared" si="5"/>
        <v>228000</v>
      </c>
      <c r="G116" s="180">
        <f t="shared" si="6"/>
        <v>181260</v>
      </c>
      <c r="H116" s="180">
        <f t="shared" si="7"/>
        <v>205200</v>
      </c>
      <c r="I116" s="180"/>
      <c r="J116" s="180"/>
      <c r="K116" s="171"/>
      <c r="L116" s="171"/>
    </row>
    <row r="117" spans="1:12" x14ac:dyDescent="0.2">
      <c r="A117" s="2">
        <v>112</v>
      </c>
      <c r="B117" s="9" t="s">
        <v>118</v>
      </c>
      <c r="C117" s="67">
        <v>465000</v>
      </c>
      <c r="D117" s="77">
        <v>120000</v>
      </c>
      <c r="E117" s="180">
        <f t="shared" si="4"/>
        <v>441750</v>
      </c>
      <c r="F117" s="180">
        <f t="shared" si="5"/>
        <v>114000</v>
      </c>
      <c r="G117" s="180">
        <f t="shared" si="6"/>
        <v>397575</v>
      </c>
      <c r="H117" s="180">
        <f t="shared" si="7"/>
        <v>102600</v>
      </c>
      <c r="I117" s="180"/>
      <c r="J117" s="180"/>
      <c r="K117" s="171"/>
      <c r="L117" s="171"/>
    </row>
    <row r="118" spans="1:12" x14ac:dyDescent="0.2">
      <c r="A118" s="2">
        <v>113</v>
      </c>
      <c r="B118" s="9" t="s">
        <v>119</v>
      </c>
      <c r="C118" s="67">
        <v>82000</v>
      </c>
      <c r="D118" s="85">
        <v>60000</v>
      </c>
      <c r="E118" s="180">
        <f t="shared" si="4"/>
        <v>77900</v>
      </c>
      <c r="F118" s="180">
        <f t="shared" si="5"/>
        <v>57000</v>
      </c>
      <c r="G118" s="180">
        <f t="shared" si="6"/>
        <v>70110</v>
      </c>
      <c r="H118" s="180">
        <f t="shared" si="7"/>
        <v>51300</v>
      </c>
      <c r="I118" s="180"/>
      <c r="J118" s="180"/>
      <c r="K118" s="171"/>
      <c r="L118" s="171"/>
    </row>
    <row r="119" spans="1:12" x14ac:dyDescent="0.2">
      <c r="A119" s="2">
        <v>114</v>
      </c>
      <c r="B119" s="9" t="s">
        <v>825</v>
      </c>
      <c r="C119" s="67">
        <v>47000</v>
      </c>
      <c r="D119" s="77">
        <v>15000</v>
      </c>
      <c r="E119" s="180">
        <f t="shared" si="4"/>
        <v>44650</v>
      </c>
      <c r="F119" s="180">
        <f t="shared" si="5"/>
        <v>14250</v>
      </c>
      <c r="G119" s="180">
        <f t="shared" si="6"/>
        <v>40185</v>
      </c>
      <c r="H119" s="180">
        <f t="shared" si="7"/>
        <v>12825</v>
      </c>
      <c r="I119" s="180"/>
      <c r="J119" s="180"/>
      <c r="K119" s="171"/>
      <c r="L119" s="171"/>
    </row>
    <row r="120" spans="1:12" x14ac:dyDescent="0.2">
      <c r="A120" s="2">
        <v>115</v>
      </c>
      <c r="B120" s="9" t="s">
        <v>121</v>
      </c>
      <c r="C120" s="67">
        <v>39480</v>
      </c>
      <c r="D120" s="77">
        <v>9360</v>
      </c>
      <c r="E120" s="180">
        <f t="shared" si="4"/>
        <v>37506</v>
      </c>
      <c r="F120" s="180">
        <f t="shared" si="5"/>
        <v>8892</v>
      </c>
      <c r="G120" s="180">
        <f t="shared" si="6"/>
        <v>33755.4</v>
      </c>
      <c r="H120" s="180">
        <f t="shared" si="7"/>
        <v>8002.8</v>
      </c>
      <c r="I120" s="180"/>
      <c r="J120" s="180"/>
      <c r="K120" s="171"/>
      <c r="L120" s="171"/>
    </row>
    <row r="121" spans="1:12" x14ac:dyDescent="0.2">
      <c r="A121" s="2">
        <v>116</v>
      </c>
      <c r="B121" s="23" t="s">
        <v>826</v>
      </c>
      <c r="C121" s="67">
        <v>181000</v>
      </c>
      <c r="D121" s="77">
        <v>60000</v>
      </c>
      <c r="E121" s="180">
        <f t="shared" si="4"/>
        <v>171950</v>
      </c>
      <c r="F121" s="180">
        <f t="shared" si="5"/>
        <v>57000</v>
      </c>
      <c r="G121" s="180">
        <f t="shared" si="6"/>
        <v>154755</v>
      </c>
      <c r="H121" s="180">
        <f t="shared" si="7"/>
        <v>51300</v>
      </c>
      <c r="I121" s="180"/>
      <c r="J121" s="180"/>
      <c r="K121" s="171"/>
      <c r="L121" s="171"/>
    </row>
    <row r="122" spans="1:12" x14ac:dyDescent="0.2">
      <c r="A122" s="2">
        <v>117</v>
      </c>
      <c r="B122" s="9" t="s">
        <v>139</v>
      </c>
      <c r="C122" s="67">
        <v>119000</v>
      </c>
      <c r="D122" s="77">
        <v>45000</v>
      </c>
      <c r="E122" s="180">
        <f t="shared" si="4"/>
        <v>113050</v>
      </c>
      <c r="F122" s="180">
        <f t="shared" si="5"/>
        <v>42750</v>
      </c>
      <c r="G122" s="180">
        <f t="shared" si="6"/>
        <v>101745</v>
      </c>
      <c r="H122" s="180">
        <f t="shared" si="7"/>
        <v>38475</v>
      </c>
      <c r="I122" s="180"/>
      <c r="J122" s="180"/>
      <c r="K122" s="171"/>
      <c r="L122" s="171"/>
    </row>
    <row r="123" spans="1:12" x14ac:dyDescent="0.2">
      <c r="A123" s="2">
        <v>118</v>
      </c>
      <c r="B123" s="9" t="s">
        <v>140</v>
      </c>
      <c r="C123" s="67">
        <v>7500</v>
      </c>
      <c r="D123" s="77">
        <v>45000</v>
      </c>
      <c r="E123" s="180">
        <f t="shared" si="4"/>
        <v>7125</v>
      </c>
      <c r="F123" s="180">
        <f t="shared" si="5"/>
        <v>42750</v>
      </c>
      <c r="G123" s="180">
        <f t="shared" si="6"/>
        <v>6412.5</v>
      </c>
      <c r="H123" s="180">
        <f t="shared" si="7"/>
        <v>38475</v>
      </c>
      <c r="I123" s="180"/>
      <c r="J123" s="180"/>
      <c r="K123" s="171"/>
      <c r="L123" s="171"/>
    </row>
    <row r="124" spans="1:12" x14ac:dyDescent="0.2">
      <c r="A124" s="2">
        <v>119</v>
      </c>
      <c r="B124" s="9" t="s">
        <v>141</v>
      </c>
      <c r="C124" s="83">
        <v>14500</v>
      </c>
      <c r="D124" s="77">
        <v>27000</v>
      </c>
      <c r="E124" s="180">
        <f t="shared" si="4"/>
        <v>13775</v>
      </c>
      <c r="F124" s="180">
        <f t="shared" si="5"/>
        <v>25650</v>
      </c>
      <c r="G124" s="180">
        <f t="shared" si="6"/>
        <v>12397.5</v>
      </c>
      <c r="H124" s="180">
        <f t="shared" si="7"/>
        <v>23085</v>
      </c>
      <c r="I124" s="180"/>
      <c r="J124" s="180"/>
      <c r="K124" s="171"/>
      <c r="L124" s="171"/>
    </row>
    <row r="125" spans="1:12" x14ac:dyDescent="0.2">
      <c r="A125" s="2">
        <v>120</v>
      </c>
      <c r="B125" s="23" t="s">
        <v>742</v>
      </c>
      <c r="C125" s="83">
        <v>1645000</v>
      </c>
      <c r="D125" s="77">
        <v>120000</v>
      </c>
      <c r="E125" s="180">
        <f t="shared" si="4"/>
        <v>1562750</v>
      </c>
      <c r="F125" s="180">
        <f t="shared" si="5"/>
        <v>114000</v>
      </c>
      <c r="G125" s="180">
        <f t="shared" si="6"/>
        <v>1406475</v>
      </c>
      <c r="H125" s="180">
        <f t="shared" si="7"/>
        <v>102600</v>
      </c>
      <c r="I125" s="180"/>
      <c r="J125" s="180"/>
      <c r="K125" s="171"/>
      <c r="L125" s="171"/>
    </row>
    <row r="126" spans="1:12" x14ac:dyDescent="0.2">
      <c r="A126" s="2">
        <v>121</v>
      </c>
      <c r="B126" s="3" t="s">
        <v>143</v>
      </c>
      <c r="C126" s="67">
        <v>70000</v>
      </c>
      <c r="D126" s="77">
        <v>60000</v>
      </c>
      <c r="E126" s="180">
        <f t="shared" si="4"/>
        <v>66500</v>
      </c>
      <c r="F126" s="180">
        <f t="shared" si="5"/>
        <v>57000</v>
      </c>
      <c r="G126" s="180">
        <f t="shared" si="6"/>
        <v>59850</v>
      </c>
      <c r="H126" s="180">
        <f t="shared" si="7"/>
        <v>51300</v>
      </c>
      <c r="I126" s="180"/>
      <c r="J126" s="180"/>
      <c r="K126" s="171"/>
      <c r="L126" s="171"/>
    </row>
    <row r="127" spans="1:12" x14ac:dyDescent="0.2">
      <c r="A127" s="2">
        <v>122</v>
      </c>
      <c r="B127" s="3" t="s">
        <v>827</v>
      </c>
      <c r="C127" s="67" t="s">
        <v>259</v>
      </c>
      <c r="D127" s="77">
        <v>150000</v>
      </c>
      <c r="E127" s="180" t="e">
        <f t="shared" si="4"/>
        <v>#VALUE!</v>
      </c>
      <c r="F127" s="180">
        <f t="shared" si="5"/>
        <v>142500</v>
      </c>
      <c r="G127" s="180" t="e">
        <f t="shared" si="6"/>
        <v>#VALUE!</v>
      </c>
      <c r="H127" s="180">
        <f t="shared" si="7"/>
        <v>128250</v>
      </c>
      <c r="I127" s="180"/>
      <c r="J127" s="180"/>
      <c r="K127" s="171"/>
      <c r="L127" s="171"/>
    </row>
    <row r="128" spans="1:12" x14ac:dyDescent="0.2">
      <c r="A128" s="2">
        <v>123</v>
      </c>
      <c r="B128" s="3" t="s">
        <v>684</v>
      </c>
      <c r="C128" s="75">
        <v>21000</v>
      </c>
      <c r="D128" s="77">
        <v>60000</v>
      </c>
      <c r="E128" s="180">
        <f t="shared" si="4"/>
        <v>19950</v>
      </c>
      <c r="F128" s="180">
        <f t="shared" si="5"/>
        <v>57000</v>
      </c>
      <c r="G128" s="180">
        <f t="shared" si="6"/>
        <v>17955</v>
      </c>
      <c r="H128" s="180">
        <f t="shared" si="7"/>
        <v>51300</v>
      </c>
      <c r="I128" s="180"/>
      <c r="J128" s="180"/>
      <c r="K128" s="171"/>
      <c r="L128" s="171"/>
    </row>
    <row r="129" spans="1:12" x14ac:dyDescent="0.2">
      <c r="A129" s="2">
        <v>124</v>
      </c>
      <c r="B129" s="3" t="s">
        <v>144</v>
      </c>
      <c r="C129" s="67">
        <v>11500</v>
      </c>
      <c r="D129" s="77">
        <v>60000</v>
      </c>
      <c r="E129" s="180">
        <f t="shared" si="4"/>
        <v>10925</v>
      </c>
      <c r="F129" s="180">
        <f t="shared" si="5"/>
        <v>57000</v>
      </c>
      <c r="G129" s="180">
        <f t="shared" si="6"/>
        <v>9832.5</v>
      </c>
      <c r="H129" s="180">
        <f t="shared" si="7"/>
        <v>51300</v>
      </c>
      <c r="I129" s="180"/>
      <c r="J129" s="180"/>
      <c r="K129" s="171"/>
      <c r="L129" s="171"/>
    </row>
    <row r="130" spans="1:12" x14ac:dyDescent="0.2">
      <c r="A130" s="2">
        <v>125</v>
      </c>
      <c r="B130" s="32" t="s">
        <v>741</v>
      </c>
      <c r="C130" s="67">
        <v>883000</v>
      </c>
      <c r="D130" s="77">
        <v>60000</v>
      </c>
      <c r="E130" s="180">
        <f t="shared" si="4"/>
        <v>838850</v>
      </c>
      <c r="F130" s="180">
        <f t="shared" si="5"/>
        <v>57000</v>
      </c>
      <c r="G130" s="180">
        <f t="shared" si="6"/>
        <v>754965</v>
      </c>
      <c r="H130" s="180">
        <f t="shared" si="7"/>
        <v>51300</v>
      </c>
      <c r="I130" s="180"/>
      <c r="J130" s="180"/>
      <c r="K130" s="171"/>
      <c r="L130" s="171"/>
    </row>
    <row r="131" spans="1:12" x14ac:dyDescent="0.2">
      <c r="A131" s="2">
        <v>126</v>
      </c>
      <c r="B131" s="3" t="s">
        <v>146</v>
      </c>
      <c r="C131" s="67">
        <v>311500</v>
      </c>
      <c r="D131" s="77">
        <v>60000</v>
      </c>
      <c r="E131" s="180">
        <f t="shared" si="4"/>
        <v>295925</v>
      </c>
      <c r="F131" s="180">
        <f t="shared" si="5"/>
        <v>57000</v>
      </c>
      <c r="G131" s="180">
        <f t="shared" si="6"/>
        <v>266332.5</v>
      </c>
      <c r="H131" s="180">
        <f t="shared" si="7"/>
        <v>51300</v>
      </c>
      <c r="I131" s="180"/>
      <c r="J131" s="180"/>
      <c r="K131" s="171"/>
      <c r="L131" s="171"/>
    </row>
    <row r="132" spans="1:12" x14ac:dyDescent="0.2">
      <c r="A132" s="2">
        <v>127</v>
      </c>
      <c r="B132" s="3" t="s">
        <v>686</v>
      </c>
      <c r="C132" s="12">
        <v>26000</v>
      </c>
      <c r="D132" s="74">
        <v>27000</v>
      </c>
      <c r="E132" s="180">
        <f t="shared" ref="E132:E195" si="8">-(C132*5%)+C132</f>
        <v>24700</v>
      </c>
      <c r="F132" s="180">
        <f t="shared" ref="F132:F195" si="9">-(D132*5%)+D132</f>
        <v>25650</v>
      </c>
      <c r="G132" s="180">
        <f t="shared" ref="G132:G195" si="10">+E132-E132*10/100</f>
        <v>22230</v>
      </c>
      <c r="H132" s="180">
        <f t="shared" ref="H132:H195" si="11">+F132-F132*10/100</f>
        <v>23085</v>
      </c>
      <c r="I132" s="180"/>
      <c r="J132" s="180"/>
      <c r="K132" s="171"/>
      <c r="L132" s="171"/>
    </row>
    <row r="133" spans="1:12" x14ac:dyDescent="0.2">
      <c r="A133" s="2">
        <v>128</v>
      </c>
      <c r="B133" s="3" t="s">
        <v>147</v>
      </c>
      <c r="C133" s="12">
        <v>1089000</v>
      </c>
      <c r="D133" s="74">
        <v>60000</v>
      </c>
      <c r="E133" s="180">
        <f t="shared" si="8"/>
        <v>1034550</v>
      </c>
      <c r="F133" s="180">
        <f t="shared" si="9"/>
        <v>57000</v>
      </c>
      <c r="G133" s="180">
        <f t="shared" si="10"/>
        <v>931095</v>
      </c>
      <c r="H133" s="180">
        <f t="shared" si="11"/>
        <v>51300</v>
      </c>
      <c r="I133" s="180"/>
      <c r="J133" s="180"/>
      <c r="K133" s="171"/>
      <c r="L133" s="171"/>
    </row>
    <row r="134" spans="1:12" x14ac:dyDescent="0.2">
      <c r="A134" s="217" t="s">
        <v>83</v>
      </c>
      <c r="B134" s="217"/>
      <c r="C134" s="217"/>
      <c r="D134" s="217"/>
      <c r="E134" s="180"/>
      <c r="F134" s="180"/>
      <c r="G134" s="180">
        <f t="shared" si="10"/>
        <v>0</v>
      </c>
      <c r="H134" s="180">
        <f t="shared" si="11"/>
        <v>0</v>
      </c>
      <c r="I134" s="180"/>
      <c r="J134" s="180"/>
      <c r="K134" s="171"/>
      <c r="L134" s="171"/>
    </row>
    <row r="135" spans="1:12" x14ac:dyDescent="0.2">
      <c r="A135" s="2">
        <v>129</v>
      </c>
      <c r="B135" s="3" t="s">
        <v>83</v>
      </c>
      <c r="C135" s="12">
        <v>392000</v>
      </c>
      <c r="D135" s="74">
        <v>18000</v>
      </c>
      <c r="E135" s="180">
        <f t="shared" si="8"/>
        <v>372400</v>
      </c>
      <c r="F135" s="180">
        <f t="shared" si="9"/>
        <v>17100</v>
      </c>
      <c r="G135" s="180">
        <f t="shared" si="10"/>
        <v>335160</v>
      </c>
      <c r="H135" s="180">
        <f t="shared" si="11"/>
        <v>15390</v>
      </c>
      <c r="I135" s="180"/>
      <c r="J135" s="180"/>
      <c r="K135" s="171"/>
      <c r="L135" s="171"/>
    </row>
    <row r="136" spans="1:12" x14ac:dyDescent="0.2">
      <c r="A136" s="2">
        <v>130</v>
      </c>
      <c r="B136" s="3" t="s">
        <v>148</v>
      </c>
      <c r="C136" s="12">
        <v>36000</v>
      </c>
      <c r="D136" s="74">
        <v>10000</v>
      </c>
      <c r="E136" s="180">
        <f t="shared" si="8"/>
        <v>34200</v>
      </c>
      <c r="F136" s="180">
        <f t="shared" si="9"/>
        <v>9500</v>
      </c>
      <c r="G136" s="180">
        <f t="shared" si="10"/>
        <v>30780</v>
      </c>
      <c r="H136" s="180">
        <f t="shared" si="11"/>
        <v>8550</v>
      </c>
      <c r="I136" s="180"/>
      <c r="J136" s="180"/>
      <c r="K136" s="171"/>
      <c r="L136" s="171"/>
    </row>
    <row r="137" spans="1:12" x14ac:dyDescent="0.2">
      <c r="A137" s="217" t="s">
        <v>149</v>
      </c>
      <c r="B137" s="217"/>
      <c r="C137" s="217"/>
      <c r="D137" s="217"/>
      <c r="E137" s="180"/>
      <c r="F137" s="180"/>
      <c r="G137" s="180">
        <f t="shared" si="10"/>
        <v>0</v>
      </c>
      <c r="H137" s="180">
        <f t="shared" si="11"/>
        <v>0</v>
      </c>
      <c r="I137" s="180"/>
      <c r="J137" s="180"/>
      <c r="K137" s="171"/>
      <c r="L137" s="171"/>
    </row>
    <row r="138" spans="1:12" x14ac:dyDescent="0.2">
      <c r="A138" s="35">
        <v>131</v>
      </c>
      <c r="B138" s="11" t="s">
        <v>150</v>
      </c>
      <c r="C138" s="12">
        <v>66500</v>
      </c>
      <c r="D138" s="74">
        <v>45000</v>
      </c>
      <c r="E138" s="180">
        <f t="shared" si="8"/>
        <v>63175</v>
      </c>
      <c r="F138" s="180">
        <f t="shared" si="9"/>
        <v>42750</v>
      </c>
      <c r="G138" s="180">
        <f t="shared" si="10"/>
        <v>56857.5</v>
      </c>
      <c r="H138" s="180">
        <f t="shared" si="11"/>
        <v>38475</v>
      </c>
      <c r="I138" s="180"/>
      <c r="J138" s="180"/>
      <c r="K138" s="171"/>
      <c r="L138" s="171"/>
    </row>
    <row r="139" spans="1:12" x14ac:dyDescent="0.2">
      <c r="A139" s="35">
        <v>132</v>
      </c>
      <c r="B139" s="11" t="s">
        <v>151</v>
      </c>
      <c r="C139" s="12">
        <v>58500</v>
      </c>
      <c r="D139" s="74">
        <v>10000</v>
      </c>
      <c r="E139" s="180">
        <f t="shared" si="8"/>
        <v>55575</v>
      </c>
      <c r="F139" s="180">
        <f t="shared" si="9"/>
        <v>9500</v>
      </c>
      <c r="G139" s="180">
        <f t="shared" si="10"/>
        <v>50017.5</v>
      </c>
      <c r="H139" s="180">
        <f t="shared" si="11"/>
        <v>8550</v>
      </c>
      <c r="I139" s="180"/>
      <c r="J139" s="180"/>
      <c r="K139" s="171"/>
      <c r="L139" s="171"/>
    </row>
    <row r="140" spans="1:12" x14ac:dyDescent="0.2">
      <c r="A140" s="35">
        <v>133</v>
      </c>
      <c r="B140" s="11" t="s">
        <v>15</v>
      </c>
      <c r="C140" s="12">
        <v>20000</v>
      </c>
      <c r="D140" s="74">
        <v>10000</v>
      </c>
      <c r="E140" s="180">
        <f t="shared" si="8"/>
        <v>19000</v>
      </c>
      <c r="F140" s="180">
        <f t="shared" si="9"/>
        <v>9500</v>
      </c>
      <c r="G140" s="180">
        <f t="shared" si="10"/>
        <v>17100</v>
      </c>
      <c r="H140" s="180">
        <f t="shared" si="11"/>
        <v>8550</v>
      </c>
      <c r="I140" s="180"/>
      <c r="J140" s="180"/>
      <c r="K140" s="171"/>
      <c r="L140" s="171"/>
    </row>
    <row r="141" spans="1:12" x14ac:dyDescent="0.2">
      <c r="A141" s="35">
        <v>134</v>
      </c>
      <c r="B141" s="11" t="s">
        <v>25</v>
      </c>
      <c r="C141" s="12">
        <v>214000</v>
      </c>
      <c r="D141" s="74">
        <v>45000</v>
      </c>
      <c r="E141" s="180">
        <f t="shared" si="8"/>
        <v>203300</v>
      </c>
      <c r="F141" s="180">
        <f t="shared" si="9"/>
        <v>42750</v>
      </c>
      <c r="G141" s="180">
        <f t="shared" si="10"/>
        <v>182970</v>
      </c>
      <c r="H141" s="180">
        <f t="shared" si="11"/>
        <v>38475</v>
      </c>
      <c r="I141" s="180"/>
      <c r="J141" s="180"/>
      <c r="K141" s="171"/>
      <c r="L141" s="171"/>
    </row>
    <row r="142" spans="1:12" x14ac:dyDescent="0.2">
      <c r="A142" s="35">
        <v>135</v>
      </c>
      <c r="B142" s="11" t="s">
        <v>152</v>
      </c>
      <c r="C142" s="12">
        <v>1530000</v>
      </c>
      <c r="D142" s="74">
        <v>45000</v>
      </c>
      <c r="E142" s="180">
        <f t="shared" si="8"/>
        <v>1453500</v>
      </c>
      <c r="F142" s="180">
        <f t="shared" si="9"/>
        <v>42750</v>
      </c>
      <c r="G142" s="180">
        <f t="shared" si="10"/>
        <v>1308150</v>
      </c>
      <c r="H142" s="180">
        <f t="shared" si="11"/>
        <v>38475</v>
      </c>
      <c r="I142" s="180"/>
      <c r="J142" s="180"/>
      <c r="K142" s="171"/>
      <c r="L142" s="171"/>
    </row>
    <row r="143" spans="1:12" x14ac:dyDescent="0.2">
      <c r="A143" s="35">
        <v>136</v>
      </c>
      <c r="B143" s="11" t="s">
        <v>153</v>
      </c>
      <c r="C143" s="12">
        <v>444500</v>
      </c>
      <c r="D143" s="74">
        <v>45000</v>
      </c>
      <c r="E143" s="180">
        <f t="shared" si="8"/>
        <v>422275</v>
      </c>
      <c r="F143" s="180">
        <f t="shared" si="9"/>
        <v>42750</v>
      </c>
      <c r="G143" s="180">
        <f t="shared" si="10"/>
        <v>380047.5</v>
      </c>
      <c r="H143" s="180">
        <f t="shared" si="11"/>
        <v>38475</v>
      </c>
      <c r="I143" s="180"/>
      <c r="J143" s="180"/>
      <c r="K143" s="171"/>
      <c r="L143" s="171"/>
    </row>
    <row r="144" spans="1:12" x14ac:dyDescent="0.2">
      <c r="A144" s="35">
        <v>137</v>
      </c>
      <c r="B144" s="3" t="s">
        <v>23</v>
      </c>
      <c r="C144" s="12">
        <v>874000</v>
      </c>
      <c r="D144" s="74">
        <v>94000</v>
      </c>
      <c r="E144" s="180">
        <f t="shared" si="8"/>
        <v>830300</v>
      </c>
      <c r="F144" s="180">
        <f t="shared" si="9"/>
        <v>89300</v>
      </c>
      <c r="G144" s="180">
        <f t="shared" si="10"/>
        <v>747270</v>
      </c>
      <c r="H144" s="180">
        <f t="shared" si="11"/>
        <v>80370</v>
      </c>
      <c r="I144" s="180"/>
      <c r="J144" s="180"/>
      <c r="K144" s="171"/>
      <c r="L144" s="171"/>
    </row>
    <row r="145" spans="1:12" x14ac:dyDescent="0.2">
      <c r="A145" s="35">
        <v>138</v>
      </c>
      <c r="B145" s="3" t="s">
        <v>156</v>
      </c>
      <c r="C145" s="12">
        <v>5000</v>
      </c>
      <c r="D145" s="74">
        <v>18000</v>
      </c>
      <c r="E145" s="180">
        <f t="shared" si="8"/>
        <v>4750</v>
      </c>
      <c r="F145" s="180">
        <f t="shared" si="9"/>
        <v>17100</v>
      </c>
      <c r="G145" s="180">
        <f t="shared" si="10"/>
        <v>4275</v>
      </c>
      <c r="H145" s="180">
        <f t="shared" si="11"/>
        <v>15390</v>
      </c>
      <c r="I145" s="180"/>
      <c r="J145" s="180"/>
      <c r="K145" s="171"/>
      <c r="L145" s="171"/>
    </row>
    <row r="146" spans="1:12" x14ac:dyDescent="0.2">
      <c r="A146" s="35">
        <v>139</v>
      </c>
      <c r="B146" s="8" t="s">
        <v>3</v>
      </c>
      <c r="C146" s="12">
        <v>177000</v>
      </c>
      <c r="D146" s="74">
        <v>18000</v>
      </c>
      <c r="E146" s="180">
        <f t="shared" si="8"/>
        <v>168150</v>
      </c>
      <c r="F146" s="180">
        <f t="shared" si="9"/>
        <v>17100</v>
      </c>
      <c r="G146" s="180">
        <f t="shared" si="10"/>
        <v>151335</v>
      </c>
      <c r="H146" s="180">
        <f t="shared" si="11"/>
        <v>15390</v>
      </c>
      <c r="I146" s="180"/>
      <c r="J146" s="180"/>
      <c r="K146" s="171"/>
      <c r="L146" s="171"/>
    </row>
    <row r="147" spans="1:12" x14ac:dyDescent="0.2">
      <c r="A147" s="35">
        <v>140</v>
      </c>
      <c r="B147" s="8" t="s">
        <v>155</v>
      </c>
      <c r="C147" s="12">
        <v>139000</v>
      </c>
      <c r="D147" s="74">
        <v>18000</v>
      </c>
      <c r="E147" s="180">
        <f t="shared" si="8"/>
        <v>132050</v>
      </c>
      <c r="F147" s="180">
        <f t="shared" si="9"/>
        <v>17100</v>
      </c>
      <c r="G147" s="180">
        <f t="shared" si="10"/>
        <v>118845</v>
      </c>
      <c r="H147" s="180">
        <f t="shared" si="11"/>
        <v>15390</v>
      </c>
      <c r="I147" s="180"/>
      <c r="J147" s="180"/>
      <c r="K147" s="171"/>
      <c r="L147" s="171"/>
    </row>
    <row r="148" spans="1:12" x14ac:dyDescent="0.2">
      <c r="A148" s="35">
        <v>141</v>
      </c>
      <c r="B148" s="8" t="s">
        <v>24</v>
      </c>
      <c r="C148" s="81">
        <v>46500</v>
      </c>
      <c r="D148" s="74">
        <v>18000</v>
      </c>
      <c r="E148" s="180">
        <f t="shared" si="8"/>
        <v>44175</v>
      </c>
      <c r="F148" s="180">
        <f t="shared" si="9"/>
        <v>17100</v>
      </c>
      <c r="G148" s="180">
        <f t="shared" si="10"/>
        <v>39757.5</v>
      </c>
      <c r="H148" s="180">
        <f t="shared" si="11"/>
        <v>15390</v>
      </c>
      <c r="I148" s="180"/>
      <c r="J148" s="180"/>
      <c r="K148" s="171"/>
      <c r="L148" s="171"/>
    </row>
    <row r="149" spans="1:12" x14ac:dyDescent="0.2">
      <c r="A149" s="35">
        <v>142</v>
      </c>
      <c r="B149" s="8" t="s">
        <v>297</v>
      </c>
      <c r="C149" s="81">
        <v>654500</v>
      </c>
      <c r="D149" s="74">
        <v>45000</v>
      </c>
      <c r="E149" s="180">
        <f t="shared" si="8"/>
        <v>621775</v>
      </c>
      <c r="F149" s="180">
        <f t="shared" si="9"/>
        <v>42750</v>
      </c>
      <c r="G149" s="180">
        <f t="shared" si="10"/>
        <v>559597.5</v>
      </c>
      <c r="H149" s="180">
        <f t="shared" si="11"/>
        <v>38475</v>
      </c>
      <c r="I149" s="180"/>
      <c r="J149" s="180"/>
      <c r="K149" s="171"/>
      <c r="L149" s="171"/>
    </row>
    <row r="150" spans="1:12" x14ac:dyDescent="0.2">
      <c r="A150" s="35">
        <v>143</v>
      </c>
      <c r="B150" s="8" t="s">
        <v>1253</v>
      </c>
      <c r="C150" s="81"/>
      <c r="D150" s="74">
        <v>120000</v>
      </c>
      <c r="E150" s="180">
        <f t="shared" si="8"/>
        <v>0</v>
      </c>
      <c r="F150" s="180">
        <f t="shared" si="9"/>
        <v>114000</v>
      </c>
      <c r="G150" s="180">
        <f t="shared" si="10"/>
        <v>0</v>
      </c>
      <c r="H150" s="180">
        <f t="shared" si="11"/>
        <v>102600</v>
      </c>
      <c r="I150" s="180"/>
      <c r="J150" s="180"/>
      <c r="K150" s="171"/>
      <c r="L150" s="171"/>
    </row>
    <row r="151" spans="1:12" ht="23.25" customHeight="1" x14ac:dyDescent="0.2">
      <c r="A151" s="35">
        <v>144</v>
      </c>
      <c r="B151" s="56" t="s">
        <v>1200</v>
      </c>
      <c r="C151" s="12" t="s">
        <v>1276</v>
      </c>
      <c r="D151" s="74">
        <v>94000</v>
      </c>
      <c r="E151" s="180" t="e">
        <f t="shared" si="8"/>
        <v>#VALUE!</v>
      </c>
      <c r="F151" s="180">
        <f t="shared" si="9"/>
        <v>89300</v>
      </c>
      <c r="G151" s="180" t="e">
        <f t="shared" si="10"/>
        <v>#VALUE!</v>
      </c>
      <c r="H151" s="180">
        <f t="shared" si="11"/>
        <v>80370</v>
      </c>
      <c r="I151" s="180"/>
      <c r="J151" s="180"/>
      <c r="K151" s="171"/>
      <c r="L151" s="171"/>
    </row>
    <row r="152" spans="1:12" x14ac:dyDescent="0.2">
      <c r="A152" s="35">
        <v>145</v>
      </c>
      <c r="B152" s="8" t="s">
        <v>85</v>
      </c>
      <c r="C152" s="12">
        <v>202000</v>
      </c>
      <c r="D152" s="74">
        <v>18000</v>
      </c>
      <c r="E152" s="180">
        <f t="shared" si="8"/>
        <v>191900</v>
      </c>
      <c r="F152" s="180">
        <f t="shared" si="9"/>
        <v>17100</v>
      </c>
      <c r="G152" s="180">
        <f t="shared" si="10"/>
        <v>172710</v>
      </c>
      <c r="H152" s="180">
        <f t="shared" si="11"/>
        <v>15390</v>
      </c>
      <c r="I152" s="180"/>
      <c r="J152" s="180"/>
      <c r="K152" s="171"/>
      <c r="L152" s="171"/>
    </row>
    <row r="153" spans="1:12" x14ac:dyDescent="0.2">
      <c r="A153" s="35">
        <v>146</v>
      </c>
      <c r="B153" s="8" t="s">
        <v>775</v>
      </c>
      <c r="C153" s="77">
        <v>222500</v>
      </c>
      <c r="D153" s="74">
        <v>18000</v>
      </c>
      <c r="E153" s="180">
        <f t="shared" si="8"/>
        <v>211375</v>
      </c>
      <c r="F153" s="180">
        <f t="shared" si="9"/>
        <v>17100</v>
      </c>
      <c r="G153" s="180">
        <f t="shared" si="10"/>
        <v>190237.5</v>
      </c>
      <c r="H153" s="180">
        <f t="shared" si="11"/>
        <v>15390</v>
      </c>
      <c r="I153" s="180"/>
      <c r="J153" s="180"/>
      <c r="K153" s="171"/>
      <c r="L153" s="171"/>
    </row>
    <row r="154" spans="1:12" x14ac:dyDescent="0.2">
      <c r="A154" s="35">
        <v>147</v>
      </c>
      <c r="B154" s="8" t="s">
        <v>1</v>
      </c>
      <c r="C154" s="77">
        <v>45000</v>
      </c>
      <c r="D154" s="74">
        <v>18000</v>
      </c>
      <c r="E154" s="180">
        <f t="shared" si="8"/>
        <v>42750</v>
      </c>
      <c r="F154" s="180">
        <f t="shared" si="9"/>
        <v>17100</v>
      </c>
      <c r="G154" s="180">
        <f t="shared" si="10"/>
        <v>38475</v>
      </c>
      <c r="H154" s="180">
        <f t="shared" si="11"/>
        <v>15390</v>
      </c>
      <c r="I154" s="180"/>
      <c r="J154" s="180"/>
      <c r="K154" s="171"/>
      <c r="L154" s="171"/>
    </row>
    <row r="155" spans="1:12" x14ac:dyDescent="0.2">
      <c r="A155" s="35">
        <v>148</v>
      </c>
      <c r="B155" s="8" t="s">
        <v>0</v>
      </c>
      <c r="C155" s="77">
        <v>4500</v>
      </c>
      <c r="D155" s="74">
        <v>18000</v>
      </c>
      <c r="E155" s="180">
        <f t="shared" si="8"/>
        <v>4275</v>
      </c>
      <c r="F155" s="180">
        <f t="shared" si="9"/>
        <v>17100</v>
      </c>
      <c r="G155" s="180">
        <f t="shared" si="10"/>
        <v>3847.5</v>
      </c>
      <c r="H155" s="180">
        <f t="shared" si="11"/>
        <v>15390</v>
      </c>
      <c r="I155" s="180"/>
      <c r="J155" s="180"/>
      <c r="K155" s="171"/>
      <c r="L155" s="171"/>
    </row>
    <row r="156" spans="1:12" x14ac:dyDescent="0.2">
      <c r="A156" s="35">
        <v>149</v>
      </c>
      <c r="B156" s="8" t="s">
        <v>4</v>
      </c>
      <c r="C156" s="67">
        <v>13920</v>
      </c>
      <c r="D156" s="74">
        <v>9360</v>
      </c>
      <c r="E156" s="180">
        <f t="shared" si="8"/>
        <v>13224</v>
      </c>
      <c r="F156" s="180">
        <f t="shared" si="9"/>
        <v>8892</v>
      </c>
      <c r="G156" s="180">
        <f t="shared" si="10"/>
        <v>11901.6</v>
      </c>
      <c r="H156" s="180">
        <f t="shared" si="11"/>
        <v>8002.8</v>
      </c>
      <c r="I156" s="180"/>
      <c r="J156" s="180"/>
      <c r="K156" s="171"/>
      <c r="L156" s="171"/>
    </row>
    <row r="157" spans="1:12" x14ac:dyDescent="0.2">
      <c r="A157" s="35">
        <v>150</v>
      </c>
      <c r="B157" s="8" t="s">
        <v>219</v>
      </c>
      <c r="C157" s="12">
        <v>230000</v>
      </c>
      <c r="D157" s="74">
        <v>27000</v>
      </c>
      <c r="E157" s="180">
        <f t="shared" si="8"/>
        <v>218500</v>
      </c>
      <c r="F157" s="180">
        <f t="shared" si="9"/>
        <v>25650</v>
      </c>
      <c r="G157" s="180">
        <f t="shared" si="10"/>
        <v>196650</v>
      </c>
      <c r="H157" s="180">
        <f t="shared" si="11"/>
        <v>23085</v>
      </c>
      <c r="I157" s="180"/>
      <c r="J157" s="180"/>
      <c r="K157" s="171"/>
      <c r="L157" s="171"/>
    </row>
    <row r="158" spans="1:12" x14ac:dyDescent="0.2">
      <c r="A158" s="35">
        <v>151</v>
      </c>
      <c r="B158" s="8" t="s">
        <v>158</v>
      </c>
      <c r="C158" s="13">
        <v>317000</v>
      </c>
      <c r="D158" s="74">
        <v>27000</v>
      </c>
      <c r="E158" s="180">
        <f t="shared" si="8"/>
        <v>301150</v>
      </c>
      <c r="F158" s="180">
        <f t="shared" si="9"/>
        <v>25650</v>
      </c>
      <c r="G158" s="180">
        <f t="shared" si="10"/>
        <v>271035</v>
      </c>
      <c r="H158" s="180">
        <f t="shared" si="11"/>
        <v>23085</v>
      </c>
      <c r="I158" s="180"/>
      <c r="J158" s="180"/>
      <c r="K158" s="171"/>
      <c r="L158" s="171"/>
    </row>
    <row r="159" spans="1:12" x14ac:dyDescent="0.2">
      <c r="A159" s="35">
        <v>152</v>
      </c>
      <c r="B159" s="8" t="s">
        <v>299</v>
      </c>
      <c r="C159" s="12">
        <v>489000</v>
      </c>
      <c r="D159" s="74">
        <v>18000</v>
      </c>
      <c r="E159" s="180">
        <f t="shared" si="8"/>
        <v>464550</v>
      </c>
      <c r="F159" s="180">
        <f t="shared" si="9"/>
        <v>17100</v>
      </c>
      <c r="G159" s="180">
        <f t="shared" si="10"/>
        <v>418095</v>
      </c>
      <c r="H159" s="180">
        <f t="shared" si="11"/>
        <v>15390</v>
      </c>
      <c r="I159" s="180"/>
      <c r="J159" s="180"/>
      <c r="K159" s="171"/>
      <c r="L159" s="171"/>
    </row>
    <row r="160" spans="1:12" x14ac:dyDescent="0.2">
      <c r="A160" s="35">
        <v>153</v>
      </c>
      <c r="B160" s="13" t="s">
        <v>218</v>
      </c>
      <c r="C160" s="67">
        <v>29000</v>
      </c>
      <c r="D160" s="77">
        <v>10000</v>
      </c>
      <c r="E160" s="180">
        <f t="shared" si="8"/>
        <v>27550</v>
      </c>
      <c r="F160" s="180">
        <f t="shared" si="9"/>
        <v>9500</v>
      </c>
      <c r="G160" s="180">
        <f t="shared" si="10"/>
        <v>24795</v>
      </c>
      <c r="H160" s="180">
        <f t="shared" si="11"/>
        <v>8550</v>
      </c>
      <c r="I160" s="180"/>
      <c r="J160" s="180"/>
      <c r="K160" s="171"/>
      <c r="L160" s="171"/>
    </row>
    <row r="161" spans="1:12" x14ac:dyDescent="0.2">
      <c r="A161" s="35">
        <v>154</v>
      </c>
      <c r="B161" s="13" t="s">
        <v>1245</v>
      </c>
      <c r="C161" s="67">
        <v>15000</v>
      </c>
      <c r="D161" s="77">
        <v>20000</v>
      </c>
      <c r="E161" s="180">
        <f t="shared" si="8"/>
        <v>14250</v>
      </c>
      <c r="F161" s="180">
        <f t="shared" si="9"/>
        <v>19000</v>
      </c>
      <c r="G161" s="180">
        <f t="shared" si="10"/>
        <v>12825</v>
      </c>
      <c r="H161" s="180">
        <f t="shared" si="11"/>
        <v>17100</v>
      </c>
      <c r="I161" s="180"/>
      <c r="J161" s="180"/>
      <c r="K161" s="171"/>
      <c r="L161" s="171"/>
    </row>
    <row r="162" spans="1:12" x14ac:dyDescent="0.2">
      <c r="A162" s="220" t="s">
        <v>159</v>
      </c>
      <c r="B162" s="220"/>
      <c r="C162" s="220"/>
      <c r="D162" s="220"/>
      <c r="E162" s="180"/>
      <c r="F162" s="180"/>
      <c r="G162" s="180">
        <f t="shared" si="10"/>
        <v>0</v>
      </c>
      <c r="H162" s="180">
        <f t="shared" si="11"/>
        <v>0</v>
      </c>
      <c r="I162" s="180"/>
      <c r="J162" s="180"/>
      <c r="K162" s="171"/>
      <c r="L162" s="171"/>
    </row>
    <row r="163" spans="1:12" x14ac:dyDescent="0.2">
      <c r="A163" s="2">
        <v>155</v>
      </c>
      <c r="B163" s="10" t="s">
        <v>160</v>
      </c>
      <c r="C163" s="74">
        <v>319500</v>
      </c>
      <c r="D163" s="74">
        <v>60000</v>
      </c>
      <c r="E163" s="180">
        <f t="shared" si="8"/>
        <v>303525</v>
      </c>
      <c r="F163" s="180">
        <f t="shared" si="9"/>
        <v>57000</v>
      </c>
      <c r="G163" s="180">
        <f t="shared" si="10"/>
        <v>273172.5</v>
      </c>
      <c r="H163" s="180">
        <f t="shared" si="11"/>
        <v>51300</v>
      </c>
      <c r="I163" s="180"/>
      <c r="J163" s="180"/>
      <c r="K163" s="171"/>
      <c r="L163" s="171"/>
    </row>
    <row r="164" spans="1:12" x14ac:dyDescent="0.2">
      <c r="A164" s="2">
        <v>156</v>
      </c>
      <c r="B164" s="10" t="s">
        <v>162</v>
      </c>
      <c r="C164" s="74">
        <v>156500</v>
      </c>
      <c r="D164" s="74">
        <v>27000</v>
      </c>
      <c r="E164" s="180">
        <f t="shared" si="8"/>
        <v>148675</v>
      </c>
      <c r="F164" s="180">
        <f t="shared" si="9"/>
        <v>25650</v>
      </c>
      <c r="G164" s="180">
        <f t="shared" si="10"/>
        <v>133807.5</v>
      </c>
      <c r="H164" s="180">
        <f t="shared" si="11"/>
        <v>23085</v>
      </c>
      <c r="I164" s="180"/>
      <c r="J164" s="180"/>
      <c r="K164" s="171"/>
      <c r="L164" s="171"/>
    </row>
    <row r="165" spans="1:12" x14ac:dyDescent="0.2">
      <c r="A165" s="2">
        <v>157</v>
      </c>
      <c r="B165" s="10" t="s">
        <v>163</v>
      </c>
      <c r="C165" s="74">
        <v>42500</v>
      </c>
      <c r="D165" s="74">
        <v>18000</v>
      </c>
      <c r="E165" s="180">
        <f t="shared" si="8"/>
        <v>40375</v>
      </c>
      <c r="F165" s="180">
        <f t="shared" si="9"/>
        <v>17100</v>
      </c>
      <c r="G165" s="180">
        <f t="shared" si="10"/>
        <v>36337.5</v>
      </c>
      <c r="H165" s="180">
        <f t="shared" si="11"/>
        <v>15390</v>
      </c>
      <c r="I165" s="180"/>
      <c r="J165" s="180"/>
      <c r="K165" s="171"/>
      <c r="L165" s="171"/>
    </row>
    <row r="166" spans="1:12" x14ac:dyDescent="0.2">
      <c r="A166" s="2">
        <v>158</v>
      </c>
      <c r="B166" s="10" t="s">
        <v>828</v>
      </c>
      <c r="C166" s="74">
        <v>9000</v>
      </c>
      <c r="D166" s="74">
        <v>18000</v>
      </c>
      <c r="E166" s="180">
        <f t="shared" si="8"/>
        <v>8550</v>
      </c>
      <c r="F166" s="180">
        <f t="shared" si="9"/>
        <v>17100</v>
      </c>
      <c r="G166" s="180">
        <f t="shared" si="10"/>
        <v>7695</v>
      </c>
      <c r="H166" s="180">
        <f t="shared" si="11"/>
        <v>15390</v>
      </c>
      <c r="I166" s="180"/>
      <c r="J166" s="180"/>
      <c r="K166" s="171"/>
      <c r="L166" s="171"/>
    </row>
    <row r="167" spans="1:12" x14ac:dyDescent="0.2">
      <c r="A167" s="2">
        <v>159</v>
      </c>
      <c r="B167" s="10" t="s">
        <v>164</v>
      </c>
      <c r="C167" s="74">
        <v>123000</v>
      </c>
      <c r="D167" s="74">
        <v>18000</v>
      </c>
      <c r="E167" s="180">
        <f t="shared" si="8"/>
        <v>116850</v>
      </c>
      <c r="F167" s="180">
        <f t="shared" si="9"/>
        <v>17100</v>
      </c>
      <c r="G167" s="180">
        <f t="shared" si="10"/>
        <v>105165</v>
      </c>
      <c r="H167" s="180">
        <f t="shared" si="11"/>
        <v>15390</v>
      </c>
      <c r="I167" s="180"/>
      <c r="J167" s="180"/>
      <c r="K167" s="171"/>
      <c r="L167" s="171"/>
    </row>
    <row r="168" spans="1:12" x14ac:dyDescent="0.2">
      <c r="A168" s="2">
        <v>160</v>
      </c>
      <c r="B168" s="10" t="s">
        <v>165</v>
      </c>
      <c r="C168" s="12">
        <v>1058000</v>
      </c>
      <c r="D168" s="74">
        <v>27000</v>
      </c>
      <c r="E168" s="180">
        <f t="shared" si="8"/>
        <v>1005100</v>
      </c>
      <c r="F168" s="180">
        <f t="shared" si="9"/>
        <v>25650</v>
      </c>
      <c r="G168" s="180">
        <f t="shared" si="10"/>
        <v>904590</v>
      </c>
      <c r="H168" s="180">
        <f t="shared" si="11"/>
        <v>23085</v>
      </c>
      <c r="I168" s="180"/>
      <c r="J168" s="180"/>
      <c r="K168" s="171"/>
      <c r="L168" s="171"/>
    </row>
    <row r="169" spans="1:12" x14ac:dyDescent="0.2">
      <c r="A169" s="2">
        <v>161</v>
      </c>
      <c r="B169" s="10" t="s">
        <v>166</v>
      </c>
      <c r="C169" s="12">
        <v>347500</v>
      </c>
      <c r="D169" s="74">
        <v>18000</v>
      </c>
      <c r="E169" s="180">
        <f t="shared" si="8"/>
        <v>330125</v>
      </c>
      <c r="F169" s="180">
        <f t="shared" si="9"/>
        <v>17100</v>
      </c>
      <c r="G169" s="180">
        <f t="shared" si="10"/>
        <v>297112.5</v>
      </c>
      <c r="H169" s="180">
        <f t="shared" si="11"/>
        <v>15390</v>
      </c>
      <c r="I169" s="180"/>
      <c r="J169" s="180"/>
      <c r="K169" s="171"/>
      <c r="L169" s="171"/>
    </row>
    <row r="170" spans="1:12" x14ac:dyDescent="0.2">
      <c r="A170" s="2">
        <v>162</v>
      </c>
      <c r="B170" s="10" t="s">
        <v>18</v>
      </c>
      <c r="C170" s="12">
        <v>31500</v>
      </c>
      <c r="D170" s="74">
        <v>18000</v>
      </c>
      <c r="E170" s="180">
        <f t="shared" si="8"/>
        <v>29925</v>
      </c>
      <c r="F170" s="180">
        <f t="shared" si="9"/>
        <v>17100</v>
      </c>
      <c r="G170" s="180">
        <f t="shared" si="10"/>
        <v>26932.5</v>
      </c>
      <c r="H170" s="180">
        <f t="shared" si="11"/>
        <v>15390</v>
      </c>
      <c r="I170" s="180"/>
      <c r="J170" s="180"/>
      <c r="K170" s="171"/>
      <c r="L170" s="171"/>
    </row>
    <row r="171" spans="1:12" x14ac:dyDescent="0.2">
      <c r="A171" s="2">
        <v>163</v>
      </c>
      <c r="B171" s="10" t="s">
        <v>829</v>
      </c>
      <c r="C171" s="12">
        <v>293500</v>
      </c>
      <c r="D171" s="74">
        <v>18000</v>
      </c>
      <c r="E171" s="180">
        <f t="shared" si="8"/>
        <v>278825</v>
      </c>
      <c r="F171" s="180">
        <f t="shared" si="9"/>
        <v>17100</v>
      </c>
      <c r="G171" s="180">
        <f t="shared" si="10"/>
        <v>250942.5</v>
      </c>
      <c r="H171" s="180">
        <f t="shared" si="11"/>
        <v>15390</v>
      </c>
      <c r="I171" s="180"/>
      <c r="J171" s="180"/>
      <c r="K171" s="171"/>
      <c r="L171" s="171"/>
    </row>
    <row r="172" spans="1:12" x14ac:dyDescent="0.2">
      <c r="A172" s="2">
        <v>164</v>
      </c>
      <c r="B172" s="8" t="s">
        <v>9</v>
      </c>
      <c r="C172" s="12">
        <v>290500</v>
      </c>
      <c r="D172" s="74">
        <v>27000</v>
      </c>
      <c r="E172" s="180">
        <f t="shared" si="8"/>
        <v>275975</v>
      </c>
      <c r="F172" s="180">
        <f t="shared" si="9"/>
        <v>25650</v>
      </c>
      <c r="G172" s="180">
        <f t="shared" si="10"/>
        <v>248377.5</v>
      </c>
      <c r="H172" s="180">
        <f t="shared" si="11"/>
        <v>23085</v>
      </c>
      <c r="I172" s="180"/>
      <c r="J172" s="180"/>
      <c r="K172" s="171"/>
      <c r="L172" s="171"/>
    </row>
    <row r="173" spans="1:12" x14ac:dyDescent="0.2">
      <c r="A173" s="2">
        <v>165</v>
      </c>
      <c r="B173" s="8" t="s">
        <v>687</v>
      </c>
      <c r="C173" s="12">
        <v>35000</v>
      </c>
      <c r="D173" s="74">
        <v>27000</v>
      </c>
      <c r="E173" s="180">
        <f t="shared" si="8"/>
        <v>33250</v>
      </c>
      <c r="F173" s="180">
        <f t="shared" si="9"/>
        <v>25650</v>
      </c>
      <c r="G173" s="180">
        <f t="shared" si="10"/>
        <v>29925</v>
      </c>
      <c r="H173" s="180">
        <f t="shared" si="11"/>
        <v>23085</v>
      </c>
      <c r="I173" s="180"/>
      <c r="J173" s="180"/>
      <c r="K173" s="171"/>
      <c r="L173" s="171"/>
    </row>
    <row r="174" spans="1:12" x14ac:dyDescent="0.2">
      <c r="A174" s="2">
        <v>166</v>
      </c>
      <c r="B174" s="8" t="s">
        <v>17</v>
      </c>
      <c r="C174" s="74" t="s">
        <v>259</v>
      </c>
      <c r="D174" s="74" t="s">
        <v>259</v>
      </c>
      <c r="E174" s="180" t="e">
        <f t="shared" si="8"/>
        <v>#VALUE!</v>
      </c>
      <c r="F174" s="180" t="e">
        <f t="shared" si="9"/>
        <v>#VALUE!</v>
      </c>
      <c r="G174" s="180" t="e">
        <f t="shared" si="10"/>
        <v>#VALUE!</v>
      </c>
      <c r="H174" s="180" t="e">
        <f t="shared" si="11"/>
        <v>#VALUE!</v>
      </c>
      <c r="I174" s="180"/>
      <c r="J174" s="180"/>
      <c r="K174" s="171"/>
      <c r="L174" s="171"/>
    </row>
    <row r="175" spans="1:12" x14ac:dyDescent="0.2">
      <c r="A175" s="2">
        <v>167</v>
      </c>
      <c r="B175" s="8" t="s">
        <v>360</v>
      </c>
      <c r="C175" s="12">
        <v>271500</v>
      </c>
      <c r="D175" s="74">
        <v>27000</v>
      </c>
      <c r="E175" s="180">
        <f t="shared" si="8"/>
        <v>257925</v>
      </c>
      <c r="F175" s="180">
        <f t="shared" si="9"/>
        <v>25650</v>
      </c>
      <c r="G175" s="180">
        <f t="shared" si="10"/>
        <v>232132.5</v>
      </c>
      <c r="H175" s="180">
        <f t="shared" si="11"/>
        <v>23085</v>
      </c>
      <c r="I175" s="180"/>
      <c r="J175" s="180"/>
      <c r="K175" s="171"/>
      <c r="L175" s="171"/>
    </row>
    <row r="176" spans="1:12" x14ac:dyDescent="0.2">
      <c r="A176" s="2">
        <v>168</v>
      </c>
      <c r="B176" s="3" t="s">
        <v>361</v>
      </c>
      <c r="C176" s="12">
        <v>292500</v>
      </c>
      <c r="D176" s="74">
        <v>18000</v>
      </c>
      <c r="E176" s="180">
        <f t="shared" si="8"/>
        <v>277875</v>
      </c>
      <c r="F176" s="180">
        <f t="shared" si="9"/>
        <v>17100</v>
      </c>
      <c r="G176" s="180">
        <f t="shared" si="10"/>
        <v>250087.5</v>
      </c>
      <c r="H176" s="180">
        <f t="shared" si="11"/>
        <v>15390</v>
      </c>
      <c r="I176" s="180"/>
      <c r="J176" s="180"/>
      <c r="K176" s="171"/>
      <c r="L176" s="171"/>
    </row>
    <row r="177" spans="1:12" x14ac:dyDescent="0.2">
      <c r="A177" s="2">
        <v>169</v>
      </c>
      <c r="B177" s="8" t="s">
        <v>169</v>
      </c>
      <c r="C177" s="12">
        <v>77500</v>
      </c>
      <c r="D177" s="74">
        <v>18000</v>
      </c>
      <c r="E177" s="180">
        <f t="shared" si="8"/>
        <v>73625</v>
      </c>
      <c r="F177" s="180">
        <f t="shared" si="9"/>
        <v>17100</v>
      </c>
      <c r="G177" s="180">
        <f t="shared" si="10"/>
        <v>66262.5</v>
      </c>
      <c r="H177" s="180">
        <f t="shared" si="11"/>
        <v>15390</v>
      </c>
      <c r="I177" s="180"/>
      <c r="J177" s="180"/>
      <c r="K177" s="171"/>
      <c r="L177" s="171"/>
    </row>
    <row r="178" spans="1:12" x14ac:dyDescent="0.2">
      <c r="A178" s="2">
        <v>170</v>
      </c>
      <c r="B178" s="10" t="s">
        <v>830</v>
      </c>
      <c r="C178" s="12">
        <v>160000</v>
      </c>
      <c r="D178" s="74">
        <v>18000</v>
      </c>
      <c r="E178" s="180">
        <f t="shared" si="8"/>
        <v>152000</v>
      </c>
      <c r="F178" s="180">
        <f t="shared" si="9"/>
        <v>17100</v>
      </c>
      <c r="G178" s="180">
        <f t="shared" si="10"/>
        <v>136800</v>
      </c>
      <c r="H178" s="180">
        <f t="shared" si="11"/>
        <v>15390</v>
      </c>
      <c r="I178" s="180"/>
      <c r="J178" s="180"/>
      <c r="K178" s="171"/>
      <c r="L178" s="171"/>
    </row>
    <row r="179" spans="1:12" x14ac:dyDescent="0.2">
      <c r="A179" s="2">
        <v>171</v>
      </c>
      <c r="B179" s="8" t="s">
        <v>831</v>
      </c>
      <c r="C179" s="12">
        <v>47000</v>
      </c>
      <c r="D179" s="74">
        <v>18000</v>
      </c>
      <c r="E179" s="180">
        <f t="shared" si="8"/>
        <v>44650</v>
      </c>
      <c r="F179" s="180">
        <f t="shared" si="9"/>
        <v>17100</v>
      </c>
      <c r="G179" s="180">
        <f t="shared" si="10"/>
        <v>40185</v>
      </c>
      <c r="H179" s="180">
        <f t="shared" si="11"/>
        <v>15390</v>
      </c>
      <c r="I179" s="180"/>
      <c r="J179" s="180"/>
      <c r="K179" s="171"/>
      <c r="L179" s="171"/>
    </row>
    <row r="180" spans="1:12" x14ac:dyDescent="0.2">
      <c r="A180" s="2">
        <v>172</v>
      </c>
      <c r="B180" s="8" t="s">
        <v>366</v>
      </c>
      <c r="C180" s="12">
        <v>19500</v>
      </c>
      <c r="D180" s="74">
        <v>18000</v>
      </c>
      <c r="E180" s="180">
        <f t="shared" si="8"/>
        <v>18525</v>
      </c>
      <c r="F180" s="180">
        <f t="shared" si="9"/>
        <v>17100</v>
      </c>
      <c r="G180" s="180">
        <f t="shared" si="10"/>
        <v>16672.5</v>
      </c>
      <c r="H180" s="180">
        <f t="shared" si="11"/>
        <v>15390</v>
      </c>
      <c r="I180" s="180"/>
      <c r="J180" s="180"/>
      <c r="K180" s="171"/>
      <c r="L180" s="171"/>
    </row>
    <row r="181" spans="1:12" x14ac:dyDescent="0.2">
      <c r="A181" s="2">
        <v>173</v>
      </c>
      <c r="B181" s="8" t="s">
        <v>690</v>
      </c>
      <c r="C181" s="12">
        <v>28000</v>
      </c>
      <c r="D181" s="74">
        <v>18000</v>
      </c>
      <c r="E181" s="180">
        <f t="shared" si="8"/>
        <v>26600</v>
      </c>
      <c r="F181" s="180">
        <f t="shared" si="9"/>
        <v>17100</v>
      </c>
      <c r="G181" s="180">
        <f t="shared" si="10"/>
        <v>23940</v>
      </c>
      <c r="H181" s="180">
        <f t="shared" si="11"/>
        <v>15390</v>
      </c>
      <c r="I181" s="180"/>
      <c r="J181" s="180"/>
      <c r="K181" s="171"/>
      <c r="L181" s="171"/>
    </row>
    <row r="182" spans="1:12" x14ac:dyDescent="0.2">
      <c r="A182" s="2">
        <v>174</v>
      </c>
      <c r="B182" s="8" t="s">
        <v>735</v>
      </c>
      <c r="C182" s="12">
        <v>66500</v>
      </c>
      <c r="D182" s="74">
        <v>18000</v>
      </c>
      <c r="E182" s="180">
        <f t="shared" si="8"/>
        <v>63175</v>
      </c>
      <c r="F182" s="180">
        <f t="shared" si="9"/>
        <v>17100</v>
      </c>
      <c r="G182" s="180">
        <f t="shared" si="10"/>
        <v>56857.5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2">
        <v>175</v>
      </c>
      <c r="B183" s="8" t="s">
        <v>691</v>
      </c>
      <c r="C183" s="12">
        <v>14000</v>
      </c>
      <c r="D183" s="74">
        <v>18000</v>
      </c>
      <c r="E183" s="180">
        <f t="shared" si="8"/>
        <v>13300</v>
      </c>
      <c r="F183" s="180">
        <f t="shared" si="9"/>
        <v>17100</v>
      </c>
      <c r="G183" s="180">
        <f t="shared" si="10"/>
        <v>11970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2">
        <v>176</v>
      </c>
      <c r="B184" s="10" t="s">
        <v>362</v>
      </c>
      <c r="C184" s="67">
        <v>64000</v>
      </c>
      <c r="D184" s="77">
        <v>18000</v>
      </c>
      <c r="E184" s="180">
        <f t="shared" si="8"/>
        <v>60800</v>
      </c>
      <c r="F184" s="180">
        <f t="shared" si="9"/>
        <v>17100</v>
      </c>
      <c r="G184" s="180">
        <f t="shared" si="10"/>
        <v>54720</v>
      </c>
      <c r="H184" s="180">
        <f t="shared" si="11"/>
        <v>15390</v>
      </c>
      <c r="I184" s="180"/>
      <c r="J184" s="180"/>
      <c r="K184" s="171"/>
      <c r="L184" s="171"/>
    </row>
    <row r="185" spans="1:12" x14ac:dyDescent="0.2">
      <c r="A185" s="2">
        <v>177</v>
      </c>
      <c r="B185" s="41" t="s">
        <v>171</v>
      </c>
      <c r="C185" s="67">
        <v>580000</v>
      </c>
      <c r="D185" s="77">
        <v>27000</v>
      </c>
      <c r="E185" s="180">
        <f t="shared" si="8"/>
        <v>551000</v>
      </c>
      <c r="F185" s="180">
        <f t="shared" si="9"/>
        <v>25650</v>
      </c>
      <c r="G185" s="180">
        <f t="shared" si="10"/>
        <v>495900</v>
      </c>
      <c r="H185" s="180">
        <f t="shared" si="11"/>
        <v>23085</v>
      </c>
      <c r="I185" s="180"/>
      <c r="J185" s="180"/>
      <c r="K185" s="171"/>
      <c r="L185" s="171"/>
    </row>
    <row r="186" spans="1:12" x14ac:dyDescent="0.2">
      <c r="A186" s="2">
        <v>178</v>
      </c>
      <c r="B186" s="55" t="s">
        <v>693</v>
      </c>
      <c r="C186" s="67">
        <v>116500</v>
      </c>
      <c r="D186" s="77">
        <v>27000</v>
      </c>
      <c r="E186" s="180">
        <f t="shared" si="8"/>
        <v>110675</v>
      </c>
      <c r="F186" s="180">
        <f t="shared" si="9"/>
        <v>25650</v>
      </c>
      <c r="G186" s="180">
        <f t="shared" si="10"/>
        <v>99607.5</v>
      </c>
      <c r="H186" s="180">
        <f t="shared" si="11"/>
        <v>23085</v>
      </c>
      <c r="I186" s="180"/>
      <c r="J186" s="180"/>
      <c r="K186" s="171"/>
      <c r="L186" s="171"/>
    </row>
    <row r="187" spans="1:12" x14ac:dyDescent="0.2">
      <c r="A187" s="2">
        <v>179</v>
      </c>
      <c r="B187" s="8" t="s">
        <v>832</v>
      </c>
      <c r="C187" s="67">
        <v>24500</v>
      </c>
      <c r="D187" s="77">
        <v>18000</v>
      </c>
      <c r="E187" s="180">
        <f t="shared" si="8"/>
        <v>23275</v>
      </c>
      <c r="F187" s="180">
        <f t="shared" si="9"/>
        <v>17100</v>
      </c>
      <c r="G187" s="180">
        <f t="shared" si="10"/>
        <v>20947.5</v>
      </c>
      <c r="H187" s="180">
        <f t="shared" si="11"/>
        <v>15390</v>
      </c>
      <c r="I187" s="180"/>
      <c r="J187" s="180"/>
      <c r="K187" s="171"/>
      <c r="L187" s="171"/>
    </row>
    <row r="188" spans="1:12" x14ac:dyDescent="0.2">
      <c r="A188" s="2">
        <v>180</v>
      </c>
      <c r="B188" s="13" t="s">
        <v>694</v>
      </c>
      <c r="C188" s="67">
        <v>36000</v>
      </c>
      <c r="D188" s="77">
        <v>18000</v>
      </c>
      <c r="E188" s="180">
        <f t="shared" si="8"/>
        <v>34200</v>
      </c>
      <c r="F188" s="180">
        <f t="shared" si="9"/>
        <v>17100</v>
      </c>
      <c r="G188" s="180">
        <f t="shared" si="10"/>
        <v>30780</v>
      </c>
      <c r="H188" s="180">
        <f t="shared" si="11"/>
        <v>15390</v>
      </c>
      <c r="I188" s="180"/>
      <c r="J188" s="180"/>
      <c r="K188" s="171"/>
      <c r="L188" s="171"/>
    </row>
    <row r="189" spans="1:12" x14ac:dyDescent="0.2">
      <c r="A189" s="2">
        <v>181</v>
      </c>
      <c r="B189" s="13" t="s">
        <v>207</v>
      </c>
      <c r="C189" s="67">
        <v>10000</v>
      </c>
      <c r="D189" s="77">
        <v>27000</v>
      </c>
      <c r="E189" s="180">
        <f t="shared" si="8"/>
        <v>9500</v>
      </c>
      <c r="F189" s="180">
        <f t="shared" si="9"/>
        <v>25650</v>
      </c>
      <c r="G189" s="180">
        <f t="shared" si="10"/>
        <v>8550</v>
      </c>
      <c r="H189" s="180">
        <f t="shared" si="11"/>
        <v>23085</v>
      </c>
      <c r="I189" s="180"/>
      <c r="J189" s="180"/>
      <c r="K189" s="171"/>
      <c r="L189" s="171"/>
    </row>
    <row r="190" spans="1:12" x14ac:dyDescent="0.2">
      <c r="A190" s="2">
        <v>182</v>
      </c>
      <c r="B190" s="10" t="s">
        <v>833</v>
      </c>
      <c r="C190" s="67">
        <v>310000</v>
      </c>
      <c r="D190" s="77">
        <v>27000</v>
      </c>
      <c r="E190" s="180">
        <f t="shared" si="8"/>
        <v>294500</v>
      </c>
      <c r="F190" s="180">
        <f t="shared" si="9"/>
        <v>25650</v>
      </c>
      <c r="G190" s="180">
        <f t="shared" si="10"/>
        <v>265050</v>
      </c>
      <c r="H190" s="180">
        <f t="shared" si="11"/>
        <v>23085</v>
      </c>
      <c r="I190" s="180"/>
      <c r="J190" s="180"/>
      <c r="K190" s="171"/>
      <c r="L190" s="171"/>
    </row>
    <row r="191" spans="1:12" x14ac:dyDescent="0.2">
      <c r="A191" s="2">
        <v>183</v>
      </c>
      <c r="B191" s="13" t="s">
        <v>1238</v>
      </c>
      <c r="C191" s="67">
        <v>175000</v>
      </c>
      <c r="D191" s="77">
        <v>20000</v>
      </c>
      <c r="E191" s="180">
        <f t="shared" si="8"/>
        <v>166250</v>
      </c>
      <c r="F191" s="180">
        <f t="shared" si="9"/>
        <v>19000</v>
      </c>
      <c r="G191" s="180">
        <f t="shared" si="10"/>
        <v>149625</v>
      </c>
      <c r="H191" s="180">
        <f t="shared" si="11"/>
        <v>17100</v>
      </c>
      <c r="I191" s="180"/>
      <c r="J191" s="180"/>
      <c r="K191" s="171"/>
      <c r="L191" s="171"/>
    </row>
    <row r="192" spans="1:12" x14ac:dyDescent="0.2">
      <c r="A192" s="2">
        <v>184</v>
      </c>
      <c r="B192" s="13" t="s">
        <v>1239</v>
      </c>
      <c r="C192" s="67">
        <v>75000</v>
      </c>
      <c r="D192" s="77">
        <v>50000</v>
      </c>
      <c r="E192" s="180">
        <f t="shared" si="8"/>
        <v>71250</v>
      </c>
      <c r="F192" s="180">
        <f t="shared" si="9"/>
        <v>47500</v>
      </c>
      <c r="G192" s="180">
        <f t="shared" si="10"/>
        <v>64125</v>
      </c>
      <c r="H192" s="180">
        <f t="shared" si="11"/>
        <v>42750</v>
      </c>
      <c r="I192" s="180"/>
      <c r="J192" s="180"/>
      <c r="K192" s="171"/>
      <c r="L192" s="171"/>
    </row>
    <row r="193" spans="1:12" x14ac:dyDescent="0.2">
      <c r="A193" s="2">
        <v>185</v>
      </c>
      <c r="B193" s="13" t="s">
        <v>1240</v>
      </c>
      <c r="C193" s="67">
        <v>45000</v>
      </c>
      <c r="D193" s="77">
        <v>30000</v>
      </c>
      <c r="E193" s="180">
        <f t="shared" si="8"/>
        <v>42750</v>
      </c>
      <c r="F193" s="180">
        <f t="shared" si="9"/>
        <v>28500</v>
      </c>
      <c r="G193" s="180">
        <f t="shared" si="10"/>
        <v>38475</v>
      </c>
      <c r="H193" s="180">
        <f t="shared" si="11"/>
        <v>25650</v>
      </c>
      <c r="I193" s="180"/>
      <c r="J193" s="180"/>
      <c r="K193" s="171"/>
      <c r="L193" s="171"/>
    </row>
    <row r="194" spans="1:12" x14ac:dyDescent="0.2">
      <c r="A194" s="2">
        <v>186</v>
      </c>
      <c r="B194" s="41" t="s">
        <v>174</v>
      </c>
      <c r="C194" s="67">
        <v>783000</v>
      </c>
      <c r="D194" s="77">
        <v>60000</v>
      </c>
      <c r="E194" s="180">
        <f t="shared" si="8"/>
        <v>743850</v>
      </c>
      <c r="F194" s="180">
        <f t="shared" si="9"/>
        <v>57000</v>
      </c>
      <c r="G194" s="180">
        <f t="shared" si="10"/>
        <v>669465</v>
      </c>
      <c r="H194" s="180">
        <f t="shared" si="11"/>
        <v>51300</v>
      </c>
      <c r="I194" s="180"/>
      <c r="J194" s="180"/>
      <c r="K194" s="171"/>
      <c r="L194" s="171"/>
    </row>
    <row r="195" spans="1:12" x14ac:dyDescent="0.2">
      <c r="A195" s="2">
        <v>187</v>
      </c>
      <c r="B195" s="13" t="s">
        <v>175</v>
      </c>
      <c r="C195" s="77">
        <v>13500</v>
      </c>
      <c r="D195" s="77">
        <v>27000</v>
      </c>
      <c r="E195" s="180">
        <f t="shared" si="8"/>
        <v>12825</v>
      </c>
      <c r="F195" s="180">
        <f t="shared" si="9"/>
        <v>25650</v>
      </c>
      <c r="G195" s="180">
        <f t="shared" si="10"/>
        <v>11542.5</v>
      </c>
      <c r="H195" s="180">
        <f t="shared" si="11"/>
        <v>23085</v>
      </c>
      <c r="I195" s="180"/>
      <c r="J195" s="180"/>
      <c r="K195" s="171"/>
      <c r="L195" s="171"/>
    </row>
    <row r="196" spans="1:12" x14ac:dyDescent="0.2">
      <c r="A196" s="2">
        <v>188</v>
      </c>
      <c r="B196" s="10" t="s">
        <v>172</v>
      </c>
      <c r="C196" s="77">
        <v>138500</v>
      </c>
      <c r="D196" s="77">
        <v>60000</v>
      </c>
      <c r="E196" s="180">
        <f t="shared" ref="E196:E259" si="12">-(C196*5%)+C196</f>
        <v>131575</v>
      </c>
      <c r="F196" s="180">
        <f t="shared" ref="F196:F259" si="13">-(D196*5%)+D196</f>
        <v>57000</v>
      </c>
      <c r="G196" s="180">
        <f t="shared" ref="G196:G259" si="14">+E196-E196*10/100</f>
        <v>118417.5</v>
      </c>
      <c r="H196" s="180">
        <f t="shared" ref="H196:H259" si="15">+F196-F196*10/100</f>
        <v>51300</v>
      </c>
      <c r="I196" s="180"/>
      <c r="J196" s="180"/>
      <c r="K196" s="171"/>
      <c r="L196" s="171"/>
    </row>
    <row r="197" spans="1:12" x14ac:dyDescent="0.2">
      <c r="A197" s="2">
        <v>189</v>
      </c>
      <c r="B197" s="10" t="s">
        <v>695</v>
      </c>
      <c r="C197" s="77">
        <v>47000</v>
      </c>
      <c r="D197" s="77">
        <v>27000</v>
      </c>
      <c r="E197" s="180">
        <f t="shared" si="12"/>
        <v>44650</v>
      </c>
      <c r="F197" s="180">
        <f t="shared" si="13"/>
        <v>25650</v>
      </c>
      <c r="G197" s="180">
        <f t="shared" si="14"/>
        <v>40185</v>
      </c>
      <c r="H197" s="180">
        <f t="shared" si="15"/>
        <v>23085</v>
      </c>
      <c r="I197" s="180"/>
      <c r="J197" s="180"/>
      <c r="K197" s="171"/>
      <c r="L197" s="171"/>
    </row>
    <row r="198" spans="1:12" x14ac:dyDescent="0.2">
      <c r="A198" s="2">
        <v>190</v>
      </c>
      <c r="B198" s="10" t="s">
        <v>696</v>
      </c>
      <c r="C198" s="77">
        <v>329500</v>
      </c>
      <c r="D198" s="77">
        <v>18000</v>
      </c>
      <c r="E198" s="180">
        <f t="shared" si="12"/>
        <v>313025</v>
      </c>
      <c r="F198" s="180">
        <f t="shared" si="13"/>
        <v>17100</v>
      </c>
      <c r="G198" s="180">
        <f t="shared" si="14"/>
        <v>281722.5</v>
      </c>
      <c r="H198" s="180">
        <f t="shared" si="15"/>
        <v>15390</v>
      </c>
      <c r="I198" s="180"/>
      <c r="J198" s="180"/>
      <c r="K198" s="171"/>
      <c r="L198" s="171"/>
    </row>
    <row r="199" spans="1:12" x14ac:dyDescent="0.2">
      <c r="A199" s="2">
        <v>191</v>
      </c>
      <c r="B199" s="10" t="s">
        <v>697</v>
      </c>
      <c r="C199" s="77">
        <v>49000</v>
      </c>
      <c r="D199" s="77">
        <v>27000</v>
      </c>
      <c r="E199" s="180">
        <f t="shared" si="12"/>
        <v>46550</v>
      </c>
      <c r="F199" s="180">
        <f t="shared" si="13"/>
        <v>25650</v>
      </c>
      <c r="G199" s="180">
        <f t="shared" si="14"/>
        <v>41895</v>
      </c>
      <c r="H199" s="180">
        <f t="shared" si="15"/>
        <v>23085</v>
      </c>
      <c r="I199" s="180"/>
      <c r="J199" s="180"/>
      <c r="K199" s="171"/>
      <c r="L199" s="171"/>
    </row>
    <row r="200" spans="1:12" x14ac:dyDescent="0.2">
      <c r="A200" s="2">
        <v>192</v>
      </c>
      <c r="B200" s="10" t="s">
        <v>1235</v>
      </c>
      <c r="C200" s="77">
        <v>20000</v>
      </c>
      <c r="D200" s="77">
        <v>27000</v>
      </c>
      <c r="E200" s="180">
        <f t="shared" si="12"/>
        <v>19000</v>
      </c>
      <c r="F200" s="180">
        <f t="shared" si="13"/>
        <v>25650</v>
      </c>
      <c r="G200" s="180">
        <f t="shared" si="14"/>
        <v>17100</v>
      </c>
      <c r="H200" s="180">
        <f t="shared" si="15"/>
        <v>23085</v>
      </c>
      <c r="I200" s="180"/>
      <c r="J200" s="180"/>
      <c r="K200" s="171"/>
      <c r="L200" s="171"/>
    </row>
    <row r="201" spans="1:12" x14ac:dyDescent="0.2">
      <c r="A201" s="2">
        <v>193</v>
      </c>
      <c r="B201" s="41" t="s">
        <v>698</v>
      </c>
      <c r="C201" s="77">
        <v>6548000</v>
      </c>
      <c r="D201" s="77">
        <v>120000</v>
      </c>
      <c r="E201" s="180">
        <f t="shared" si="12"/>
        <v>6220600</v>
      </c>
      <c r="F201" s="180">
        <f t="shared" si="13"/>
        <v>114000</v>
      </c>
      <c r="G201" s="180">
        <f t="shared" si="14"/>
        <v>5598540</v>
      </c>
      <c r="H201" s="180">
        <f t="shared" si="15"/>
        <v>102600</v>
      </c>
      <c r="I201" s="180"/>
      <c r="J201" s="180"/>
      <c r="K201" s="171"/>
      <c r="L201" s="171"/>
    </row>
    <row r="202" spans="1:12" x14ac:dyDescent="0.2">
      <c r="A202" s="2">
        <v>194</v>
      </c>
      <c r="B202" s="10" t="s">
        <v>179</v>
      </c>
      <c r="C202" s="67">
        <v>1650000</v>
      </c>
      <c r="D202" s="77">
        <v>120000</v>
      </c>
      <c r="E202" s="180">
        <f t="shared" si="12"/>
        <v>1567500</v>
      </c>
      <c r="F202" s="180">
        <f t="shared" si="13"/>
        <v>114000</v>
      </c>
      <c r="G202" s="180">
        <f t="shared" si="14"/>
        <v>1410750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2">
        <v>195</v>
      </c>
      <c r="B203" s="10" t="s">
        <v>180</v>
      </c>
      <c r="C203" s="77">
        <v>1650000</v>
      </c>
      <c r="D203" s="77">
        <v>120000</v>
      </c>
      <c r="E203" s="180">
        <f t="shared" si="12"/>
        <v>1567500</v>
      </c>
      <c r="F203" s="180">
        <f t="shared" si="13"/>
        <v>114000</v>
      </c>
      <c r="G203" s="180">
        <f t="shared" si="14"/>
        <v>1410750</v>
      </c>
      <c r="H203" s="180">
        <f t="shared" si="15"/>
        <v>102600</v>
      </c>
      <c r="I203" s="180"/>
      <c r="J203" s="180"/>
      <c r="K203" s="171"/>
      <c r="L203" s="171"/>
    </row>
    <row r="204" spans="1:12" x14ac:dyDescent="0.2">
      <c r="A204" s="2">
        <v>196</v>
      </c>
      <c r="B204" s="10" t="s">
        <v>1246</v>
      </c>
      <c r="C204" s="77">
        <v>625000</v>
      </c>
      <c r="D204" s="77">
        <v>120000</v>
      </c>
      <c r="E204" s="180">
        <f t="shared" si="12"/>
        <v>593750</v>
      </c>
      <c r="F204" s="180">
        <f t="shared" si="13"/>
        <v>114000</v>
      </c>
      <c r="G204" s="180">
        <f t="shared" si="14"/>
        <v>534375</v>
      </c>
      <c r="H204" s="180">
        <f t="shared" si="15"/>
        <v>102600</v>
      </c>
      <c r="I204" s="180"/>
      <c r="J204" s="180"/>
      <c r="K204" s="171"/>
      <c r="L204" s="171"/>
    </row>
    <row r="205" spans="1:12" x14ac:dyDescent="0.2">
      <c r="A205" s="2">
        <v>197</v>
      </c>
      <c r="B205" s="10" t="s">
        <v>181</v>
      </c>
      <c r="C205" s="77">
        <v>1034000</v>
      </c>
      <c r="D205" s="77">
        <v>120000</v>
      </c>
      <c r="E205" s="180">
        <f t="shared" si="12"/>
        <v>982300</v>
      </c>
      <c r="F205" s="180">
        <f t="shared" si="13"/>
        <v>114000</v>
      </c>
      <c r="G205" s="180">
        <f t="shared" si="14"/>
        <v>884070</v>
      </c>
      <c r="H205" s="180">
        <f t="shared" si="15"/>
        <v>102600</v>
      </c>
      <c r="I205" s="180"/>
      <c r="J205" s="180"/>
      <c r="K205" s="171"/>
      <c r="L205" s="171"/>
    </row>
    <row r="206" spans="1:12" x14ac:dyDescent="0.2">
      <c r="A206" s="2">
        <v>198</v>
      </c>
      <c r="B206" s="10" t="s">
        <v>182</v>
      </c>
      <c r="C206" s="74">
        <v>558500</v>
      </c>
      <c r="D206" s="74">
        <v>120000</v>
      </c>
      <c r="E206" s="180">
        <f t="shared" si="12"/>
        <v>530575</v>
      </c>
      <c r="F206" s="180">
        <f t="shared" si="13"/>
        <v>114000</v>
      </c>
      <c r="G206" s="180">
        <f t="shared" si="14"/>
        <v>477517.5</v>
      </c>
      <c r="H206" s="180">
        <f t="shared" si="15"/>
        <v>102600</v>
      </c>
      <c r="I206" s="180"/>
      <c r="J206" s="180"/>
      <c r="K206" s="171"/>
      <c r="L206" s="171"/>
    </row>
    <row r="207" spans="1:12" x14ac:dyDescent="0.2">
      <c r="A207" s="2">
        <v>199</v>
      </c>
      <c r="B207" s="10" t="s">
        <v>367</v>
      </c>
      <c r="C207" s="74">
        <v>713000</v>
      </c>
      <c r="D207" s="74">
        <v>120000</v>
      </c>
      <c r="E207" s="180">
        <f t="shared" si="12"/>
        <v>677350</v>
      </c>
      <c r="F207" s="180">
        <f t="shared" si="13"/>
        <v>114000</v>
      </c>
      <c r="G207" s="180">
        <f t="shared" si="14"/>
        <v>609615</v>
      </c>
      <c r="H207" s="180">
        <f t="shared" si="15"/>
        <v>102600</v>
      </c>
      <c r="I207" s="180"/>
      <c r="J207" s="180"/>
      <c r="K207" s="171"/>
      <c r="L207" s="171"/>
    </row>
    <row r="208" spans="1:12" x14ac:dyDescent="0.2">
      <c r="A208" s="2">
        <v>200</v>
      </c>
      <c r="B208" s="10" t="s">
        <v>368</v>
      </c>
      <c r="C208" s="74">
        <v>43000</v>
      </c>
      <c r="D208" s="74">
        <v>120000</v>
      </c>
      <c r="E208" s="180">
        <f t="shared" si="12"/>
        <v>40850</v>
      </c>
      <c r="F208" s="180">
        <f t="shared" si="13"/>
        <v>114000</v>
      </c>
      <c r="G208" s="180">
        <f t="shared" si="14"/>
        <v>36765</v>
      </c>
      <c r="H208" s="180">
        <f t="shared" si="15"/>
        <v>102600</v>
      </c>
      <c r="I208" s="180"/>
      <c r="J208" s="180"/>
      <c r="K208" s="171"/>
      <c r="L208" s="171"/>
    </row>
    <row r="209" spans="1:12" x14ac:dyDescent="0.2">
      <c r="A209" s="2">
        <v>201</v>
      </c>
      <c r="B209" s="10" t="s">
        <v>343</v>
      </c>
      <c r="C209" s="74">
        <v>82500</v>
      </c>
      <c r="D209" s="74">
        <v>120000</v>
      </c>
      <c r="E209" s="180">
        <f t="shared" si="12"/>
        <v>78375</v>
      </c>
      <c r="F209" s="180">
        <f t="shared" si="13"/>
        <v>114000</v>
      </c>
      <c r="G209" s="180">
        <f t="shared" si="14"/>
        <v>70537.5</v>
      </c>
      <c r="H209" s="180">
        <f t="shared" si="15"/>
        <v>102600</v>
      </c>
      <c r="I209" s="180"/>
      <c r="J209" s="180"/>
      <c r="K209" s="171"/>
      <c r="L209" s="171"/>
    </row>
    <row r="210" spans="1:12" x14ac:dyDescent="0.2">
      <c r="A210" s="2">
        <v>202</v>
      </c>
      <c r="B210" s="10" t="s">
        <v>344</v>
      </c>
      <c r="C210" s="74">
        <v>47500</v>
      </c>
      <c r="D210" s="74">
        <v>120000</v>
      </c>
      <c r="E210" s="180">
        <f t="shared" si="12"/>
        <v>45125</v>
      </c>
      <c r="F210" s="180">
        <f t="shared" si="13"/>
        <v>114000</v>
      </c>
      <c r="G210" s="180">
        <f t="shared" si="14"/>
        <v>40612.5</v>
      </c>
      <c r="H210" s="180">
        <f t="shared" si="15"/>
        <v>102600</v>
      </c>
      <c r="I210" s="180"/>
      <c r="J210" s="180"/>
      <c r="K210" s="171"/>
      <c r="L210" s="171"/>
    </row>
    <row r="211" spans="1:12" x14ac:dyDescent="0.2">
      <c r="A211" s="2">
        <v>203</v>
      </c>
      <c r="B211" s="10" t="s">
        <v>370</v>
      </c>
      <c r="C211" s="74">
        <v>10000</v>
      </c>
      <c r="D211" s="74">
        <v>120000</v>
      </c>
      <c r="E211" s="180">
        <f t="shared" si="12"/>
        <v>9500</v>
      </c>
      <c r="F211" s="180">
        <f t="shared" si="13"/>
        <v>114000</v>
      </c>
      <c r="G211" s="180">
        <f t="shared" si="14"/>
        <v>8550</v>
      </c>
      <c r="H211" s="180">
        <f t="shared" si="15"/>
        <v>102600</v>
      </c>
      <c r="I211" s="180"/>
      <c r="J211" s="180"/>
      <c r="K211" s="171"/>
      <c r="L211" s="171"/>
    </row>
    <row r="212" spans="1:12" x14ac:dyDescent="0.2">
      <c r="A212" s="2">
        <v>204</v>
      </c>
      <c r="B212" s="10" t="s">
        <v>369</v>
      </c>
      <c r="C212" s="74">
        <v>12500</v>
      </c>
      <c r="D212" s="74">
        <v>120000</v>
      </c>
      <c r="E212" s="180">
        <f t="shared" si="12"/>
        <v>11875</v>
      </c>
      <c r="F212" s="180">
        <f t="shared" si="13"/>
        <v>114000</v>
      </c>
      <c r="G212" s="180">
        <f t="shared" si="14"/>
        <v>10687.5</v>
      </c>
      <c r="H212" s="180">
        <f t="shared" si="15"/>
        <v>102600</v>
      </c>
      <c r="I212" s="180"/>
      <c r="J212" s="180"/>
      <c r="K212" s="171"/>
      <c r="L212" s="171"/>
    </row>
    <row r="213" spans="1:12" x14ac:dyDescent="0.2">
      <c r="A213" s="2">
        <v>205</v>
      </c>
      <c r="B213" s="10" t="s">
        <v>186</v>
      </c>
      <c r="C213" s="74">
        <v>936000</v>
      </c>
      <c r="D213" s="74">
        <v>120000</v>
      </c>
      <c r="E213" s="180">
        <f t="shared" si="12"/>
        <v>889200</v>
      </c>
      <c r="F213" s="180">
        <f t="shared" si="13"/>
        <v>114000</v>
      </c>
      <c r="G213" s="180">
        <f t="shared" si="14"/>
        <v>800280</v>
      </c>
      <c r="H213" s="180">
        <f t="shared" si="15"/>
        <v>102600</v>
      </c>
      <c r="I213" s="180"/>
      <c r="J213" s="180"/>
      <c r="K213" s="171"/>
      <c r="L213" s="171"/>
    </row>
    <row r="214" spans="1:12" x14ac:dyDescent="0.2">
      <c r="A214" s="2">
        <v>206</v>
      </c>
      <c r="B214" s="10" t="s">
        <v>187</v>
      </c>
      <c r="C214" s="74">
        <v>574000</v>
      </c>
      <c r="D214" s="74">
        <v>80000</v>
      </c>
      <c r="E214" s="180">
        <f t="shared" si="12"/>
        <v>545300</v>
      </c>
      <c r="F214" s="180">
        <f t="shared" si="13"/>
        <v>76000</v>
      </c>
      <c r="G214" s="180">
        <f t="shared" si="14"/>
        <v>490770</v>
      </c>
      <c r="H214" s="180">
        <f t="shared" si="15"/>
        <v>68400</v>
      </c>
      <c r="I214" s="180"/>
      <c r="J214" s="180"/>
      <c r="K214" s="171"/>
      <c r="L214" s="171"/>
    </row>
    <row r="215" spans="1:12" x14ac:dyDescent="0.2">
      <c r="A215" s="2">
        <v>207</v>
      </c>
      <c r="B215" s="10" t="s">
        <v>345</v>
      </c>
      <c r="C215" s="74">
        <v>227500</v>
      </c>
      <c r="D215" s="74">
        <v>80000</v>
      </c>
      <c r="E215" s="180">
        <f t="shared" si="12"/>
        <v>216125</v>
      </c>
      <c r="F215" s="180">
        <f t="shared" si="13"/>
        <v>76000</v>
      </c>
      <c r="G215" s="180">
        <f t="shared" si="14"/>
        <v>194512.5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2">
        <v>208</v>
      </c>
      <c r="B216" s="10" t="s">
        <v>700</v>
      </c>
      <c r="C216" s="74">
        <v>32500</v>
      </c>
      <c r="D216" s="74">
        <v>80000</v>
      </c>
      <c r="E216" s="180">
        <f t="shared" si="12"/>
        <v>30875</v>
      </c>
      <c r="F216" s="180">
        <f t="shared" si="13"/>
        <v>76000</v>
      </c>
      <c r="G216" s="180">
        <f t="shared" si="14"/>
        <v>27787.5</v>
      </c>
      <c r="H216" s="180">
        <f t="shared" si="15"/>
        <v>68400</v>
      </c>
      <c r="I216" s="180"/>
      <c r="J216" s="180"/>
      <c r="K216" s="171"/>
      <c r="L216" s="171"/>
    </row>
    <row r="217" spans="1:12" x14ac:dyDescent="0.2">
      <c r="A217" s="2">
        <v>209</v>
      </c>
      <c r="B217" s="10" t="s">
        <v>701</v>
      </c>
      <c r="C217" s="74">
        <v>236000</v>
      </c>
      <c r="D217" s="74">
        <v>35000</v>
      </c>
      <c r="E217" s="180">
        <f t="shared" si="12"/>
        <v>224200</v>
      </c>
      <c r="F217" s="180">
        <f t="shared" si="13"/>
        <v>33250</v>
      </c>
      <c r="G217" s="180">
        <f t="shared" si="14"/>
        <v>201780</v>
      </c>
      <c r="H217" s="180">
        <f t="shared" si="15"/>
        <v>29925</v>
      </c>
      <c r="I217" s="180"/>
      <c r="J217" s="180"/>
      <c r="K217" s="171"/>
      <c r="L217" s="171"/>
    </row>
    <row r="218" spans="1:12" x14ac:dyDescent="0.2">
      <c r="A218" s="2">
        <v>210</v>
      </c>
      <c r="B218" s="10" t="s">
        <v>374</v>
      </c>
      <c r="C218" s="77">
        <v>182500</v>
      </c>
      <c r="D218" s="77">
        <v>35000</v>
      </c>
      <c r="E218" s="180">
        <f t="shared" si="12"/>
        <v>173375</v>
      </c>
      <c r="F218" s="180">
        <f t="shared" si="13"/>
        <v>33250</v>
      </c>
      <c r="G218" s="180">
        <f t="shared" si="14"/>
        <v>156037.5</v>
      </c>
      <c r="H218" s="180">
        <f t="shared" si="15"/>
        <v>29925</v>
      </c>
      <c r="I218" s="180"/>
      <c r="J218" s="180"/>
      <c r="K218" s="171"/>
      <c r="L218" s="171"/>
    </row>
    <row r="219" spans="1:12" x14ac:dyDescent="0.2">
      <c r="A219" s="2">
        <v>211</v>
      </c>
      <c r="B219" s="10" t="s">
        <v>456</v>
      </c>
      <c r="C219" s="77">
        <v>12000</v>
      </c>
      <c r="D219" s="77">
        <v>80000</v>
      </c>
      <c r="E219" s="180">
        <f t="shared" si="12"/>
        <v>11400</v>
      </c>
      <c r="F219" s="180">
        <f t="shared" si="13"/>
        <v>76000</v>
      </c>
      <c r="G219" s="180">
        <f t="shared" si="14"/>
        <v>10260</v>
      </c>
      <c r="H219" s="180">
        <f t="shared" si="15"/>
        <v>68400</v>
      </c>
      <c r="I219" s="180"/>
      <c r="J219" s="180"/>
      <c r="K219" s="171"/>
      <c r="L219" s="171"/>
    </row>
    <row r="220" spans="1:12" x14ac:dyDescent="0.2">
      <c r="A220" s="2">
        <v>212</v>
      </c>
      <c r="B220" s="41" t="s">
        <v>739</v>
      </c>
      <c r="C220" s="77">
        <v>620000</v>
      </c>
      <c r="D220" s="77">
        <v>80000</v>
      </c>
      <c r="E220" s="180">
        <f t="shared" si="12"/>
        <v>589000</v>
      </c>
      <c r="F220" s="180">
        <f t="shared" si="13"/>
        <v>76000</v>
      </c>
      <c r="G220" s="180">
        <f t="shared" si="14"/>
        <v>530100</v>
      </c>
      <c r="H220" s="180">
        <f t="shared" si="15"/>
        <v>68400</v>
      </c>
      <c r="I220" s="180"/>
      <c r="J220" s="180"/>
      <c r="K220" s="171"/>
      <c r="L220" s="171"/>
    </row>
    <row r="221" spans="1:12" x14ac:dyDescent="0.2">
      <c r="A221" s="2">
        <v>213</v>
      </c>
      <c r="B221" s="10" t="s">
        <v>375</v>
      </c>
      <c r="C221" s="77">
        <v>58000</v>
      </c>
      <c r="D221" s="77">
        <v>27000</v>
      </c>
      <c r="E221" s="180">
        <f t="shared" si="12"/>
        <v>55100</v>
      </c>
      <c r="F221" s="180">
        <f t="shared" si="13"/>
        <v>25650</v>
      </c>
      <c r="G221" s="180">
        <f t="shared" si="14"/>
        <v>49590</v>
      </c>
      <c r="H221" s="180">
        <f t="shared" si="15"/>
        <v>23085</v>
      </c>
      <c r="I221" s="180"/>
      <c r="J221" s="180"/>
      <c r="K221" s="171"/>
      <c r="L221" s="171"/>
    </row>
    <row r="222" spans="1:12" x14ac:dyDescent="0.2">
      <c r="A222" s="2">
        <v>214</v>
      </c>
      <c r="B222" s="10" t="s">
        <v>189</v>
      </c>
      <c r="C222" s="77">
        <v>20500</v>
      </c>
      <c r="D222" s="77">
        <v>27000</v>
      </c>
      <c r="E222" s="180">
        <f t="shared" si="12"/>
        <v>19475</v>
      </c>
      <c r="F222" s="180">
        <f t="shared" si="13"/>
        <v>25650</v>
      </c>
      <c r="G222" s="180">
        <f t="shared" si="14"/>
        <v>17527.5</v>
      </c>
      <c r="H222" s="180">
        <f t="shared" si="15"/>
        <v>23085</v>
      </c>
      <c r="I222" s="180"/>
      <c r="J222" s="180"/>
      <c r="K222" s="171"/>
      <c r="L222" s="171"/>
    </row>
    <row r="223" spans="1:12" x14ac:dyDescent="0.2">
      <c r="A223" s="2">
        <v>215</v>
      </c>
      <c r="B223" s="10" t="s">
        <v>376</v>
      </c>
      <c r="C223" s="75">
        <v>218000</v>
      </c>
      <c r="D223" s="77">
        <v>27000</v>
      </c>
      <c r="E223" s="180">
        <f t="shared" si="12"/>
        <v>207100</v>
      </c>
      <c r="F223" s="180">
        <f t="shared" si="13"/>
        <v>25650</v>
      </c>
      <c r="G223" s="180">
        <f t="shared" si="14"/>
        <v>186390</v>
      </c>
      <c r="H223" s="180">
        <f t="shared" si="15"/>
        <v>23085</v>
      </c>
      <c r="I223" s="180"/>
      <c r="J223" s="180"/>
      <c r="K223" s="171"/>
      <c r="L223" s="171"/>
    </row>
    <row r="224" spans="1:12" x14ac:dyDescent="0.2">
      <c r="A224" s="2">
        <v>216</v>
      </c>
      <c r="B224" s="10" t="s">
        <v>193</v>
      </c>
      <c r="C224" s="77">
        <v>547000</v>
      </c>
      <c r="D224" s="77">
        <v>94000</v>
      </c>
      <c r="E224" s="180">
        <f t="shared" si="12"/>
        <v>519650</v>
      </c>
      <c r="F224" s="180">
        <f t="shared" si="13"/>
        <v>89300</v>
      </c>
      <c r="G224" s="180">
        <f t="shared" si="14"/>
        <v>467685</v>
      </c>
      <c r="H224" s="180">
        <f t="shared" si="15"/>
        <v>80370</v>
      </c>
      <c r="I224" s="180"/>
      <c r="J224" s="180"/>
      <c r="K224" s="171"/>
      <c r="L224" s="171"/>
    </row>
    <row r="225" spans="1:12" x14ac:dyDescent="0.2">
      <c r="A225" s="2">
        <v>217</v>
      </c>
      <c r="B225" s="10" t="s">
        <v>705</v>
      </c>
      <c r="C225" s="77" t="s">
        <v>259</v>
      </c>
      <c r="D225" s="77" t="s">
        <v>259</v>
      </c>
      <c r="E225" s="180" t="e">
        <f t="shared" si="12"/>
        <v>#VALUE!</v>
      </c>
      <c r="F225" s="180" t="e">
        <f t="shared" si="13"/>
        <v>#VALUE!</v>
      </c>
      <c r="G225" s="180" t="e">
        <f t="shared" si="14"/>
        <v>#VALUE!</v>
      </c>
      <c r="H225" s="180" t="e">
        <f t="shared" si="15"/>
        <v>#VALUE!</v>
      </c>
      <c r="I225" s="180"/>
      <c r="J225" s="180"/>
      <c r="K225" s="171"/>
      <c r="L225" s="171"/>
    </row>
    <row r="226" spans="1:12" x14ac:dyDescent="0.2">
      <c r="A226" s="2">
        <v>218</v>
      </c>
      <c r="B226" s="10" t="s">
        <v>706</v>
      </c>
      <c r="C226" s="77">
        <v>646000</v>
      </c>
      <c r="D226" s="77">
        <v>27000</v>
      </c>
      <c r="E226" s="180">
        <f t="shared" si="12"/>
        <v>613700</v>
      </c>
      <c r="F226" s="180">
        <f t="shared" si="13"/>
        <v>25650</v>
      </c>
      <c r="G226" s="180">
        <f t="shared" si="14"/>
        <v>552330</v>
      </c>
      <c r="H226" s="180">
        <f t="shared" si="15"/>
        <v>23085</v>
      </c>
      <c r="I226" s="180"/>
      <c r="J226" s="180"/>
      <c r="K226" s="171"/>
      <c r="L226" s="171"/>
    </row>
    <row r="227" spans="1:12" x14ac:dyDescent="0.2">
      <c r="A227" s="2">
        <v>219</v>
      </c>
      <c r="B227" s="10" t="s">
        <v>208</v>
      </c>
      <c r="C227" s="77">
        <v>282000</v>
      </c>
      <c r="D227" s="77">
        <v>27000</v>
      </c>
      <c r="E227" s="180">
        <f t="shared" si="12"/>
        <v>267900</v>
      </c>
      <c r="F227" s="180">
        <f t="shared" si="13"/>
        <v>25650</v>
      </c>
      <c r="G227" s="180">
        <f t="shared" si="14"/>
        <v>241110</v>
      </c>
      <c r="H227" s="180">
        <f t="shared" si="15"/>
        <v>23085</v>
      </c>
      <c r="I227" s="180"/>
      <c r="J227" s="180"/>
      <c r="K227" s="171"/>
      <c r="L227" s="171"/>
    </row>
    <row r="228" spans="1:12" x14ac:dyDescent="0.2">
      <c r="A228" s="2">
        <v>220</v>
      </c>
      <c r="B228" s="10" t="s">
        <v>226</v>
      </c>
      <c r="C228" s="77">
        <v>58500</v>
      </c>
      <c r="D228" s="77">
        <v>27000</v>
      </c>
      <c r="E228" s="180">
        <f t="shared" si="12"/>
        <v>55575</v>
      </c>
      <c r="F228" s="180">
        <f t="shared" si="13"/>
        <v>25650</v>
      </c>
      <c r="G228" s="180">
        <f t="shared" si="14"/>
        <v>50017.5</v>
      </c>
      <c r="H228" s="180">
        <f t="shared" si="15"/>
        <v>23085</v>
      </c>
      <c r="I228" s="180"/>
      <c r="J228" s="180"/>
      <c r="K228" s="171"/>
      <c r="L228" s="171"/>
    </row>
    <row r="229" spans="1:12" x14ac:dyDescent="0.2">
      <c r="A229" s="2">
        <v>221</v>
      </c>
      <c r="B229" s="10" t="s">
        <v>707</v>
      </c>
      <c r="C229" s="77">
        <v>70500</v>
      </c>
      <c r="D229" s="77">
        <v>18000</v>
      </c>
      <c r="E229" s="180">
        <f t="shared" si="12"/>
        <v>66975</v>
      </c>
      <c r="F229" s="180">
        <f t="shared" si="13"/>
        <v>17100</v>
      </c>
      <c r="G229" s="180">
        <f t="shared" si="14"/>
        <v>60277.5</v>
      </c>
      <c r="H229" s="180">
        <f t="shared" si="15"/>
        <v>15390</v>
      </c>
      <c r="I229" s="180"/>
      <c r="J229" s="180"/>
      <c r="K229" s="171"/>
      <c r="L229" s="171"/>
    </row>
    <row r="230" spans="1:12" x14ac:dyDescent="0.2">
      <c r="A230" s="2">
        <v>222</v>
      </c>
      <c r="B230" s="41" t="s">
        <v>194</v>
      </c>
      <c r="C230" s="77">
        <v>1095500</v>
      </c>
      <c r="D230" s="77">
        <v>80000</v>
      </c>
      <c r="E230" s="180">
        <f t="shared" si="12"/>
        <v>1040725</v>
      </c>
      <c r="F230" s="180">
        <f t="shared" si="13"/>
        <v>76000</v>
      </c>
      <c r="G230" s="180">
        <f t="shared" si="14"/>
        <v>936652.5</v>
      </c>
      <c r="H230" s="180">
        <f t="shared" si="15"/>
        <v>68400</v>
      </c>
      <c r="I230" s="180"/>
      <c r="J230" s="180"/>
      <c r="K230" s="171"/>
      <c r="L230" s="171"/>
    </row>
    <row r="231" spans="1:12" x14ac:dyDescent="0.2">
      <c r="A231" s="2">
        <v>223</v>
      </c>
      <c r="B231" s="55" t="s">
        <v>708</v>
      </c>
      <c r="C231" s="77">
        <v>652000</v>
      </c>
      <c r="D231" s="77">
        <v>27000</v>
      </c>
      <c r="E231" s="180">
        <f t="shared" si="12"/>
        <v>619400</v>
      </c>
      <c r="F231" s="180">
        <f t="shared" si="13"/>
        <v>25650</v>
      </c>
      <c r="G231" s="180">
        <f t="shared" si="14"/>
        <v>557460</v>
      </c>
      <c r="H231" s="180">
        <f t="shared" si="15"/>
        <v>23085</v>
      </c>
      <c r="I231" s="180"/>
      <c r="J231" s="180"/>
      <c r="K231" s="171"/>
      <c r="L231" s="171"/>
    </row>
    <row r="232" spans="1:12" x14ac:dyDescent="0.2">
      <c r="A232" s="2">
        <v>224</v>
      </c>
      <c r="B232" s="10" t="s">
        <v>709</v>
      </c>
      <c r="C232" s="77">
        <v>178000</v>
      </c>
      <c r="D232" s="77">
        <v>27000</v>
      </c>
      <c r="E232" s="180">
        <f t="shared" si="12"/>
        <v>169100</v>
      </c>
      <c r="F232" s="180">
        <f t="shared" si="13"/>
        <v>25650</v>
      </c>
      <c r="G232" s="180">
        <f t="shared" si="14"/>
        <v>152190</v>
      </c>
      <c r="H232" s="180">
        <f t="shared" si="15"/>
        <v>23085</v>
      </c>
      <c r="I232" s="180"/>
      <c r="J232" s="180"/>
      <c r="K232" s="171"/>
      <c r="L232" s="171"/>
    </row>
    <row r="233" spans="1:12" x14ac:dyDescent="0.2">
      <c r="A233" s="2">
        <v>225</v>
      </c>
      <c r="B233" s="3" t="s">
        <v>13</v>
      </c>
      <c r="C233" s="77">
        <v>79000</v>
      </c>
      <c r="D233" s="77">
        <v>27000</v>
      </c>
      <c r="E233" s="180">
        <f t="shared" si="12"/>
        <v>75050</v>
      </c>
      <c r="F233" s="180">
        <f t="shared" si="13"/>
        <v>25650</v>
      </c>
      <c r="G233" s="180">
        <f t="shared" si="14"/>
        <v>67545</v>
      </c>
      <c r="H233" s="180">
        <f t="shared" si="15"/>
        <v>23085</v>
      </c>
      <c r="I233" s="180"/>
      <c r="J233" s="180"/>
      <c r="K233" s="171"/>
      <c r="L233" s="171"/>
    </row>
    <row r="234" spans="1:12" x14ac:dyDescent="0.2">
      <c r="A234" s="2">
        <v>226</v>
      </c>
      <c r="B234" s="32" t="s">
        <v>195</v>
      </c>
      <c r="C234" s="77">
        <v>2868000</v>
      </c>
      <c r="D234" s="77">
        <v>152000</v>
      </c>
      <c r="E234" s="180">
        <f t="shared" si="12"/>
        <v>2724600</v>
      </c>
      <c r="F234" s="180">
        <f t="shared" si="13"/>
        <v>144400</v>
      </c>
      <c r="G234" s="180">
        <f t="shared" si="14"/>
        <v>2452140</v>
      </c>
      <c r="H234" s="180">
        <f t="shared" si="15"/>
        <v>129960</v>
      </c>
      <c r="I234" s="180"/>
      <c r="J234" s="180"/>
      <c r="K234" s="171"/>
      <c r="L234" s="171"/>
    </row>
    <row r="235" spans="1:12" x14ac:dyDescent="0.2">
      <c r="A235" s="2">
        <v>227</v>
      </c>
      <c r="B235" s="3" t="s">
        <v>355</v>
      </c>
      <c r="C235" s="77">
        <v>438500</v>
      </c>
      <c r="D235" s="77">
        <v>120000</v>
      </c>
      <c r="E235" s="180">
        <f t="shared" si="12"/>
        <v>416575</v>
      </c>
      <c r="F235" s="180">
        <f t="shared" si="13"/>
        <v>114000</v>
      </c>
      <c r="G235" s="180">
        <f t="shared" si="14"/>
        <v>374917.5</v>
      </c>
      <c r="H235" s="180">
        <f t="shared" si="15"/>
        <v>102600</v>
      </c>
      <c r="I235" s="180"/>
      <c r="J235" s="180"/>
      <c r="K235" s="171"/>
      <c r="L235" s="171"/>
    </row>
    <row r="236" spans="1:12" x14ac:dyDescent="0.2">
      <c r="A236" s="2">
        <v>228</v>
      </c>
      <c r="B236" s="3" t="s">
        <v>196</v>
      </c>
      <c r="C236" s="77">
        <v>66500</v>
      </c>
      <c r="D236" s="77">
        <v>27000</v>
      </c>
      <c r="E236" s="180">
        <f t="shared" si="12"/>
        <v>63175</v>
      </c>
      <c r="F236" s="180">
        <f t="shared" si="13"/>
        <v>25650</v>
      </c>
      <c r="G236" s="180">
        <f t="shared" si="14"/>
        <v>56857.5</v>
      </c>
      <c r="H236" s="180">
        <f t="shared" si="15"/>
        <v>23085</v>
      </c>
      <c r="I236" s="180"/>
      <c r="J236" s="180"/>
      <c r="K236" s="171"/>
      <c r="L236" s="171"/>
    </row>
    <row r="237" spans="1:12" x14ac:dyDescent="0.2">
      <c r="A237" s="2">
        <v>229</v>
      </c>
      <c r="B237" s="10" t="s">
        <v>197</v>
      </c>
      <c r="C237" s="77">
        <v>92000</v>
      </c>
      <c r="D237" s="77">
        <v>45000</v>
      </c>
      <c r="E237" s="180">
        <f t="shared" si="12"/>
        <v>87400</v>
      </c>
      <c r="F237" s="180">
        <f t="shared" si="13"/>
        <v>42750</v>
      </c>
      <c r="G237" s="180">
        <f t="shared" si="14"/>
        <v>78660</v>
      </c>
      <c r="H237" s="180">
        <f t="shared" si="15"/>
        <v>38475</v>
      </c>
      <c r="I237" s="180"/>
      <c r="J237" s="180"/>
      <c r="K237" s="171"/>
      <c r="L237" s="171"/>
    </row>
    <row r="238" spans="1:12" x14ac:dyDescent="0.2">
      <c r="A238" s="2">
        <v>230</v>
      </c>
      <c r="B238" s="10" t="s">
        <v>710</v>
      </c>
      <c r="C238" s="74">
        <v>40000</v>
      </c>
      <c r="D238" s="74">
        <v>27000</v>
      </c>
      <c r="E238" s="180">
        <f t="shared" si="12"/>
        <v>38000</v>
      </c>
      <c r="F238" s="180">
        <f t="shared" si="13"/>
        <v>25650</v>
      </c>
      <c r="G238" s="180">
        <f t="shared" si="14"/>
        <v>34200</v>
      </c>
      <c r="H238" s="180">
        <f t="shared" si="15"/>
        <v>23085</v>
      </c>
      <c r="I238" s="180"/>
      <c r="J238" s="180"/>
      <c r="K238" s="171"/>
      <c r="L238" s="171"/>
    </row>
    <row r="239" spans="1:12" x14ac:dyDescent="0.2">
      <c r="A239" s="2">
        <v>231</v>
      </c>
      <c r="B239" s="10" t="s">
        <v>1254</v>
      </c>
      <c r="C239" s="74">
        <v>145500</v>
      </c>
      <c r="D239" s="74">
        <v>27000</v>
      </c>
      <c r="E239" s="180">
        <f t="shared" si="12"/>
        <v>138225</v>
      </c>
      <c r="F239" s="180">
        <f t="shared" si="13"/>
        <v>25650</v>
      </c>
      <c r="G239" s="180">
        <f t="shared" si="14"/>
        <v>124402.5</v>
      </c>
      <c r="H239" s="180">
        <f t="shared" si="15"/>
        <v>23085</v>
      </c>
      <c r="I239" s="180"/>
      <c r="J239" s="180"/>
      <c r="K239" s="171"/>
      <c r="L239" s="171"/>
    </row>
    <row r="240" spans="1:12" x14ac:dyDescent="0.2">
      <c r="A240" s="2">
        <v>232</v>
      </c>
      <c r="B240" s="10" t="s">
        <v>386</v>
      </c>
      <c r="C240" s="74">
        <v>66500</v>
      </c>
      <c r="D240" s="74">
        <v>27000</v>
      </c>
      <c r="E240" s="180">
        <f t="shared" si="12"/>
        <v>63175</v>
      </c>
      <c r="F240" s="180">
        <f t="shared" si="13"/>
        <v>25650</v>
      </c>
      <c r="G240" s="180">
        <f t="shared" si="14"/>
        <v>56857.5</v>
      </c>
      <c r="H240" s="180">
        <f t="shared" si="15"/>
        <v>23085</v>
      </c>
      <c r="I240" s="180"/>
      <c r="J240" s="180"/>
      <c r="K240" s="171"/>
      <c r="L240" s="171"/>
    </row>
    <row r="241" spans="1:12" x14ac:dyDescent="0.2">
      <c r="A241" s="220" t="s">
        <v>342</v>
      </c>
      <c r="B241" s="220"/>
      <c r="C241" s="220"/>
      <c r="D241" s="220"/>
      <c r="E241" s="180"/>
      <c r="F241" s="180"/>
      <c r="G241" s="180">
        <f t="shared" si="14"/>
        <v>0</v>
      </c>
      <c r="H241" s="180">
        <f t="shared" si="15"/>
        <v>0</v>
      </c>
      <c r="I241" s="180"/>
      <c r="J241" s="180"/>
      <c r="K241" s="171"/>
      <c r="L241" s="171"/>
    </row>
    <row r="242" spans="1:12" x14ac:dyDescent="0.2">
      <c r="A242" s="2">
        <v>233</v>
      </c>
      <c r="B242" s="10" t="s">
        <v>834</v>
      </c>
      <c r="C242" s="118">
        <v>575000</v>
      </c>
      <c r="D242" s="118">
        <v>120000</v>
      </c>
      <c r="E242" s="180">
        <f t="shared" si="12"/>
        <v>546250</v>
      </c>
      <c r="F242" s="180">
        <f t="shared" si="13"/>
        <v>114000</v>
      </c>
      <c r="G242" s="180">
        <f t="shared" si="14"/>
        <v>491625</v>
      </c>
      <c r="H242" s="180">
        <f t="shared" si="15"/>
        <v>102600</v>
      </c>
      <c r="I242" s="180"/>
      <c r="J242" s="180"/>
      <c r="K242" s="171"/>
      <c r="L242" s="171"/>
    </row>
    <row r="243" spans="1:12" x14ac:dyDescent="0.2">
      <c r="A243" s="2">
        <v>234</v>
      </c>
      <c r="B243" s="10" t="s">
        <v>835</v>
      </c>
      <c r="C243" s="89">
        <v>785000</v>
      </c>
      <c r="D243" s="89">
        <v>60000</v>
      </c>
      <c r="E243" s="180">
        <f t="shared" si="12"/>
        <v>745750</v>
      </c>
      <c r="F243" s="180">
        <f t="shared" si="13"/>
        <v>57000</v>
      </c>
      <c r="G243" s="180">
        <f t="shared" si="14"/>
        <v>671175</v>
      </c>
      <c r="H243" s="180">
        <f t="shared" si="15"/>
        <v>51300</v>
      </c>
      <c r="I243" s="180"/>
      <c r="J243" s="180"/>
      <c r="K243" s="171"/>
      <c r="L243" s="171"/>
    </row>
    <row r="244" spans="1:12" x14ac:dyDescent="0.2">
      <c r="A244" s="2">
        <v>235</v>
      </c>
      <c r="B244" s="10" t="s">
        <v>201</v>
      </c>
      <c r="C244" s="89">
        <v>650000</v>
      </c>
      <c r="D244" s="89">
        <v>120000</v>
      </c>
      <c r="E244" s="180">
        <f t="shared" si="12"/>
        <v>617500</v>
      </c>
      <c r="F244" s="180">
        <f t="shared" si="13"/>
        <v>114000</v>
      </c>
      <c r="G244" s="180">
        <f t="shared" si="14"/>
        <v>555750</v>
      </c>
      <c r="H244" s="180">
        <f t="shared" si="15"/>
        <v>102600</v>
      </c>
      <c r="I244" s="180"/>
      <c r="J244" s="180"/>
      <c r="K244" s="171"/>
      <c r="L244" s="171"/>
    </row>
    <row r="245" spans="1:12" x14ac:dyDescent="0.2">
      <c r="A245" s="2">
        <v>236</v>
      </c>
      <c r="B245" s="41" t="s">
        <v>713</v>
      </c>
      <c r="C245" s="89">
        <v>813000</v>
      </c>
      <c r="D245" s="89"/>
      <c r="E245" s="180">
        <f t="shared" si="12"/>
        <v>772350</v>
      </c>
      <c r="F245" s="180">
        <f t="shared" si="13"/>
        <v>0</v>
      </c>
      <c r="G245" s="180">
        <f t="shared" si="14"/>
        <v>695115</v>
      </c>
      <c r="H245" s="180">
        <f t="shared" si="15"/>
        <v>0</v>
      </c>
      <c r="I245" s="180"/>
      <c r="J245" s="180"/>
      <c r="K245" s="171"/>
      <c r="L245" s="171"/>
    </row>
    <row r="246" spans="1:12" x14ac:dyDescent="0.2">
      <c r="A246" s="2">
        <v>237</v>
      </c>
      <c r="B246" s="8" t="s">
        <v>1244</v>
      </c>
      <c r="C246" s="89" t="s">
        <v>259</v>
      </c>
      <c r="D246" s="89" t="s">
        <v>259</v>
      </c>
      <c r="E246" s="180" t="e">
        <f t="shared" si="12"/>
        <v>#VALUE!</v>
      </c>
      <c r="F246" s="180" t="e">
        <f t="shared" si="13"/>
        <v>#VALUE!</v>
      </c>
      <c r="G246" s="180" t="e">
        <f t="shared" si="14"/>
        <v>#VALUE!</v>
      </c>
      <c r="H246" s="180" t="e">
        <f t="shared" si="15"/>
        <v>#VALUE!</v>
      </c>
      <c r="I246" s="180"/>
      <c r="J246" s="180"/>
      <c r="K246" s="171"/>
      <c r="L246" s="171"/>
    </row>
    <row r="247" spans="1:12" x14ac:dyDescent="0.2">
      <c r="A247" s="2">
        <v>238</v>
      </c>
      <c r="B247" s="8" t="s">
        <v>1243</v>
      </c>
      <c r="C247" s="89">
        <v>75000</v>
      </c>
      <c r="D247" s="89">
        <v>50000</v>
      </c>
      <c r="E247" s="180">
        <f t="shared" si="12"/>
        <v>71250</v>
      </c>
      <c r="F247" s="180">
        <f t="shared" si="13"/>
        <v>47500</v>
      </c>
      <c r="G247" s="180">
        <f t="shared" si="14"/>
        <v>64125</v>
      </c>
      <c r="H247" s="180">
        <f t="shared" si="15"/>
        <v>42750</v>
      </c>
      <c r="I247" s="180"/>
      <c r="J247" s="180"/>
      <c r="K247" s="171"/>
      <c r="L247" s="171"/>
    </row>
    <row r="248" spans="1:12" x14ac:dyDescent="0.2">
      <c r="A248" s="2">
        <v>239</v>
      </c>
      <c r="B248" s="8" t="s">
        <v>795</v>
      </c>
      <c r="C248" s="89">
        <v>1046000</v>
      </c>
      <c r="D248" s="89">
        <v>94000</v>
      </c>
      <c r="E248" s="180">
        <f t="shared" si="12"/>
        <v>993700</v>
      </c>
      <c r="F248" s="180">
        <f t="shared" si="13"/>
        <v>89300</v>
      </c>
      <c r="G248" s="180">
        <f t="shared" si="14"/>
        <v>894330</v>
      </c>
      <c r="H248" s="180">
        <f t="shared" si="15"/>
        <v>80370</v>
      </c>
      <c r="I248" s="180"/>
      <c r="J248" s="180"/>
      <c r="K248" s="171"/>
      <c r="L248" s="171"/>
    </row>
    <row r="249" spans="1:12" x14ac:dyDescent="0.2">
      <c r="A249" s="2">
        <v>240</v>
      </c>
      <c r="B249" s="8" t="s">
        <v>836</v>
      </c>
      <c r="C249" s="89">
        <v>26000</v>
      </c>
      <c r="D249" s="89">
        <v>27000</v>
      </c>
      <c r="E249" s="180">
        <f t="shared" si="12"/>
        <v>24700</v>
      </c>
      <c r="F249" s="180">
        <f t="shared" si="13"/>
        <v>25650</v>
      </c>
      <c r="G249" s="180">
        <f t="shared" si="14"/>
        <v>22230</v>
      </c>
      <c r="H249" s="180">
        <f t="shared" si="15"/>
        <v>23085</v>
      </c>
      <c r="I249" s="180"/>
      <c r="J249" s="180"/>
      <c r="K249" s="171"/>
      <c r="L249" s="171"/>
    </row>
    <row r="250" spans="1:12" x14ac:dyDescent="0.2">
      <c r="A250" s="2">
        <v>241</v>
      </c>
      <c r="B250" s="8" t="s">
        <v>714</v>
      </c>
      <c r="C250" s="89">
        <v>47000</v>
      </c>
      <c r="D250" s="89">
        <v>27000</v>
      </c>
      <c r="E250" s="180">
        <f t="shared" si="12"/>
        <v>44650</v>
      </c>
      <c r="F250" s="180">
        <f t="shared" si="13"/>
        <v>25650</v>
      </c>
      <c r="G250" s="180">
        <f t="shared" si="14"/>
        <v>40185</v>
      </c>
      <c r="H250" s="180">
        <f t="shared" si="15"/>
        <v>23085</v>
      </c>
      <c r="I250" s="180"/>
      <c r="J250" s="180"/>
      <c r="K250" s="171"/>
      <c r="L250" s="171"/>
    </row>
    <row r="251" spans="1:12" x14ac:dyDescent="0.2">
      <c r="A251" s="2">
        <v>242</v>
      </c>
      <c r="B251" s="8" t="s">
        <v>89</v>
      </c>
      <c r="C251" s="118">
        <v>65000</v>
      </c>
      <c r="D251" s="118">
        <v>27000</v>
      </c>
      <c r="E251" s="180">
        <f t="shared" si="12"/>
        <v>61750</v>
      </c>
      <c r="F251" s="180">
        <f t="shared" si="13"/>
        <v>25650</v>
      </c>
      <c r="G251" s="180">
        <f t="shared" si="14"/>
        <v>55575</v>
      </c>
      <c r="H251" s="180">
        <f t="shared" si="15"/>
        <v>23085</v>
      </c>
      <c r="I251" s="180"/>
      <c r="J251" s="180"/>
      <c r="K251" s="171"/>
      <c r="L251" s="171"/>
    </row>
    <row r="252" spans="1:12" x14ac:dyDescent="0.2">
      <c r="A252" s="2">
        <v>243</v>
      </c>
      <c r="B252" s="10" t="s">
        <v>837</v>
      </c>
      <c r="C252" s="118">
        <v>42000</v>
      </c>
      <c r="D252" s="118">
        <v>27000</v>
      </c>
      <c r="E252" s="180">
        <f t="shared" si="12"/>
        <v>39900</v>
      </c>
      <c r="F252" s="180">
        <f t="shared" si="13"/>
        <v>25650</v>
      </c>
      <c r="G252" s="180">
        <f t="shared" si="14"/>
        <v>35910</v>
      </c>
      <c r="H252" s="180">
        <f t="shared" si="15"/>
        <v>23085</v>
      </c>
      <c r="I252" s="180"/>
      <c r="J252" s="180"/>
      <c r="K252" s="171"/>
      <c r="L252" s="171"/>
    </row>
    <row r="253" spans="1:12" x14ac:dyDescent="0.2">
      <c r="A253" s="2">
        <v>244</v>
      </c>
      <c r="B253" s="8" t="s">
        <v>90</v>
      </c>
      <c r="C253" s="118">
        <v>22500</v>
      </c>
      <c r="D253" s="118">
        <v>27000</v>
      </c>
      <c r="E253" s="180">
        <f t="shared" si="12"/>
        <v>21375</v>
      </c>
      <c r="F253" s="180">
        <f t="shared" si="13"/>
        <v>25650</v>
      </c>
      <c r="G253" s="180">
        <f t="shared" si="14"/>
        <v>19237.5</v>
      </c>
      <c r="H253" s="180">
        <f t="shared" si="15"/>
        <v>23085</v>
      </c>
      <c r="I253" s="180"/>
      <c r="J253" s="180"/>
      <c r="K253" s="171"/>
      <c r="L253" s="171"/>
    </row>
    <row r="254" spans="1:12" x14ac:dyDescent="0.2">
      <c r="A254" s="2">
        <v>245</v>
      </c>
      <c r="B254" s="8" t="s">
        <v>84</v>
      </c>
      <c r="C254" s="118">
        <v>47000</v>
      </c>
      <c r="D254" s="118">
        <v>18000</v>
      </c>
      <c r="E254" s="180">
        <f t="shared" si="12"/>
        <v>44650</v>
      </c>
      <c r="F254" s="180">
        <f t="shared" si="13"/>
        <v>17100</v>
      </c>
      <c r="G254" s="180">
        <f t="shared" si="14"/>
        <v>40185</v>
      </c>
      <c r="H254" s="180">
        <f t="shared" si="15"/>
        <v>15390</v>
      </c>
      <c r="I254" s="180"/>
      <c r="J254" s="180"/>
      <c r="K254" s="171"/>
      <c r="L254" s="171"/>
    </row>
    <row r="255" spans="1:12" x14ac:dyDescent="0.2">
      <c r="A255" s="2">
        <v>246</v>
      </c>
      <c r="B255" s="8" t="s">
        <v>395</v>
      </c>
      <c r="C255" s="118">
        <v>410000</v>
      </c>
      <c r="D255" s="118">
        <v>27000</v>
      </c>
      <c r="E255" s="180">
        <f t="shared" si="12"/>
        <v>389500</v>
      </c>
      <c r="F255" s="180">
        <f t="shared" si="13"/>
        <v>25650</v>
      </c>
      <c r="G255" s="180">
        <f t="shared" si="14"/>
        <v>350550</v>
      </c>
      <c r="H255" s="180">
        <f t="shared" si="15"/>
        <v>23085</v>
      </c>
      <c r="I255" s="180"/>
      <c r="J255" s="180"/>
      <c r="K255" s="171"/>
      <c r="L255" s="171"/>
    </row>
    <row r="256" spans="1:12" x14ac:dyDescent="0.2">
      <c r="A256" s="2">
        <v>247</v>
      </c>
      <c r="B256" s="10" t="s">
        <v>715</v>
      </c>
      <c r="C256" s="118" t="s">
        <v>259</v>
      </c>
      <c r="D256" s="118">
        <v>150000</v>
      </c>
      <c r="E256" s="180" t="e">
        <f t="shared" si="12"/>
        <v>#VALUE!</v>
      </c>
      <c r="F256" s="180">
        <f t="shared" si="13"/>
        <v>142500</v>
      </c>
      <c r="G256" s="180" t="e">
        <f t="shared" si="14"/>
        <v>#VALUE!</v>
      </c>
      <c r="H256" s="180">
        <f t="shared" si="15"/>
        <v>128250</v>
      </c>
      <c r="I256" s="180"/>
      <c r="J256" s="180"/>
      <c r="K256" s="171"/>
      <c r="L256" s="171"/>
    </row>
    <row r="257" spans="1:12" x14ac:dyDescent="0.2">
      <c r="A257" s="2">
        <v>248</v>
      </c>
      <c r="B257" s="8" t="s">
        <v>838</v>
      </c>
      <c r="C257" s="118">
        <v>132500</v>
      </c>
      <c r="D257" s="118">
        <v>18000</v>
      </c>
      <c r="E257" s="180">
        <f t="shared" si="12"/>
        <v>125875</v>
      </c>
      <c r="F257" s="180">
        <f t="shared" si="13"/>
        <v>17100</v>
      </c>
      <c r="G257" s="180">
        <f t="shared" si="14"/>
        <v>113287.5</v>
      </c>
      <c r="H257" s="180">
        <f t="shared" si="15"/>
        <v>15390</v>
      </c>
      <c r="I257" s="180"/>
      <c r="J257" s="180"/>
      <c r="K257" s="171"/>
      <c r="L257" s="171"/>
    </row>
    <row r="258" spans="1:12" x14ac:dyDescent="0.2">
      <c r="A258" s="2">
        <v>249</v>
      </c>
      <c r="B258" s="8" t="s">
        <v>88</v>
      </c>
      <c r="C258" s="118">
        <v>415000</v>
      </c>
      <c r="D258" s="118">
        <v>60000</v>
      </c>
      <c r="E258" s="180">
        <f t="shared" si="12"/>
        <v>394250</v>
      </c>
      <c r="F258" s="180">
        <f t="shared" si="13"/>
        <v>57000</v>
      </c>
      <c r="G258" s="180">
        <f t="shared" si="14"/>
        <v>354825</v>
      </c>
      <c r="H258" s="180">
        <f t="shared" si="15"/>
        <v>51300</v>
      </c>
      <c r="I258" s="180"/>
      <c r="J258" s="180"/>
      <c r="K258" s="171"/>
      <c r="L258" s="171"/>
    </row>
    <row r="259" spans="1:12" x14ac:dyDescent="0.2">
      <c r="A259" s="2">
        <v>250</v>
      </c>
      <c r="B259" s="8" t="s">
        <v>475</v>
      </c>
      <c r="C259" s="118">
        <v>48000</v>
      </c>
      <c r="D259" s="118">
        <v>27000</v>
      </c>
      <c r="E259" s="180">
        <f t="shared" si="12"/>
        <v>45600</v>
      </c>
      <c r="F259" s="180">
        <f t="shared" si="13"/>
        <v>25650</v>
      </c>
      <c r="G259" s="180">
        <f t="shared" si="14"/>
        <v>41040</v>
      </c>
      <c r="H259" s="180">
        <f t="shared" si="15"/>
        <v>23085</v>
      </c>
      <c r="I259" s="180"/>
      <c r="J259" s="180"/>
      <c r="K259" s="171"/>
      <c r="L259" s="171"/>
    </row>
    <row r="260" spans="1:12" x14ac:dyDescent="0.2">
      <c r="A260" s="2">
        <v>251</v>
      </c>
      <c r="B260" s="8" t="s">
        <v>717</v>
      </c>
      <c r="C260" s="118">
        <v>24000</v>
      </c>
      <c r="D260" s="118">
        <v>18000</v>
      </c>
      <c r="E260" s="180">
        <f t="shared" ref="E260:E299" si="16">-(C260*5%)+C260</f>
        <v>22800</v>
      </c>
      <c r="F260" s="180">
        <f t="shared" ref="F260:F299" si="17">-(D260*5%)+D260</f>
        <v>17100</v>
      </c>
      <c r="G260" s="180">
        <f t="shared" ref="G260:G299" si="18">+E260-E260*10/100</f>
        <v>20520</v>
      </c>
      <c r="H260" s="180">
        <f t="shared" ref="H260:H299" si="19">+F260-F260*10/100</f>
        <v>15390</v>
      </c>
      <c r="I260" s="180"/>
      <c r="J260" s="180"/>
      <c r="K260" s="171"/>
      <c r="L260" s="171"/>
    </row>
    <row r="261" spans="1:12" x14ac:dyDescent="0.2">
      <c r="A261" s="2">
        <v>252</v>
      </c>
      <c r="B261" s="10" t="s">
        <v>398</v>
      </c>
      <c r="C261" s="118">
        <v>40000</v>
      </c>
      <c r="D261" s="118">
        <v>18000</v>
      </c>
      <c r="E261" s="180">
        <f t="shared" si="16"/>
        <v>38000</v>
      </c>
      <c r="F261" s="180">
        <f t="shared" si="17"/>
        <v>17100</v>
      </c>
      <c r="G261" s="180">
        <f t="shared" si="18"/>
        <v>34200</v>
      </c>
      <c r="H261" s="180">
        <f t="shared" si="19"/>
        <v>15390</v>
      </c>
      <c r="I261" s="180"/>
      <c r="J261" s="180"/>
      <c r="K261" s="171"/>
      <c r="L261" s="171"/>
    </row>
    <row r="262" spans="1:12" x14ac:dyDescent="0.2">
      <c r="A262" s="2">
        <v>253</v>
      </c>
      <c r="B262" s="10" t="s">
        <v>222</v>
      </c>
      <c r="C262" s="118">
        <v>415000</v>
      </c>
      <c r="D262" s="118">
        <v>27000</v>
      </c>
      <c r="E262" s="180">
        <f t="shared" si="16"/>
        <v>394250</v>
      </c>
      <c r="F262" s="180">
        <f t="shared" si="17"/>
        <v>25650</v>
      </c>
      <c r="G262" s="180">
        <f t="shared" si="18"/>
        <v>354825</v>
      </c>
      <c r="H262" s="180">
        <f t="shared" si="19"/>
        <v>23085</v>
      </c>
      <c r="I262" s="180"/>
      <c r="J262" s="180"/>
      <c r="K262" s="171"/>
      <c r="L262" s="171"/>
    </row>
    <row r="263" spans="1:12" x14ac:dyDescent="0.2">
      <c r="A263" s="2">
        <v>254</v>
      </c>
      <c r="B263" s="10" t="s">
        <v>225</v>
      </c>
      <c r="C263" s="118">
        <v>64000</v>
      </c>
      <c r="D263" s="118">
        <v>27000</v>
      </c>
      <c r="E263" s="180">
        <f t="shared" si="16"/>
        <v>60800</v>
      </c>
      <c r="F263" s="180">
        <f t="shared" si="17"/>
        <v>25650</v>
      </c>
      <c r="G263" s="180">
        <f t="shared" si="18"/>
        <v>54720</v>
      </c>
      <c r="H263" s="180">
        <f t="shared" si="19"/>
        <v>23085</v>
      </c>
      <c r="I263" s="180"/>
      <c r="J263" s="180"/>
      <c r="K263" s="171"/>
      <c r="L263" s="171"/>
    </row>
    <row r="264" spans="1:12" x14ac:dyDescent="0.2">
      <c r="A264" s="2">
        <v>255</v>
      </c>
      <c r="B264" s="3" t="s">
        <v>58</v>
      </c>
      <c r="C264" s="118">
        <v>443000</v>
      </c>
      <c r="D264" s="118">
        <v>45000</v>
      </c>
      <c r="E264" s="180">
        <f t="shared" si="16"/>
        <v>420850</v>
      </c>
      <c r="F264" s="180">
        <f t="shared" si="17"/>
        <v>42750</v>
      </c>
      <c r="G264" s="180">
        <f t="shared" si="18"/>
        <v>378765</v>
      </c>
      <c r="H264" s="180">
        <f t="shared" si="19"/>
        <v>38475</v>
      </c>
      <c r="I264" s="180"/>
      <c r="J264" s="180"/>
      <c r="K264" s="171"/>
      <c r="L264" s="171"/>
    </row>
    <row r="265" spans="1:12" x14ac:dyDescent="0.2">
      <c r="A265" s="2">
        <v>256</v>
      </c>
      <c r="B265" s="3" t="s">
        <v>60</v>
      </c>
      <c r="C265" s="89">
        <v>31000</v>
      </c>
      <c r="D265" s="118">
        <v>18000</v>
      </c>
      <c r="E265" s="180">
        <f t="shared" si="16"/>
        <v>29450</v>
      </c>
      <c r="F265" s="180">
        <f t="shared" si="17"/>
        <v>17100</v>
      </c>
      <c r="G265" s="180">
        <f t="shared" si="18"/>
        <v>26505</v>
      </c>
      <c r="H265" s="180">
        <f t="shared" si="19"/>
        <v>15390</v>
      </c>
      <c r="I265" s="180"/>
      <c r="J265" s="180"/>
      <c r="K265" s="171"/>
      <c r="L265" s="171"/>
    </row>
    <row r="266" spans="1:12" x14ac:dyDescent="0.2">
      <c r="A266" s="2">
        <v>257</v>
      </c>
      <c r="B266" s="10" t="s">
        <v>1230</v>
      </c>
      <c r="C266" s="89" t="s">
        <v>259</v>
      </c>
      <c r="D266" s="118">
        <v>94000</v>
      </c>
      <c r="E266" s="180" t="e">
        <f t="shared" si="16"/>
        <v>#VALUE!</v>
      </c>
      <c r="F266" s="180">
        <f t="shared" si="17"/>
        <v>89300</v>
      </c>
      <c r="G266" s="180" t="e">
        <f t="shared" si="18"/>
        <v>#VALUE!</v>
      </c>
      <c r="H266" s="180">
        <f t="shared" si="19"/>
        <v>80370</v>
      </c>
      <c r="I266" s="180"/>
      <c r="J266" s="180"/>
      <c r="K266" s="171"/>
      <c r="L266" s="171"/>
    </row>
    <row r="267" spans="1:12" x14ac:dyDescent="0.2">
      <c r="A267" s="2">
        <v>258</v>
      </c>
      <c r="B267" s="3" t="s">
        <v>203</v>
      </c>
      <c r="C267" s="89">
        <v>825000</v>
      </c>
      <c r="D267" s="118">
        <v>27000</v>
      </c>
      <c r="E267" s="180">
        <f t="shared" si="16"/>
        <v>783750</v>
      </c>
      <c r="F267" s="180">
        <f t="shared" si="17"/>
        <v>25650</v>
      </c>
      <c r="G267" s="180">
        <f t="shared" si="18"/>
        <v>705375</v>
      </c>
      <c r="H267" s="180">
        <f t="shared" si="19"/>
        <v>23085</v>
      </c>
      <c r="I267" s="180"/>
      <c r="J267" s="180"/>
      <c r="K267" s="171"/>
      <c r="L267" s="171"/>
    </row>
    <row r="268" spans="1:12" x14ac:dyDescent="0.2">
      <c r="A268" s="2">
        <v>259</v>
      </c>
      <c r="B268" s="3" t="s">
        <v>204</v>
      </c>
      <c r="C268" s="89">
        <v>495000</v>
      </c>
      <c r="D268" s="118">
        <v>27000</v>
      </c>
      <c r="E268" s="180">
        <f t="shared" si="16"/>
        <v>470250</v>
      </c>
      <c r="F268" s="180">
        <f t="shared" si="17"/>
        <v>25650</v>
      </c>
      <c r="G268" s="180">
        <f t="shared" si="18"/>
        <v>423225</v>
      </c>
      <c r="H268" s="180">
        <f t="shared" si="19"/>
        <v>23085</v>
      </c>
      <c r="I268" s="180"/>
      <c r="J268" s="180"/>
      <c r="K268" s="171"/>
      <c r="L268" s="171"/>
    </row>
    <row r="269" spans="1:12" x14ac:dyDescent="0.2">
      <c r="A269" s="2">
        <v>260</v>
      </c>
      <c r="B269" s="10" t="s">
        <v>359</v>
      </c>
      <c r="C269" s="118">
        <v>263000</v>
      </c>
      <c r="D269" s="118">
        <v>27000</v>
      </c>
      <c r="E269" s="180">
        <f t="shared" si="16"/>
        <v>249850</v>
      </c>
      <c r="F269" s="180">
        <f t="shared" si="17"/>
        <v>25650</v>
      </c>
      <c r="G269" s="180">
        <f t="shared" si="18"/>
        <v>224865</v>
      </c>
      <c r="H269" s="180">
        <f t="shared" si="19"/>
        <v>23085</v>
      </c>
      <c r="I269" s="180"/>
      <c r="J269" s="180"/>
      <c r="K269" s="171"/>
      <c r="L269" s="171"/>
    </row>
    <row r="270" spans="1:12" x14ac:dyDescent="0.2">
      <c r="A270" s="2">
        <v>261</v>
      </c>
      <c r="B270" s="3" t="s">
        <v>220</v>
      </c>
      <c r="C270" s="118">
        <v>470000</v>
      </c>
      <c r="D270" s="118">
        <v>45000</v>
      </c>
      <c r="E270" s="180">
        <f t="shared" si="16"/>
        <v>446500</v>
      </c>
      <c r="F270" s="180">
        <f t="shared" si="17"/>
        <v>42750</v>
      </c>
      <c r="G270" s="180">
        <f t="shared" si="18"/>
        <v>401850</v>
      </c>
      <c r="H270" s="180">
        <f t="shared" si="19"/>
        <v>38475</v>
      </c>
      <c r="I270" s="180"/>
      <c r="J270" s="180"/>
      <c r="K270" s="171"/>
      <c r="L270" s="171"/>
    </row>
    <row r="271" spans="1:12" x14ac:dyDescent="0.2">
      <c r="A271" s="2">
        <v>262</v>
      </c>
      <c r="B271" s="3" t="s">
        <v>19</v>
      </c>
      <c r="C271" s="118">
        <v>177000</v>
      </c>
      <c r="D271" s="118">
        <v>27000</v>
      </c>
      <c r="E271" s="180">
        <f t="shared" si="16"/>
        <v>168150</v>
      </c>
      <c r="F271" s="180">
        <f t="shared" si="17"/>
        <v>25650</v>
      </c>
      <c r="G271" s="180">
        <f t="shared" si="18"/>
        <v>151335</v>
      </c>
      <c r="H271" s="180">
        <f t="shared" si="19"/>
        <v>23085</v>
      </c>
      <c r="I271" s="180"/>
      <c r="J271" s="180"/>
      <c r="K271" s="171"/>
      <c r="L271" s="171"/>
    </row>
    <row r="272" spans="1:12" x14ac:dyDescent="0.2">
      <c r="A272" s="2">
        <v>263</v>
      </c>
      <c r="B272" s="10" t="s">
        <v>407</v>
      </c>
      <c r="C272" s="118">
        <v>157000</v>
      </c>
      <c r="D272" s="118">
        <v>27000</v>
      </c>
      <c r="E272" s="180">
        <f t="shared" si="16"/>
        <v>149150</v>
      </c>
      <c r="F272" s="180">
        <f t="shared" si="17"/>
        <v>25650</v>
      </c>
      <c r="G272" s="180">
        <f t="shared" si="18"/>
        <v>134235</v>
      </c>
      <c r="H272" s="180">
        <f t="shared" si="19"/>
        <v>23085</v>
      </c>
      <c r="I272" s="180"/>
      <c r="J272" s="180"/>
      <c r="K272" s="171"/>
      <c r="L272" s="171"/>
    </row>
    <row r="273" spans="1:12" x14ac:dyDescent="0.2">
      <c r="A273" s="2">
        <v>264</v>
      </c>
      <c r="B273" s="10" t="s">
        <v>214</v>
      </c>
      <c r="C273" s="118" t="s">
        <v>259</v>
      </c>
      <c r="D273" s="118">
        <v>6000</v>
      </c>
      <c r="E273" s="180" t="e">
        <f t="shared" si="16"/>
        <v>#VALUE!</v>
      </c>
      <c r="F273" s="180">
        <f t="shared" si="17"/>
        <v>5700</v>
      </c>
      <c r="G273" s="180" t="e">
        <f t="shared" si="18"/>
        <v>#VALUE!</v>
      </c>
      <c r="H273" s="180">
        <f t="shared" si="19"/>
        <v>5130</v>
      </c>
      <c r="I273" s="180"/>
      <c r="J273" s="180"/>
      <c r="K273" s="171"/>
      <c r="L273" s="171"/>
    </row>
    <row r="274" spans="1:12" x14ac:dyDescent="0.2">
      <c r="A274" s="2">
        <v>265</v>
      </c>
      <c r="B274" s="10" t="s">
        <v>221</v>
      </c>
      <c r="C274" s="118" t="s">
        <v>259</v>
      </c>
      <c r="D274" s="118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2">
        <v>266</v>
      </c>
      <c r="B275" s="10" t="s">
        <v>6</v>
      </c>
      <c r="C275" s="118">
        <v>78500</v>
      </c>
      <c r="D275" s="118">
        <v>27000</v>
      </c>
      <c r="E275" s="180">
        <f t="shared" si="16"/>
        <v>74575</v>
      </c>
      <c r="F275" s="180">
        <f t="shared" si="17"/>
        <v>25650</v>
      </c>
      <c r="G275" s="180">
        <f t="shared" si="18"/>
        <v>67117.5</v>
      </c>
      <c r="H275" s="180">
        <f t="shared" si="19"/>
        <v>23085</v>
      </c>
      <c r="I275" s="180"/>
      <c r="J275" s="180"/>
      <c r="K275" s="171"/>
      <c r="L275" s="171"/>
    </row>
    <row r="276" spans="1:12" x14ac:dyDescent="0.2">
      <c r="A276" s="2">
        <v>267</v>
      </c>
      <c r="B276" s="3" t="s">
        <v>750</v>
      </c>
      <c r="C276" s="118">
        <v>120500</v>
      </c>
      <c r="D276" s="118">
        <v>27000</v>
      </c>
      <c r="E276" s="180">
        <f t="shared" si="16"/>
        <v>114475</v>
      </c>
      <c r="F276" s="180">
        <f t="shared" si="17"/>
        <v>25650</v>
      </c>
      <c r="G276" s="180">
        <f t="shared" si="18"/>
        <v>103027.5</v>
      </c>
      <c r="H276" s="180">
        <f t="shared" si="19"/>
        <v>23085</v>
      </c>
      <c r="I276" s="180"/>
      <c r="J276" s="180"/>
      <c r="K276" s="171"/>
      <c r="L276" s="171"/>
    </row>
    <row r="277" spans="1:12" x14ac:dyDescent="0.2">
      <c r="A277" s="2">
        <v>268</v>
      </c>
      <c r="B277" s="3" t="s">
        <v>839</v>
      </c>
      <c r="C277" s="118">
        <v>196000</v>
      </c>
      <c r="D277" s="118">
        <v>18000</v>
      </c>
      <c r="E277" s="180">
        <f t="shared" si="16"/>
        <v>186200</v>
      </c>
      <c r="F277" s="180">
        <f t="shared" si="17"/>
        <v>17100</v>
      </c>
      <c r="G277" s="180">
        <f t="shared" si="18"/>
        <v>167580</v>
      </c>
      <c r="H277" s="180">
        <f t="shared" si="19"/>
        <v>15390</v>
      </c>
      <c r="I277" s="180"/>
      <c r="J277" s="180"/>
      <c r="K277" s="171"/>
      <c r="L277" s="171"/>
    </row>
    <row r="278" spans="1:12" x14ac:dyDescent="0.2">
      <c r="A278" s="2">
        <v>269</v>
      </c>
      <c r="B278" s="3" t="s">
        <v>223</v>
      </c>
      <c r="C278" s="118">
        <v>236000</v>
      </c>
      <c r="D278" s="118">
        <v>27000</v>
      </c>
      <c r="E278" s="180">
        <f t="shared" si="16"/>
        <v>224200</v>
      </c>
      <c r="F278" s="180">
        <f t="shared" si="17"/>
        <v>25650</v>
      </c>
      <c r="G278" s="180">
        <f t="shared" si="18"/>
        <v>201780</v>
      </c>
      <c r="H278" s="180">
        <f t="shared" si="19"/>
        <v>23085</v>
      </c>
      <c r="I278" s="180"/>
      <c r="J278" s="180"/>
      <c r="K278" s="171"/>
      <c r="L278" s="171"/>
    </row>
    <row r="279" spans="1:12" x14ac:dyDescent="0.2">
      <c r="A279" s="2">
        <v>270</v>
      </c>
      <c r="B279" s="10" t="s">
        <v>840</v>
      </c>
      <c r="C279" s="118">
        <v>328500</v>
      </c>
      <c r="D279" s="118">
        <v>27000</v>
      </c>
      <c r="E279" s="180">
        <f t="shared" si="16"/>
        <v>312075</v>
      </c>
      <c r="F279" s="180">
        <f t="shared" si="17"/>
        <v>25650</v>
      </c>
      <c r="G279" s="180">
        <f t="shared" si="18"/>
        <v>280867.5</v>
      </c>
      <c r="H279" s="180">
        <f t="shared" si="19"/>
        <v>23085</v>
      </c>
      <c r="I279" s="180"/>
      <c r="J279" s="180"/>
      <c r="K279" s="171"/>
      <c r="L279" s="171"/>
    </row>
    <row r="280" spans="1:12" x14ac:dyDescent="0.2">
      <c r="A280" s="2">
        <v>271</v>
      </c>
      <c r="B280" s="10" t="s">
        <v>209</v>
      </c>
      <c r="C280" s="118" t="s">
        <v>259</v>
      </c>
      <c r="D280" s="118">
        <v>150000</v>
      </c>
      <c r="E280" s="180" t="e">
        <f t="shared" si="16"/>
        <v>#VALUE!</v>
      </c>
      <c r="F280" s="180">
        <f t="shared" si="17"/>
        <v>142500</v>
      </c>
      <c r="G280" s="180" t="e">
        <f t="shared" si="18"/>
        <v>#VALUE!</v>
      </c>
      <c r="H280" s="180">
        <f t="shared" si="19"/>
        <v>128250</v>
      </c>
      <c r="I280" s="180"/>
      <c r="J280" s="180"/>
      <c r="K280" s="171"/>
      <c r="L280" s="171"/>
    </row>
    <row r="281" spans="1:12" x14ac:dyDescent="0.2">
      <c r="A281" s="2">
        <v>272</v>
      </c>
      <c r="B281" s="10" t="s">
        <v>401</v>
      </c>
      <c r="C281" s="118" t="s">
        <v>259</v>
      </c>
      <c r="D281" s="118">
        <v>60000</v>
      </c>
      <c r="E281" s="180" t="e">
        <f t="shared" si="16"/>
        <v>#VALUE!</v>
      </c>
      <c r="F281" s="180">
        <f t="shared" si="17"/>
        <v>57000</v>
      </c>
      <c r="G281" s="180" t="e">
        <f t="shared" si="18"/>
        <v>#VALUE!</v>
      </c>
      <c r="H281" s="180">
        <f t="shared" si="19"/>
        <v>51300</v>
      </c>
      <c r="I281" s="180"/>
      <c r="J281" s="180"/>
      <c r="K281" s="171"/>
      <c r="L281" s="171"/>
    </row>
    <row r="282" spans="1:12" x14ac:dyDescent="0.2">
      <c r="A282" s="2">
        <v>273</v>
      </c>
      <c r="B282" s="10" t="s">
        <v>211</v>
      </c>
      <c r="C282" s="118" t="s">
        <v>259</v>
      </c>
      <c r="D282" s="118">
        <v>80000</v>
      </c>
      <c r="E282" s="180" t="e">
        <f t="shared" si="16"/>
        <v>#VALUE!</v>
      </c>
      <c r="F282" s="180">
        <f t="shared" si="17"/>
        <v>76000</v>
      </c>
      <c r="G282" s="180" t="e">
        <f t="shared" si="18"/>
        <v>#VALUE!</v>
      </c>
      <c r="H282" s="180">
        <f t="shared" si="19"/>
        <v>68400</v>
      </c>
      <c r="I282" s="180"/>
      <c r="J282" s="180"/>
      <c r="K282" s="171"/>
      <c r="L282" s="171"/>
    </row>
    <row r="283" spans="1:12" x14ac:dyDescent="0.2">
      <c r="A283" s="2">
        <v>274</v>
      </c>
      <c r="B283" s="10" t="s">
        <v>21</v>
      </c>
      <c r="C283" s="118" t="s">
        <v>259</v>
      </c>
      <c r="D283" s="118">
        <v>6000</v>
      </c>
      <c r="E283" s="180" t="e">
        <f t="shared" si="16"/>
        <v>#VALUE!</v>
      </c>
      <c r="F283" s="180">
        <f t="shared" si="17"/>
        <v>5700</v>
      </c>
      <c r="G283" s="180" t="e">
        <f t="shared" si="18"/>
        <v>#VALUE!</v>
      </c>
      <c r="H283" s="180">
        <f t="shared" si="19"/>
        <v>5130</v>
      </c>
      <c r="I283" s="180"/>
      <c r="J283" s="180"/>
      <c r="K283" s="171"/>
      <c r="L283" s="171"/>
    </row>
    <row r="284" spans="1:12" x14ac:dyDescent="0.2">
      <c r="A284" s="2">
        <v>275</v>
      </c>
      <c r="B284" s="10" t="s">
        <v>341</v>
      </c>
      <c r="C284" s="118">
        <v>2500</v>
      </c>
      <c r="D284" s="118" t="s">
        <v>259</v>
      </c>
      <c r="E284" s="180">
        <f t="shared" si="16"/>
        <v>2375</v>
      </c>
      <c r="F284" s="180" t="e">
        <f t="shared" si="17"/>
        <v>#VALUE!</v>
      </c>
      <c r="G284" s="180">
        <f t="shared" si="18"/>
        <v>2137.5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2">
        <v>276</v>
      </c>
      <c r="B285" s="10" t="s">
        <v>42</v>
      </c>
      <c r="C285" s="118">
        <v>5500</v>
      </c>
      <c r="D285" s="118" t="s">
        <v>259</v>
      </c>
      <c r="E285" s="180">
        <f t="shared" si="16"/>
        <v>5225</v>
      </c>
      <c r="F285" s="180" t="e">
        <f t="shared" si="17"/>
        <v>#VALUE!</v>
      </c>
      <c r="G285" s="180">
        <f t="shared" si="18"/>
        <v>4702.5</v>
      </c>
      <c r="H285" s="180" t="e">
        <f t="shared" si="19"/>
        <v>#VALUE!</v>
      </c>
      <c r="I285" s="180"/>
      <c r="J285" s="180"/>
      <c r="K285" s="171"/>
      <c r="L285" s="171"/>
    </row>
    <row r="286" spans="1:12" x14ac:dyDescent="0.2">
      <c r="A286" s="2">
        <v>277</v>
      </c>
      <c r="B286" s="10" t="s">
        <v>91</v>
      </c>
      <c r="C286" s="118" t="s">
        <v>259</v>
      </c>
      <c r="D286" s="118">
        <v>45000</v>
      </c>
      <c r="E286" s="180" t="e">
        <f t="shared" si="16"/>
        <v>#VALUE!</v>
      </c>
      <c r="F286" s="180">
        <f t="shared" si="17"/>
        <v>42750</v>
      </c>
      <c r="G286" s="180" t="e">
        <f t="shared" si="18"/>
        <v>#VALUE!</v>
      </c>
      <c r="H286" s="180">
        <f t="shared" si="19"/>
        <v>38475</v>
      </c>
      <c r="I286" s="180"/>
      <c r="J286" s="180"/>
      <c r="K286" s="171"/>
      <c r="L286" s="171"/>
    </row>
    <row r="287" spans="1:12" x14ac:dyDescent="0.2">
      <c r="A287" s="2">
        <v>278</v>
      </c>
      <c r="B287" s="10" t="s">
        <v>92</v>
      </c>
      <c r="C287" s="118" t="s">
        <v>259</v>
      </c>
      <c r="D287" s="118">
        <v>94000</v>
      </c>
      <c r="E287" s="180" t="e">
        <f t="shared" si="16"/>
        <v>#VALUE!</v>
      </c>
      <c r="F287" s="180">
        <f t="shared" si="17"/>
        <v>89300</v>
      </c>
      <c r="G287" s="180" t="e">
        <f t="shared" si="18"/>
        <v>#VALUE!</v>
      </c>
      <c r="H287" s="180">
        <f t="shared" si="19"/>
        <v>80370</v>
      </c>
      <c r="I287" s="180"/>
      <c r="J287" s="180"/>
      <c r="K287" s="171"/>
      <c r="L287" s="171"/>
    </row>
    <row r="288" spans="1:12" x14ac:dyDescent="0.2">
      <c r="A288" s="2">
        <v>279</v>
      </c>
      <c r="B288" s="10" t="s">
        <v>224</v>
      </c>
      <c r="C288" s="118" t="s">
        <v>259</v>
      </c>
      <c r="D288" s="118">
        <v>27000</v>
      </c>
      <c r="E288" s="180" t="e">
        <f t="shared" si="16"/>
        <v>#VALUE!</v>
      </c>
      <c r="F288" s="180">
        <f t="shared" si="17"/>
        <v>25650</v>
      </c>
      <c r="G288" s="180" t="e">
        <f t="shared" si="18"/>
        <v>#VALUE!</v>
      </c>
      <c r="H288" s="180">
        <f t="shared" si="19"/>
        <v>23085</v>
      </c>
      <c r="I288" s="180"/>
      <c r="J288" s="180"/>
      <c r="K288" s="171"/>
      <c r="L288" s="171"/>
    </row>
    <row r="289" spans="1:12" x14ac:dyDescent="0.2">
      <c r="A289" s="2">
        <v>280</v>
      </c>
      <c r="B289" s="10" t="s">
        <v>232</v>
      </c>
      <c r="C289" s="118" t="s">
        <v>259</v>
      </c>
      <c r="D289" s="118">
        <v>300000</v>
      </c>
      <c r="E289" s="180" t="e">
        <f t="shared" si="16"/>
        <v>#VALUE!</v>
      </c>
      <c r="F289" s="180">
        <f t="shared" si="17"/>
        <v>285000</v>
      </c>
      <c r="G289" s="180" t="e">
        <f t="shared" si="18"/>
        <v>#VALUE!</v>
      </c>
      <c r="H289" s="180">
        <f t="shared" si="19"/>
        <v>256500</v>
      </c>
      <c r="I289" s="180"/>
      <c r="J289" s="180"/>
      <c r="K289" s="171"/>
      <c r="L289" s="171"/>
    </row>
    <row r="290" spans="1:12" x14ac:dyDescent="0.2">
      <c r="A290" s="2">
        <v>281</v>
      </c>
      <c r="B290" s="10" t="s">
        <v>256</v>
      </c>
      <c r="C290" s="89" t="s">
        <v>259</v>
      </c>
      <c r="D290" s="89">
        <v>80000</v>
      </c>
      <c r="E290" s="180" t="e">
        <f t="shared" si="16"/>
        <v>#VALUE!</v>
      </c>
      <c r="F290" s="180">
        <f t="shared" si="17"/>
        <v>76000</v>
      </c>
      <c r="G290" s="180" t="e">
        <f t="shared" si="18"/>
        <v>#VALUE!</v>
      </c>
      <c r="H290" s="180">
        <f t="shared" si="19"/>
        <v>68400</v>
      </c>
      <c r="I290" s="180"/>
      <c r="J290" s="180"/>
      <c r="K290" s="171"/>
      <c r="L290" s="171"/>
    </row>
    <row r="291" spans="1:12" x14ac:dyDescent="0.2">
      <c r="A291" s="2">
        <v>282</v>
      </c>
      <c r="B291" s="10" t="s">
        <v>257</v>
      </c>
      <c r="C291" s="89" t="s">
        <v>259</v>
      </c>
      <c r="D291" s="89">
        <v>80000</v>
      </c>
      <c r="E291" s="180" t="e">
        <f t="shared" si="16"/>
        <v>#VALUE!</v>
      </c>
      <c r="F291" s="180">
        <f t="shared" si="17"/>
        <v>76000</v>
      </c>
      <c r="G291" s="180" t="e">
        <f t="shared" si="18"/>
        <v>#VALUE!</v>
      </c>
      <c r="H291" s="180">
        <f t="shared" si="19"/>
        <v>68400</v>
      </c>
      <c r="I291" s="180"/>
      <c r="J291" s="180"/>
      <c r="K291" s="171"/>
      <c r="L291" s="171"/>
    </row>
    <row r="292" spans="1:12" x14ac:dyDescent="0.2">
      <c r="A292" s="2">
        <v>283</v>
      </c>
      <c r="B292" s="10" t="s">
        <v>1241</v>
      </c>
      <c r="C292" s="89">
        <v>15000</v>
      </c>
      <c r="D292" s="89">
        <v>20000</v>
      </c>
      <c r="E292" s="180">
        <f t="shared" si="16"/>
        <v>14250</v>
      </c>
      <c r="F292" s="180">
        <f t="shared" si="17"/>
        <v>19000</v>
      </c>
      <c r="G292" s="180">
        <f t="shared" si="18"/>
        <v>12825</v>
      </c>
      <c r="H292" s="180">
        <f t="shared" si="19"/>
        <v>17100</v>
      </c>
      <c r="I292" s="180"/>
      <c r="J292" s="180"/>
      <c r="K292" s="171"/>
      <c r="L292" s="171"/>
    </row>
    <row r="293" spans="1:12" x14ac:dyDescent="0.2">
      <c r="A293" s="2">
        <v>284</v>
      </c>
      <c r="B293" s="10" t="s">
        <v>1242</v>
      </c>
      <c r="C293" s="89"/>
      <c r="D293" s="89">
        <v>150000</v>
      </c>
      <c r="E293" s="180">
        <f t="shared" si="16"/>
        <v>0</v>
      </c>
      <c r="F293" s="180">
        <f t="shared" si="17"/>
        <v>142500</v>
      </c>
      <c r="G293" s="180">
        <f t="shared" si="18"/>
        <v>0</v>
      </c>
      <c r="H293" s="180">
        <f t="shared" si="19"/>
        <v>128250</v>
      </c>
      <c r="I293" s="180"/>
      <c r="J293" s="180"/>
      <c r="K293" s="171"/>
      <c r="L293" s="171"/>
    </row>
    <row r="294" spans="1:12" x14ac:dyDescent="0.2">
      <c r="A294" s="2">
        <v>285</v>
      </c>
      <c r="B294" s="13" t="s">
        <v>1266</v>
      </c>
      <c r="C294" s="75"/>
      <c r="D294" s="75">
        <v>120000</v>
      </c>
      <c r="E294" s="180">
        <f t="shared" si="16"/>
        <v>0</v>
      </c>
      <c r="F294" s="180">
        <f t="shared" si="17"/>
        <v>114000</v>
      </c>
      <c r="G294" s="180">
        <f t="shared" si="18"/>
        <v>0</v>
      </c>
      <c r="H294" s="180">
        <f t="shared" si="19"/>
        <v>102600</v>
      </c>
      <c r="I294" s="180"/>
      <c r="J294" s="180"/>
      <c r="K294" s="171"/>
      <c r="L294" s="171"/>
    </row>
    <row r="295" spans="1:12" x14ac:dyDescent="0.2">
      <c r="A295" s="2">
        <v>286</v>
      </c>
      <c r="B295" s="13" t="s">
        <v>1267</v>
      </c>
      <c r="C295" s="75">
        <v>21000</v>
      </c>
      <c r="D295" s="75">
        <v>120000</v>
      </c>
      <c r="E295" s="180">
        <f t="shared" si="16"/>
        <v>19950</v>
      </c>
      <c r="F295" s="180">
        <f t="shared" si="17"/>
        <v>114000</v>
      </c>
      <c r="G295" s="180">
        <f t="shared" si="18"/>
        <v>17955</v>
      </c>
      <c r="H295" s="180">
        <f t="shared" si="19"/>
        <v>102600</v>
      </c>
      <c r="I295" s="180"/>
      <c r="J295" s="180"/>
      <c r="K295" s="171"/>
      <c r="L295" s="171"/>
    </row>
    <row r="296" spans="1:12" x14ac:dyDescent="0.2">
      <c r="A296" s="2">
        <v>287</v>
      </c>
      <c r="B296" s="13" t="s">
        <v>1268</v>
      </c>
      <c r="C296" s="75">
        <v>245000</v>
      </c>
      <c r="D296" s="75">
        <v>120000</v>
      </c>
      <c r="E296" s="180">
        <f t="shared" si="16"/>
        <v>232750</v>
      </c>
      <c r="F296" s="180">
        <f t="shared" si="17"/>
        <v>114000</v>
      </c>
      <c r="G296" s="180">
        <f t="shared" si="18"/>
        <v>209475</v>
      </c>
      <c r="H296" s="180">
        <f t="shared" si="19"/>
        <v>102600</v>
      </c>
      <c r="I296" s="180"/>
      <c r="J296" s="180"/>
      <c r="K296" s="171"/>
      <c r="L296" s="171"/>
    </row>
    <row r="297" spans="1:12" x14ac:dyDescent="0.2">
      <c r="A297" s="2">
        <v>288</v>
      </c>
      <c r="B297" s="13" t="s">
        <v>1269</v>
      </c>
      <c r="C297" s="75">
        <v>270000</v>
      </c>
      <c r="D297" s="75">
        <v>120000</v>
      </c>
      <c r="E297" s="180">
        <f t="shared" si="16"/>
        <v>256500</v>
      </c>
      <c r="F297" s="180">
        <f t="shared" si="17"/>
        <v>114000</v>
      </c>
      <c r="G297" s="180">
        <f t="shared" si="18"/>
        <v>230850</v>
      </c>
      <c r="H297" s="180">
        <f t="shared" si="19"/>
        <v>102600</v>
      </c>
      <c r="I297" s="180"/>
      <c r="J297" s="180"/>
      <c r="K297" s="171"/>
      <c r="L297" s="171"/>
    </row>
    <row r="298" spans="1:12" x14ac:dyDescent="0.2">
      <c r="A298" s="2">
        <v>289</v>
      </c>
      <c r="B298" s="13" t="s">
        <v>1270</v>
      </c>
      <c r="C298" s="75"/>
      <c r="D298" s="75">
        <v>180000</v>
      </c>
      <c r="E298" s="180">
        <f t="shared" si="16"/>
        <v>0</v>
      </c>
      <c r="F298" s="180">
        <f t="shared" si="17"/>
        <v>171000</v>
      </c>
      <c r="G298" s="180">
        <f t="shared" si="18"/>
        <v>0</v>
      </c>
      <c r="H298" s="180">
        <f t="shared" si="19"/>
        <v>153900</v>
      </c>
      <c r="I298" s="180"/>
      <c r="J298" s="180"/>
      <c r="K298" s="171"/>
      <c r="L298" s="171"/>
    </row>
    <row r="299" spans="1:12" x14ac:dyDescent="0.2">
      <c r="A299" s="76">
        <v>290</v>
      </c>
      <c r="B299" s="13" t="s">
        <v>1271</v>
      </c>
      <c r="C299" s="75">
        <v>135000</v>
      </c>
      <c r="D299" s="75">
        <v>80000</v>
      </c>
      <c r="E299" s="180">
        <f t="shared" si="16"/>
        <v>128250</v>
      </c>
      <c r="F299" s="180">
        <f t="shared" si="17"/>
        <v>76000</v>
      </c>
      <c r="G299" s="180">
        <f t="shared" si="18"/>
        <v>115425</v>
      </c>
      <c r="H299" s="180">
        <f t="shared" si="19"/>
        <v>68400</v>
      </c>
      <c r="I299" s="185"/>
      <c r="J299" s="180"/>
      <c r="K299" s="171"/>
      <c r="L299" s="171"/>
    </row>
    <row r="302" spans="1:12" x14ac:dyDescent="0.2">
      <c r="B302" s="172"/>
    </row>
    <row r="303" spans="1:12" ht="15" x14ac:dyDescent="0.25">
      <c r="B303"/>
    </row>
    <row r="304" spans="1:12" x14ac:dyDescent="0.2">
      <c r="B304" s="172"/>
    </row>
    <row r="305" spans="2:2" x14ac:dyDescent="0.2">
      <c r="B305" s="172"/>
    </row>
    <row r="306" spans="2:2" x14ac:dyDescent="0.2">
      <c r="B306" s="172"/>
    </row>
    <row r="307" spans="2:2" x14ac:dyDescent="0.2">
      <c r="B307" s="172"/>
    </row>
    <row r="308" spans="2:2" x14ac:dyDescent="0.2">
      <c r="B308" s="173"/>
    </row>
    <row r="309" spans="2:2" x14ac:dyDescent="0.2">
      <c r="B309" s="173"/>
    </row>
    <row r="310" spans="2:2" x14ac:dyDescent="0.2">
      <c r="B310" s="174"/>
    </row>
    <row r="311" spans="2:2" x14ac:dyDescent="0.2">
      <c r="B311" s="173"/>
    </row>
    <row r="312" spans="2:2" x14ac:dyDescent="0.2">
      <c r="B312" s="173"/>
    </row>
    <row r="313" spans="2:2" x14ac:dyDescent="0.2">
      <c r="B313" s="173"/>
    </row>
  </sheetData>
  <mergeCells count="9">
    <mergeCell ref="A162:D162"/>
    <mergeCell ref="A241:D241"/>
    <mergeCell ref="A52:D52"/>
    <mergeCell ref="A1:A2"/>
    <mergeCell ref="C1:D1"/>
    <mergeCell ref="A7:D7"/>
    <mergeCell ref="A63:D63"/>
    <mergeCell ref="A134:D134"/>
    <mergeCell ref="A137:D13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L314"/>
  <sheetViews>
    <sheetView topLeftCell="A279" zoomScaleNormal="100" workbookViewId="0">
      <selection activeCell="J300" sqref="I3:J300"/>
    </sheetView>
  </sheetViews>
  <sheetFormatPr baseColWidth="10" defaultColWidth="7.85546875" defaultRowHeight="12.75" x14ac:dyDescent="0.2"/>
  <cols>
    <col min="1" max="1" width="9.140625" style="7" customWidth="1"/>
    <col min="2" max="2" width="58.42578125" style="1" customWidth="1"/>
    <col min="3" max="3" width="14.140625" style="1" hidden="1" customWidth="1"/>
    <col min="4" max="4" width="13.85546875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26.140625" style="1" bestFit="1" customWidth="1"/>
    <col min="10" max="10" width="16.7109375" style="1" customWidth="1"/>
    <col min="11" max="11" width="14" style="1" customWidth="1"/>
    <col min="12" max="12" width="10" style="1" bestFit="1" customWidth="1"/>
    <col min="13" max="16384" width="7.85546875" style="1"/>
  </cols>
  <sheetData>
    <row r="1" spans="1:12" ht="25.5" customHeight="1" x14ac:dyDescent="0.2">
      <c r="A1" s="218" t="s">
        <v>246</v>
      </c>
      <c r="B1" s="177" t="s">
        <v>230</v>
      </c>
      <c r="C1" s="219" t="s">
        <v>247</v>
      </c>
      <c r="D1" s="219"/>
      <c r="E1" s="10"/>
      <c r="F1" s="10"/>
      <c r="G1" s="10"/>
      <c r="H1" s="10"/>
      <c r="I1" s="190" t="s">
        <v>1291</v>
      </c>
      <c r="J1" s="10"/>
    </row>
    <row r="2" spans="1:12" ht="15" customHeight="1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199" t="s">
        <v>1295</v>
      </c>
    </row>
    <row r="3" spans="1:12" x14ac:dyDescent="0.2">
      <c r="A3" s="65">
        <v>1</v>
      </c>
      <c r="B3" s="10" t="s">
        <v>7</v>
      </c>
      <c r="C3" s="118">
        <v>50000</v>
      </c>
      <c r="D3" s="118">
        <v>25000</v>
      </c>
      <c r="E3" s="180">
        <f>-(C3*5%)+C3</f>
        <v>47500</v>
      </c>
      <c r="F3" s="180">
        <f>-(D3*5%)+D3</f>
        <v>23750</v>
      </c>
      <c r="G3" s="180">
        <f>+E3-(E3*10%)</f>
        <v>42750</v>
      </c>
      <c r="H3" s="180">
        <f>+F3-(F3*10%)</f>
        <v>21375</v>
      </c>
      <c r="I3" s="180"/>
      <c r="J3" s="180"/>
      <c r="K3" s="171"/>
      <c r="L3" s="171"/>
    </row>
    <row r="4" spans="1:12" ht="13.5" customHeight="1" x14ac:dyDescent="0.2">
      <c r="A4" s="65">
        <v>2</v>
      </c>
      <c r="B4" s="10" t="s">
        <v>845</v>
      </c>
      <c r="C4" s="118">
        <v>58000</v>
      </c>
      <c r="D4" s="118">
        <v>80000</v>
      </c>
      <c r="E4" s="180">
        <f t="shared" ref="E4:E67" si="0">-(C4*5%)+C4</f>
        <v>55100</v>
      </c>
      <c r="F4" s="180">
        <f t="shared" ref="F4:F67" si="1">-(D4*5%)+D4</f>
        <v>76000</v>
      </c>
      <c r="G4" s="180">
        <f t="shared" ref="G4:G67" si="2">+E4-(E4*10%)</f>
        <v>49590</v>
      </c>
      <c r="H4" s="180">
        <f t="shared" ref="H4:H67" si="3">+F4-(F4*10%)</f>
        <v>68400</v>
      </c>
      <c r="I4" s="180"/>
      <c r="J4" s="180"/>
      <c r="K4" s="171"/>
      <c r="L4" s="171"/>
    </row>
    <row r="5" spans="1:12" x14ac:dyDescent="0.2">
      <c r="A5" s="65">
        <v>3</v>
      </c>
      <c r="B5" s="10" t="s">
        <v>846</v>
      </c>
      <c r="C5" s="118">
        <v>33500</v>
      </c>
      <c r="D5" s="118">
        <v>15000</v>
      </c>
      <c r="E5" s="180">
        <f t="shared" si="0"/>
        <v>31825</v>
      </c>
      <c r="F5" s="180">
        <f t="shared" si="1"/>
        <v>14250</v>
      </c>
      <c r="G5" s="180">
        <f t="shared" si="2"/>
        <v>28642.5</v>
      </c>
      <c r="H5" s="180">
        <f t="shared" si="3"/>
        <v>12825</v>
      </c>
      <c r="I5" s="180"/>
      <c r="J5" s="180"/>
      <c r="K5" s="171"/>
      <c r="L5" s="171"/>
    </row>
    <row r="6" spans="1:12" x14ac:dyDescent="0.2">
      <c r="A6" s="65">
        <v>4</v>
      </c>
      <c r="B6" s="10" t="s">
        <v>12</v>
      </c>
      <c r="C6" s="118">
        <v>97500</v>
      </c>
      <c r="D6" s="118">
        <v>30000</v>
      </c>
      <c r="E6" s="180">
        <f t="shared" si="0"/>
        <v>92625</v>
      </c>
      <c r="F6" s="180">
        <f t="shared" si="1"/>
        <v>28500</v>
      </c>
      <c r="G6" s="180">
        <f t="shared" si="2"/>
        <v>83362.5</v>
      </c>
      <c r="H6" s="180">
        <f t="shared" si="3"/>
        <v>25650</v>
      </c>
      <c r="I6" s="180"/>
      <c r="J6" s="180"/>
      <c r="K6" s="171"/>
      <c r="L6" s="171"/>
    </row>
    <row r="7" spans="1:12" x14ac:dyDescent="0.2">
      <c r="A7" s="242" t="s">
        <v>95</v>
      </c>
      <c r="B7" s="242"/>
      <c r="C7" s="242"/>
      <c r="D7" s="242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65">
        <v>5</v>
      </c>
      <c r="B8" s="10" t="s">
        <v>847</v>
      </c>
      <c r="C8" s="89">
        <v>132000</v>
      </c>
      <c r="D8" s="89">
        <v>240000</v>
      </c>
      <c r="E8" s="180">
        <f t="shared" si="0"/>
        <v>125400</v>
      </c>
      <c r="F8" s="180">
        <f t="shared" si="1"/>
        <v>228000</v>
      </c>
      <c r="G8" s="180">
        <f t="shared" si="2"/>
        <v>112860</v>
      </c>
      <c r="H8" s="180">
        <f t="shared" si="3"/>
        <v>205200</v>
      </c>
      <c r="I8" s="180"/>
      <c r="J8" s="180"/>
      <c r="K8" s="171"/>
      <c r="L8" s="171"/>
    </row>
    <row r="9" spans="1:12" x14ac:dyDescent="0.2">
      <c r="A9" s="65">
        <v>6</v>
      </c>
      <c r="B9" s="10" t="s">
        <v>1188</v>
      </c>
      <c r="C9" s="89">
        <v>44000</v>
      </c>
      <c r="D9" s="89">
        <v>120000</v>
      </c>
      <c r="E9" s="180">
        <f t="shared" si="0"/>
        <v>41800</v>
      </c>
      <c r="F9" s="180">
        <f t="shared" si="1"/>
        <v>114000</v>
      </c>
      <c r="G9" s="180">
        <f t="shared" si="2"/>
        <v>37620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65">
        <v>7</v>
      </c>
      <c r="B10" s="10" t="s">
        <v>848</v>
      </c>
      <c r="C10" s="89">
        <v>1177000</v>
      </c>
      <c r="D10" s="89">
        <v>240000</v>
      </c>
      <c r="E10" s="180">
        <f t="shared" si="0"/>
        <v>1118150</v>
      </c>
      <c r="F10" s="180">
        <f t="shared" si="1"/>
        <v>228000</v>
      </c>
      <c r="G10" s="180">
        <f t="shared" si="2"/>
        <v>1006335</v>
      </c>
      <c r="H10" s="180">
        <f t="shared" si="3"/>
        <v>205200</v>
      </c>
      <c r="I10" s="180"/>
      <c r="J10" s="180"/>
      <c r="K10" s="171"/>
      <c r="L10" s="171"/>
    </row>
    <row r="11" spans="1:12" x14ac:dyDescent="0.2">
      <c r="A11" s="65">
        <v>8</v>
      </c>
      <c r="B11" s="10" t="s">
        <v>849</v>
      </c>
      <c r="C11" s="89">
        <v>1120000</v>
      </c>
      <c r="D11" s="89">
        <v>94000</v>
      </c>
      <c r="E11" s="180">
        <f t="shared" si="0"/>
        <v>1064000</v>
      </c>
      <c r="F11" s="180">
        <f t="shared" si="1"/>
        <v>89300</v>
      </c>
      <c r="G11" s="180">
        <f t="shared" si="2"/>
        <v>957600</v>
      </c>
      <c r="H11" s="180">
        <f t="shared" si="3"/>
        <v>80370</v>
      </c>
      <c r="I11" s="180"/>
      <c r="J11" s="180"/>
      <c r="K11" s="171"/>
      <c r="L11" s="171"/>
    </row>
    <row r="12" spans="1:12" x14ac:dyDescent="0.2">
      <c r="A12" s="65">
        <v>9</v>
      </c>
      <c r="B12" s="10" t="s">
        <v>480</v>
      </c>
      <c r="C12" s="89">
        <v>235000</v>
      </c>
      <c r="D12" s="89">
        <v>40000</v>
      </c>
      <c r="E12" s="180">
        <f t="shared" si="0"/>
        <v>223250</v>
      </c>
      <c r="F12" s="180">
        <f t="shared" si="1"/>
        <v>38000</v>
      </c>
      <c r="G12" s="180">
        <f t="shared" si="2"/>
        <v>200925</v>
      </c>
      <c r="H12" s="180">
        <f t="shared" si="3"/>
        <v>34200</v>
      </c>
      <c r="I12" s="180"/>
      <c r="J12" s="180"/>
      <c r="K12" s="171"/>
      <c r="L12" s="171"/>
    </row>
    <row r="13" spans="1:12" x14ac:dyDescent="0.2">
      <c r="A13" s="65">
        <v>10</v>
      </c>
      <c r="B13" s="10" t="s">
        <v>1236</v>
      </c>
      <c r="C13" s="89">
        <v>120000</v>
      </c>
      <c r="D13" s="89">
        <v>50000</v>
      </c>
      <c r="E13" s="180">
        <f t="shared" si="0"/>
        <v>114000</v>
      </c>
      <c r="F13" s="180">
        <f t="shared" si="1"/>
        <v>47500</v>
      </c>
      <c r="G13" s="180">
        <f t="shared" si="2"/>
        <v>102600</v>
      </c>
      <c r="H13" s="180">
        <f t="shared" si="3"/>
        <v>42750</v>
      </c>
      <c r="I13" s="180"/>
      <c r="J13" s="180"/>
      <c r="K13" s="171"/>
      <c r="L13" s="171"/>
    </row>
    <row r="14" spans="1:12" x14ac:dyDescent="0.2">
      <c r="A14" s="65">
        <v>11</v>
      </c>
      <c r="B14" s="10" t="s">
        <v>1237</v>
      </c>
      <c r="C14" s="89">
        <v>145000</v>
      </c>
      <c r="D14" s="89">
        <v>80000</v>
      </c>
      <c r="E14" s="180">
        <f t="shared" si="0"/>
        <v>137750</v>
      </c>
      <c r="F14" s="180">
        <f t="shared" si="1"/>
        <v>76000</v>
      </c>
      <c r="G14" s="180">
        <f t="shared" si="2"/>
        <v>123975</v>
      </c>
      <c r="H14" s="180">
        <f t="shared" si="3"/>
        <v>68400</v>
      </c>
      <c r="I14" s="180"/>
      <c r="J14" s="180"/>
      <c r="K14" s="171"/>
      <c r="L14" s="171"/>
    </row>
    <row r="15" spans="1:12" x14ac:dyDescent="0.2">
      <c r="A15" s="65">
        <v>12</v>
      </c>
      <c r="B15" s="10" t="s">
        <v>644</v>
      </c>
      <c r="C15" s="89">
        <v>1589000</v>
      </c>
      <c r="D15" s="89">
        <v>40000</v>
      </c>
      <c r="E15" s="180">
        <f t="shared" si="0"/>
        <v>1509550</v>
      </c>
      <c r="F15" s="180">
        <f t="shared" si="1"/>
        <v>38000</v>
      </c>
      <c r="G15" s="180">
        <f t="shared" si="2"/>
        <v>1358595</v>
      </c>
      <c r="H15" s="180">
        <f t="shared" si="3"/>
        <v>34200</v>
      </c>
      <c r="I15" s="180"/>
      <c r="J15" s="180"/>
      <c r="K15" s="171"/>
      <c r="L15" s="171"/>
    </row>
    <row r="16" spans="1:12" x14ac:dyDescent="0.2">
      <c r="A16" s="65">
        <v>13</v>
      </c>
      <c r="B16" s="10" t="s">
        <v>79</v>
      </c>
      <c r="C16" s="89">
        <v>22000</v>
      </c>
      <c r="D16" s="89">
        <v>20000</v>
      </c>
      <c r="E16" s="180">
        <f t="shared" si="0"/>
        <v>20900</v>
      </c>
      <c r="F16" s="180">
        <f t="shared" si="1"/>
        <v>19000</v>
      </c>
      <c r="G16" s="180">
        <f t="shared" si="2"/>
        <v>18810</v>
      </c>
      <c r="H16" s="180">
        <f t="shared" si="3"/>
        <v>17100</v>
      </c>
      <c r="I16" s="180"/>
      <c r="J16" s="180"/>
      <c r="K16" s="171"/>
      <c r="L16" s="171"/>
    </row>
    <row r="17" spans="1:12" x14ac:dyDescent="0.2">
      <c r="A17" s="65">
        <v>14</v>
      </c>
      <c r="B17" s="10" t="s">
        <v>1210</v>
      </c>
      <c r="C17" s="89">
        <v>4000</v>
      </c>
      <c r="D17" s="89">
        <v>10000</v>
      </c>
      <c r="E17" s="180">
        <f t="shared" si="0"/>
        <v>3800</v>
      </c>
      <c r="F17" s="180">
        <f t="shared" si="1"/>
        <v>9500</v>
      </c>
      <c r="G17" s="180">
        <f t="shared" si="2"/>
        <v>3420</v>
      </c>
      <c r="H17" s="180">
        <f t="shared" si="3"/>
        <v>8550</v>
      </c>
      <c r="I17" s="180"/>
      <c r="J17" s="180"/>
      <c r="K17" s="171"/>
      <c r="L17" s="171"/>
    </row>
    <row r="18" spans="1:12" x14ac:dyDescent="0.2">
      <c r="A18" s="65">
        <v>15</v>
      </c>
      <c r="B18" s="10" t="s">
        <v>850</v>
      </c>
      <c r="C18" s="89">
        <v>22000</v>
      </c>
      <c r="D18" s="89">
        <v>10000</v>
      </c>
      <c r="E18" s="180">
        <f t="shared" si="0"/>
        <v>20900</v>
      </c>
      <c r="F18" s="180">
        <f t="shared" si="1"/>
        <v>9500</v>
      </c>
      <c r="G18" s="180">
        <f t="shared" si="2"/>
        <v>18810</v>
      </c>
      <c r="H18" s="180">
        <f t="shared" si="3"/>
        <v>8550</v>
      </c>
      <c r="I18" s="180"/>
      <c r="J18" s="180"/>
      <c r="K18" s="171"/>
      <c r="L18" s="171"/>
    </row>
    <row r="19" spans="1:12" x14ac:dyDescent="0.2">
      <c r="A19" s="65">
        <v>16</v>
      </c>
      <c r="B19" s="10" t="s">
        <v>1209</v>
      </c>
      <c r="C19" s="89">
        <v>4000</v>
      </c>
      <c r="D19" s="89">
        <v>10000</v>
      </c>
      <c r="E19" s="180">
        <f t="shared" si="0"/>
        <v>3800</v>
      </c>
      <c r="F19" s="180">
        <f t="shared" si="1"/>
        <v>9500</v>
      </c>
      <c r="G19" s="180">
        <f t="shared" si="2"/>
        <v>3420</v>
      </c>
      <c r="H19" s="180">
        <f t="shared" si="3"/>
        <v>8550</v>
      </c>
      <c r="I19" s="180"/>
      <c r="J19" s="180"/>
      <c r="K19" s="171"/>
      <c r="L19" s="171"/>
    </row>
    <row r="20" spans="1:12" x14ac:dyDescent="0.2">
      <c r="A20" s="65">
        <v>17</v>
      </c>
      <c r="B20" s="10" t="s">
        <v>851</v>
      </c>
      <c r="C20" s="89">
        <v>22000</v>
      </c>
      <c r="D20" s="89">
        <v>10000</v>
      </c>
      <c r="E20" s="180">
        <f t="shared" si="0"/>
        <v>20900</v>
      </c>
      <c r="F20" s="180">
        <f t="shared" si="1"/>
        <v>9500</v>
      </c>
      <c r="G20" s="180">
        <f t="shared" si="2"/>
        <v>18810</v>
      </c>
      <c r="H20" s="180">
        <f t="shared" si="3"/>
        <v>8550</v>
      </c>
      <c r="I20" s="180"/>
      <c r="J20" s="180"/>
      <c r="K20" s="171"/>
      <c r="L20" s="171"/>
    </row>
    <row r="21" spans="1:12" x14ac:dyDescent="0.2">
      <c r="A21" s="65">
        <v>18</v>
      </c>
      <c r="B21" s="10" t="s">
        <v>852</v>
      </c>
      <c r="C21" s="89">
        <v>165000</v>
      </c>
      <c r="D21" s="89">
        <v>20000</v>
      </c>
      <c r="E21" s="180">
        <f t="shared" si="0"/>
        <v>156750</v>
      </c>
      <c r="F21" s="180">
        <f t="shared" si="1"/>
        <v>19000</v>
      </c>
      <c r="G21" s="180">
        <f t="shared" si="2"/>
        <v>141075</v>
      </c>
      <c r="H21" s="180">
        <f t="shared" si="3"/>
        <v>17100</v>
      </c>
      <c r="I21" s="180"/>
      <c r="J21" s="180"/>
      <c r="K21" s="171"/>
      <c r="L21" s="171"/>
    </row>
    <row r="22" spans="1:12" x14ac:dyDescent="0.2">
      <c r="A22" s="65">
        <v>19</v>
      </c>
      <c r="B22" s="41" t="s">
        <v>648</v>
      </c>
      <c r="C22" s="89">
        <v>1075000</v>
      </c>
      <c r="D22" s="89">
        <v>350000</v>
      </c>
      <c r="E22" s="180">
        <f t="shared" si="0"/>
        <v>1021250</v>
      </c>
      <c r="F22" s="180">
        <f t="shared" si="1"/>
        <v>332500</v>
      </c>
      <c r="G22" s="180">
        <f t="shared" si="2"/>
        <v>919125</v>
      </c>
      <c r="H22" s="180">
        <f t="shared" si="3"/>
        <v>299250</v>
      </c>
      <c r="I22" s="180"/>
      <c r="J22" s="180"/>
      <c r="K22" s="171"/>
      <c r="L22" s="171"/>
    </row>
    <row r="23" spans="1:12" x14ac:dyDescent="0.2">
      <c r="A23" s="65">
        <v>20</v>
      </c>
      <c r="B23" s="10" t="s">
        <v>853</v>
      </c>
      <c r="C23" s="89">
        <v>616000</v>
      </c>
      <c r="D23" s="89">
        <v>350000</v>
      </c>
      <c r="E23" s="180">
        <f t="shared" si="0"/>
        <v>585200</v>
      </c>
      <c r="F23" s="180">
        <f t="shared" si="1"/>
        <v>332500</v>
      </c>
      <c r="G23" s="180">
        <f t="shared" si="2"/>
        <v>526680</v>
      </c>
      <c r="H23" s="180">
        <f t="shared" si="3"/>
        <v>299250</v>
      </c>
      <c r="I23" s="180"/>
      <c r="J23" s="180"/>
      <c r="K23" s="171"/>
      <c r="L23" s="171"/>
    </row>
    <row r="24" spans="1:12" x14ac:dyDescent="0.2">
      <c r="A24" s="65">
        <v>21</v>
      </c>
      <c r="B24" s="10" t="s">
        <v>854</v>
      </c>
      <c r="C24" s="89">
        <v>40000</v>
      </c>
      <c r="D24" s="89">
        <v>240000</v>
      </c>
      <c r="E24" s="180">
        <f t="shared" si="0"/>
        <v>38000</v>
      </c>
      <c r="F24" s="180">
        <f t="shared" si="1"/>
        <v>228000</v>
      </c>
      <c r="G24" s="180">
        <f t="shared" si="2"/>
        <v>34200</v>
      </c>
      <c r="H24" s="180">
        <f t="shared" si="3"/>
        <v>205200</v>
      </c>
      <c r="I24" s="180"/>
      <c r="J24" s="180"/>
      <c r="K24" s="171"/>
      <c r="L24" s="171"/>
    </row>
    <row r="25" spans="1:12" x14ac:dyDescent="0.2">
      <c r="A25" s="65">
        <v>22</v>
      </c>
      <c r="B25" s="10" t="s">
        <v>729</v>
      </c>
      <c r="C25" s="118">
        <v>81000</v>
      </c>
      <c r="D25" s="118">
        <v>240000</v>
      </c>
      <c r="E25" s="180">
        <f t="shared" si="0"/>
        <v>76950</v>
      </c>
      <c r="F25" s="180">
        <f t="shared" si="1"/>
        <v>228000</v>
      </c>
      <c r="G25" s="180">
        <f t="shared" si="2"/>
        <v>69255</v>
      </c>
      <c r="H25" s="180">
        <f t="shared" si="3"/>
        <v>205200</v>
      </c>
      <c r="I25" s="180"/>
      <c r="J25" s="180"/>
      <c r="K25" s="171"/>
      <c r="L25" s="171"/>
    </row>
    <row r="26" spans="1:12" x14ac:dyDescent="0.2">
      <c r="A26" s="65">
        <v>23</v>
      </c>
      <c r="B26" s="10" t="s">
        <v>75</v>
      </c>
      <c r="C26" s="118">
        <v>85000</v>
      </c>
      <c r="D26" s="118">
        <v>240000</v>
      </c>
      <c r="E26" s="180">
        <f t="shared" si="0"/>
        <v>80750</v>
      </c>
      <c r="F26" s="180">
        <f t="shared" si="1"/>
        <v>228000</v>
      </c>
      <c r="G26" s="180">
        <f t="shared" si="2"/>
        <v>72675</v>
      </c>
      <c r="H26" s="180">
        <f t="shared" si="3"/>
        <v>205200</v>
      </c>
      <c r="I26" s="180"/>
      <c r="J26" s="180"/>
      <c r="K26" s="171"/>
      <c r="L26" s="171"/>
    </row>
    <row r="27" spans="1:12" x14ac:dyDescent="0.2">
      <c r="A27" s="65">
        <v>24</v>
      </c>
      <c r="B27" s="10" t="s">
        <v>76</v>
      </c>
      <c r="C27" s="118">
        <v>85000</v>
      </c>
      <c r="D27" s="118">
        <v>240000</v>
      </c>
      <c r="E27" s="180">
        <f t="shared" si="0"/>
        <v>80750</v>
      </c>
      <c r="F27" s="180">
        <f t="shared" si="1"/>
        <v>228000</v>
      </c>
      <c r="G27" s="180">
        <f t="shared" si="2"/>
        <v>72675</v>
      </c>
      <c r="H27" s="180">
        <f t="shared" si="3"/>
        <v>205200</v>
      </c>
      <c r="I27" s="180"/>
      <c r="J27" s="180"/>
      <c r="K27" s="171"/>
      <c r="L27" s="171"/>
    </row>
    <row r="28" spans="1:12" x14ac:dyDescent="0.2">
      <c r="A28" s="65">
        <v>25</v>
      </c>
      <c r="B28" s="10" t="s">
        <v>855</v>
      </c>
      <c r="C28" s="118">
        <v>22000</v>
      </c>
      <c r="D28" s="118">
        <v>30000</v>
      </c>
      <c r="E28" s="180">
        <f t="shared" si="0"/>
        <v>20900</v>
      </c>
      <c r="F28" s="180">
        <f t="shared" si="1"/>
        <v>28500</v>
      </c>
      <c r="G28" s="180">
        <f t="shared" si="2"/>
        <v>18810</v>
      </c>
      <c r="H28" s="180">
        <f t="shared" si="3"/>
        <v>25650</v>
      </c>
      <c r="I28" s="180"/>
      <c r="J28" s="180"/>
      <c r="K28" s="171"/>
      <c r="L28" s="171"/>
    </row>
    <row r="29" spans="1:12" x14ac:dyDescent="0.2">
      <c r="A29" s="65">
        <v>26</v>
      </c>
      <c r="B29" s="10" t="s">
        <v>856</v>
      </c>
      <c r="C29" s="118">
        <v>18000</v>
      </c>
      <c r="D29" s="118">
        <v>30000</v>
      </c>
      <c r="E29" s="180">
        <f t="shared" si="0"/>
        <v>17100</v>
      </c>
      <c r="F29" s="180">
        <f t="shared" si="1"/>
        <v>28500</v>
      </c>
      <c r="G29" s="180">
        <f t="shared" si="2"/>
        <v>15390</v>
      </c>
      <c r="H29" s="180">
        <f t="shared" si="3"/>
        <v>25650</v>
      </c>
      <c r="I29" s="180"/>
      <c r="J29" s="180"/>
      <c r="K29" s="171"/>
      <c r="L29" s="171"/>
    </row>
    <row r="30" spans="1:12" x14ac:dyDescent="0.2">
      <c r="A30" s="65">
        <v>27</v>
      </c>
      <c r="B30" s="10" t="s">
        <v>33</v>
      </c>
      <c r="C30" s="118">
        <v>220000</v>
      </c>
      <c r="D30" s="118">
        <v>120000</v>
      </c>
      <c r="E30" s="180">
        <f t="shared" si="0"/>
        <v>209000</v>
      </c>
      <c r="F30" s="180">
        <f t="shared" si="1"/>
        <v>114000</v>
      </c>
      <c r="G30" s="180">
        <f t="shared" si="2"/>
        <v>188100</v>
      </c>
      <c r="H30" s="180">
        <f t="shared" si="3"/>
        <v>102600</v>
      </c>
      <c r="I30" s="180"/>
      <c r="J30" s="180"/>
      <c r="K30" s="171"/>
      <c r="L30" s="171"/>
    </row>
    <row r="31" spans="1:12" x14ac:dyDescent="0.2">
      <c r="A31" s="65">
        <v>28</v>
      </c>
      <c r="B31" s="10" t="s">
        <v>857</v>
      </c>
      <c r="C31" s="118">
        <v>780000</v>
      </c>
      <c r="D31" s="118">
        <v>120000</v>
      </c>
      <c r="E31" s="180">
        <f t="shared" si="0"/>
        <v>741000</v>
      </c>
      <c r="F31" s="180">
        <f t="shared" si="1"/>
        <v>114000</v>
      </c>
      <c r="G31" s="180">
        <f t="shared" si="2"/>
        <v>666900</v>
      </c>
      <c r="H31" s="180">
        <f t="shared" si="3"/>
        <v>102600</v>
      </c>
      <c r="I31" s="180"/>
      <c r="J31" s="180"/>
      <c r="K31" s="171"/>
      <c r="L31" s="171"/>
    </row>
    <row r="32" spans="1:12" ht="15" customHeight="1" x14ac:dyDescent="0.2">
      <c r="A32" s="65">
        <v>29</v>
      </c>
      <c r="B32" s="189" t="s">
        <v>858</v>
      </c>
      <c r="C32" s="118">
        <v>46500</v>
      </c>
      <c r="D32" s="118">
        <v>120000</v>
      </c>
      <c r="E32" s="180">
        <f t="shared" si="0"/>
        <v>44175</v>
      </c>
      <c r="F32" s="180">
        <f t="shared" si="1"/>
        <v>114000</v>
      </c>
      <c r="G32" s="180">
        <f t="shared" si="2"/>
        <v>39757.5</v>
      </c>
      <c r="H32" s="180">
        <f t="shared" si="3"/>
        <v>102600</v>
      </c>
      <c r="I32" s="180"/>
      <c r="J32" s="180"/>
      <c r="K32" s="171"/>
      <c r="L32" s="171"/>
    </row>
    <row r="33" spans="1:12" x14ac:dyDescent="0.2">
      <c r="A33" s="65">
        <v>30</v>
      </c>
      <c r="B33" s="10" t="s">
        <v>859</v>
      </c>
      <c r="C33" s="118">
        <v>381000</v>
      </c>
      <c r="D33" s="118">
        <v>240000</v>
      </c>
      <c r="E33" s="180">
        <f t="shared" si="0"/>
        <v>361950</v>
      </c>
      <c r="F33" s="180">
        <f t="shared" si="1"/>
        <v>228000</v>
      </c>
      <c r="G33" s="180">
        <f t="shared" si="2"/>
        <v>325755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65">
        <v>31</v>
      </c>
      <c r="B34" s="10" t="s">
        <v>860</v>
      </c>
      <c r="C34" s="118">
        <v>192000</v>
      </c>
      <c r="D34" s="118">
        <v>240000</v>
      </c>
      <c r="E34" s="180">
        <f t="shared" si="0"/>
        <v>182400</v>
      </c>
      <c r="F34" s="180">
        <f t="shared" si="1"/>
        <v>228000</v>
      </c>
      <c r="G34" s="180">
        <f t="shared" si="2"/>
        <v>164160</v>
      </c>
      <c r="H34" s="180">
        <f t="shared" si="3"/>
        <v>205200</v>
      </c>
      <c r="I34" s="180"/>
      <c r="J34" s="180"/>
      <c r="K34" s="171"/>
      <c r="L34" s="171"/>
    </row>
    <row r="35" spans="1:12" x14ac:dyDescent="0.2">
      <c r="A35" s="65">
        <v>32</v>
      </c>
      <c r="B35" s="10" t="s">
        <v>861</v>
      </c>
      <c r="C35" s="118">
        <v>238500</v>
      </c>
      <c r="D35" s="118">
        <v>120000</v>
      </c>
      <c r="E35" s="180">
        <f t="shared" si="0"/>
        <v>226575</v>
      </c>
      <c r="F35" s="180">
        <f t="shared" si="1"/>
        <v>114000</v>
      </c>
      <c r="G35" s="180">
        <f t="shared" si="2"/>
        <v>203917.5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65">
        <v>33</v>
      </c>
      <c r="B36" s="10" t="s">
        <v>862</v>
      </c>
      <c r="C36" s="118">
        <v>50000</v>
      </c>
      <c r="D36" s="118">
        <v>120000</v>
      </c>
      <c r="E36" s="180">
        <f t="shared" si="0"/>
        <v>47500</v>
      </c>
      <c r="F36" s="180">
        <f t="shared" si="1"/>
        <v>114000</v>
      </c>
      <c r="G36" s="180">
        <f t="shared" si="2"/>
        <v>42750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65">
        <v>34</v>
      </c>
      <c r="B37" s="10" t="s">
        <v>863</v>
      </c>
      <c r="C37" s="118">
        <v>30000</v>
      </c>
      <c r="D37" s="118">
        <v>120000</v>
      </c>
      <c r="E37" s="180">
        <f t="shared" si="0"/>
        <v>28500</v>
      </c>
      <c r="F37" s="180">
        <f t="shared" si="1"/>
        <v>114000</v>
      </c>
      <c r="G37" s="180">
        <f t="shared" si="2"/>
        <v>25650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65">
        <v>35</v>
      </c>
      <c r="B38" s="10" t="s">
        <v>266</v>
      </c>
      <c r="C38" s="118">
        <v>67000</v>
      </c>
      <c r="D38" s="118">
        <v>120000</v>
      </c>
      <c r="E38" s="180">
        <f t="shared" si="0"/>
        <v>63650</v>
      </c>
      <c r="F38" s="180">
        <f t="shared" si="1"/>
        <v>114000</v>
      </c>
      <c r="G38" s="180">
        <f t="shared" si="2"/>
        <v>57285</v>
      </c>
      <c r="H38" s="180">
        <f t="shared" si="3"/>
        <v>102600</v>
      </c>
      <c r="I38" s="180"/>
      <c r="J38" s="180"/>
      <c r="K38" s="171"/>
      <c r="L38" s="171"/>
    </row>
    <row r="39" spans="1:12" x14ac:dyDescent="0.2">
      <c r="A39" s="65">
        <v>36</v>
      </c>
      <c r="B39" s="10" t="s">
        <v>864</v>
      </c>
      <c r="C39" s="118" t="s">
        <v>259</v>
      </c>
      <c r="D39" s="118">
        <v>94000</v>
      </c>
      <c r="E39" s="180" t="e">
        <f t="shared" si="0"/>
        <v>#VALUE!</v>
      </c>
      <c r="F39" s="180">
        <f t="shared" si="1"/>
        <v>89300</v>
      </c>
      <c r="G39" s="180" t="e">
        <f t="shared" si="2"/>
        <v>#VALUE!</v>
      </c>
      <c r="H39" s="180">
        <f t="shared" si="3"/>
        <v>80370</v>
      </c>
      <c r="I39" s="180"/>
      <c r="J39" s="180"/>
      <c r="K39" s="171"/>
      <c r="L39" s="171"/>
    </row>
    <row r="40" spans="1:12" x14ac:dyDescent="0.2">
      <c r="A40" s="65">
        <v>37</v>
      </c>
      <c r="B40" s="10" t="s">
        <v>865</v>
      </c>
      <c r="C40" s="118">
        <v>170000</v>
      </c>
      <c r="D40" s="118">
        <v>120000</v>
      </c>
      <c r="E40" s="180">
        <f t="shared" si="0"/>
        <v>161500</v>
      </c>
      <c r="F40" s="180">
        <f t="shared" si="1"/>
        <v>114000</v>
      </c>
      <c r="G40" s="180">
        <f t="shared" si="2"/>
        <v>145350</v>
      </c>
      <c r="H40" s="180">
        <f t="shared" si="3"/>
        <v>102600</v>
      </c>
      <c r="I40" s="180"/>
      <c r="J40" s="180"/>
      <c r="K40" s="171"/>
      <c r="L40" s="171"/>
    </row>
    <row r="41" spans="1:12" x14ac:dyDescent="0.2">
      <c r="A41" s="65">
        <v>38</v>
      </c>
      <c r="B41" s="10" t="s">
        <v>866</v>
      </c>
      <c r="C41" s="118">
        <v>172000</v>
      </c>
      <c r="D41" s="118">
        <v>240000</v>
      </c>
      <c r="E41" s="180">
        <f t="shared" si="0"/>
        <v>163400</v>
      </c>
      <c r="F41" s="180">
        <f t="shared" si="1"/>
        <v>228000</v>
      </c>
      <c r="G41" s="180">
        <f t="shared" si="2"/>
        <v>147060</v>
      </c>
      <c r="H41" s="180">
        <f t="shared" si="3"/>
        <v>205200</v>
      </c>
      <c r="I41" s="180"/>
      <c r="J41" s="180"/>
      <c r="K41" s="171"/>
      <c r="L41" s="171"/>
    </row>
    <row r="42" spans="1:12" x14ac:dyDescent="0.2">
      <c r="A42" s="65">
        <v>39</v>
      </c>
      <c r="B42" s="10" t="s">
        <v>867</v>
      </c>
      <c r="C42" s="118">
        <v>219000</v>
      </c>
      <c r="D42" s="118">
        <v>120000</v>
      </c>
      <c r="E42" s="180">
        <f t="shared" si="0"/>
        <v>208050</v>
      </c>
      <c r="F42" s="180">
        <f t="shared" si="1"/>
        <v>114000</v>
      </c>
      <c r="G42" s="180">
        <f t="shared" si="2"/>
        <v>187245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65">
        <v>40</v>
      </c>
      <c r="B43" s="10" t="s">
        <v>868</v>
      </c>
      <c r="C43" s="118">
        <v>164500</v>
      </c>
      <c r="D43" s="118">
        <v>120000</v>
      </c>
      <c r="E43" s="180">
        <f t="shared" si="0"/>
        <v>156275</v>
      </c>
      <c r="F43" s="180">
        <f t="shared" si="1"/>
        <v>114000</v>
      </c>
      <c r="G43" s="180">
        <f t="shared" si="2"/>
        <v>140647.5</v>
      </c>
      <c r="H43" s="180">
        <f t="shared" si="3"/>
        <v>102600</v>
      </c>
      <c r="I43" s="180"/>
      <c r="J43" s="180"/>
      <c r="K43" s="171"/>
      <c r="L43" s="171"/>
    </row>
    <row r="44" spans="1:12" x14ac:dyDescent="0.2">
      <c r="A44" s="65">
        <v>41</v>
      </c>
      <c r="B44" s="10" t="s">
        <v>869</v>
      </c>
      <c r="C44" s="118">
        <v>135000</v>
      </c>
      <c r="D44" s="118">
        <v>120000</v>
      </c>
      <c r="E44" s="180">
        <f t="shared" si="0"/>
        <v>128250</v>
      </c>
      <c r="F44" s="180">
        <f t="shared" si="1"/>
        <v>114000</v>
      </c>
      <c r="G44" s="180">
        <f t="shared" si="2"/>
        <v>115425</v>
      </c>
      <c r="H44" s="180">
        <f t="shared" si="3"/>
        <v>102600</v>
      </c>
      <c r="I44" s="180"/>
      <c r="J44" s="180"/>
      <c r="K44" s="171"/>
      <c r="L44" s="171"/>
    </row>
    <row r="45" spans="1:12" x14ac:dyDescent="0.2">
      <c r="A45" s="65">
        <v>42</v>
      </c>
      <c r="B45" s="10" t="s">
        <v>870</v>
      </c>
      <c r="C45" s="89">
        <v>36500</v>
      </c>
      <c r="D45" s="89">
        <v>120000</v>
      </c>
      <c r="E45" s="180">
        <f t="shared" si="0"/>
        <v>34675</v>
      </c>
      <c r="F45" s="180">
        <f t="shared" si="1"/>
        <v>114000</v>
      </c>
      <c r="G45" s="180">
        <f t="shared" si="2"/>
        <v>31207.5</v>
      </c>
      <c r="H45" s="180">
        <f t="shared" si="3"/>
        <v>102600</v>
      </c>
      <c r="I45" s="180"/>
      <c r="J45" s="180"/>
      <c r="K45" s="171"/>
      <c r="L45" s="171"/>
    </row>
    <row r="46" spans="1:12" x14ac:dyDescent="0.2">
      <c r="A46" s="65">
        <v>43</v>
      </c>
      <c r="B46" s="41" t="s">
        <v>745</v>
      </c>
      <c r="C46" s="89">
        <v>284000</v>
      </c>
      <c r="D46" s="89">
        <v>94000</v>
      </c>
      <c r="E46" s="180">
        <f t="shared" si="0"/>
        <v>269800</v>
      </c>
      <c r="F46" s="180">
        <f t="shared" si="1"/>
        <v>89300</v>
      </c>
      <c r="G46" s="180">
        <f t="shared" si="2"/>
        <v>242820</v>
      </c>
      <c r="H46" s="180">
        <f t="shared" si="3"/>
        <v>80370</v>
      </c>
      <c r="I46" s="180"/>
      <c r="J46" s="180"/>
      <c r="K46" s="171"/>
      <c r="L46" s="171"/>
    </row>
    <row r="47" spans="1:12" x14ac:dyDescent="0.2">
      <c r="A47" s="65">
        <v>44</v>
      </c>
      <c r="B47" s="10" t="s">
        <v>981</v>
      </c>
      <c r="C47" s="89">
        <v>40500</v>
      </c>
      <c r="D47" s="89">
        <v>94000</v>
      </c>
      <c r="E47" s="180">
        <f t="shared" si="0"/>
        <v>38475</v>
      </c>
      <c r="F47" s="180">
        <f t="shared" si="1"/>
        <v>89300</v>
      </c>
      <c r="G47" s="180">
        <f t="shared" si="2"/>
        <v>34627.5</v>
      </c>
      <c r="H47" s="180">
        <f t="shared" si="3"/>
        <v>80370</v>
      </c>
      <c r="I47" s="180"/>
      <c r="J47" s="180"/>
      <c r="K47" s="171"/>
      <c r="L47" s="171"/>
    </row>
    <row r="48" spans="1:12" x14ac:dyDescent="0.2">
      <c r="A48" s="65">
        <v>45</v>
      </c>
      <c r="B48" s="10" t="s">
        <v>758</v>
      </c>
      <c r="C48" s="89">
        <v>31000</v>
      </c>
      <c r="D48" s="89">
        <v>18000</v>
      </c>
      <c r="E48" s="180">
        <f t="shared" si="0"/>
        <v>29450</v>
      </c>
      <c r="F48" s="180">
        <f t="shared" si="1"/>
        <v>17100</v>
      </c>
      <c r="G48" s="180">
        <f t="shared" si="2"/>
        <v>26505</v>
      </c>
      <c r="H48" s="180">
        <f t="shared" si="3"/>
        <v>15390</v>
      </c>
      <c r="I48" s="180"/>
      <c r="J48" s="180"/>
      <c r="K48" s="171"/>
      <c r="L48" s="171"/>
    </row>
    <row r="49" spans="1:12" x14ac:dyDescent="0.2">
      <c r="A49" s="65">
        <v>46</v>
      </c>
      <c r="B49" s="10" t="s">
        <v>125</v>
      </c>
      <c r="C49" s="118">
        <v>9500</v>
      </c>
      <c r="D49" s="118">
        <v>18000</v>
      </c>
      <c r="E49" s="180">
        <f t="shared" si="0"/>
        <v>9025</v>
      </c>
      <c r="F49" s="180">
        <f t="shared" si="1"/>
        <v>17100</v>
      </c>
      <c r="G49" s="180">
        <f t="shared" si="2"/>
        <v>8122.5</v>
      </c>
      <c r="H49" s="180">
        <f t="shared" si="3"/>
        <v>15390</v>
      </c>
      <c r="I49" s="180"/>
      <c r="J49" s="180"/>
      <c r="K49" s="171"/>
      <c r="L49" s="171"/>
    </row>
    <row r="50" spans="1:12" x14ac:dyDescent="0.2">
      <c r="A50" s="65">
        <v>47</v>
      </c>
      <c r="B50" s="10" t="s">
        <v>871</v>
      </c>
      <c r="C50" s="118">
        <v>8500</v>
      </c>
      <c r="D50" s="118">
        <v>18000</v>
      </c>
      <c r="E50" s="180">
        <f t="shared" si="0"/>
        <v>8075</v>
      </c>
      <c r="F50" s="180">
        <f t="shared" si="1"/>
        <v>17100</v>
      </c>
      <c r="G50" s="180">
        <f t="shared" si="2"/>
        <v>7267.5</v>
      </c>
      <c r="H50" s="180">
        <f t="shared" si="3"/>
        <v>15390</v>
      </c>
      <c r="I50" s="180"/>
      <c r="J50" s="180"/>
      <c r="K50" s="171"/>
      <c r="L50" s="171"/>
    </row>
    <row r="51" spans="1:12" x14ac:dyDescent="0.2">
      <c r="A51" s="65">
        <v>48</v>
      </c>
      <c r="B51" s="10" t="s">
        <v>659</v>
      </c>
      <c r="C51" s="118">
        <v>3500</v>
      </c>
      <c r="D51" s="118">
        <v>18000</v>
      </c>
      <c r="E51" s="180">
        <f t="shared" si="0"/>
        <v>3325</v>
      </c>
      <c r="F51" s="180">
        <f t="shared" si="1"/>
        <v>17100</v>
      </c>
      <c r="G51" s="180">
        <f t="shared" si="2"/>
        <v>2992.5</v>
      </c>
      <c r="H51" s="180">
        <f t="shared" si="3"/>
        <v>15390</v>
      </c>
      <c r="I51" s="180"/>
      <c r="J51" s="180"/>
      <c r="K51" s="171"/>
      <c r="L51" s="171"/>
    </row>
    <row r="52" spans="1:12" x14ac:dyDescent="0.2">
      <c r="A52" s="65">
        <v>49</v>
      </c>
      <c r="B52" s="10" t="s">
        <v>872</v>
      </c>
      <c r="C52" s="118">
        <v>9500</v>
      </c>
      <c r="D52" s="118">
        <v>10000</v>
      </c>
      <c r="E52" s="180">
        <f t="shared" si="0"/>
        <v>9025</v>
      </c>
      <c r="F52" s="180">
        <f t="shared" si="1"/>
        <v>9500</v>
      </c>
      <c r="G52" s="180">
        <f t="shared" si="2"/>
        <v>8122.5</v>
      </c>
      <c r="H52" s="180">
        <f t="shared" si="3"/>
        <v>8550</v>
      </c>
      <c r="I52" s="180"/>
      <c r="J52" s="180"/>
      <c r="K52" s="171"/>
      <c r="L52" s="171"/>
    </row>
    <row r="53" spans="1:12" x14ac:dyDescent="0.2">
      <c r="A53" s="242" t="s">
        <v>873</v>
      </c>
      <c r="B53" s="242"/>
      <c r="C53" s="242"/>
      <c r="D53" s="242"/>
      <c r="E53" s="180"/>
      <c r="F53" s="180"/>
      <c r="G53" s="180">
        <f t="shared" si="2"/>
        <v>0</v>
      </c>
      <c r="H53" s="180">
        <f t="shared" si="3"/>
        <v>0</v>
      </c>
      <c r="I53" s="180"/>
      <c r="J53" s="180"/>
      <c r="K53" s="171"/>
      <c r="L53" s="171"/>
    </row>
    <row r="54" spans="1:12" x14ac:dyDescent="0.2">
      <c r="A54" s="65">
        <v>50</v>
      </c>
      <c r="B54" s="10" t="s">
        <v>874</v>
      </c>
      <c r="C54" s="118">
        <v>754000</v>
      </c>
      <c r="D54" s="118">
        <v>120000</v>
      </c>
      <c r="E54" s="180">
        <f t="shared" si="0"/>
        <v>716300</v>
      </c>
      <c r="F54" s="180">
        <f t="shared" si="1"/>
        <v>114000</v>
      </c>
      <c r="G54" s="180">
        <f t="shared" si="2"/>
        <v>644670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65">
        <v>51</v>
      </c>
      <c r="B55" s="10" t="s">
        <v>875</v>
      </c>
      <c r="C55" s="118">
        <v>34500</v>
      </c>
      <c r="D55" s="118">
        <v>120000</v>
      </c>
      <c r="E55" s="180">
        <f t="shared" si="0"/>
        <v>32775</v>
      </c>
      <c r="F55" s="180">
        <f t="shared" si="1"/>
        <v>114000</v>
      </c>
      <c r="G55" s="180">
        <f t="shared" si="2"/>
        <v>29497.5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65">
        <v>52</v>
      </c>
      <c r="B56" s="10" t="s">
        <v>876</v>
      </c>
      <c r="C56" s="118">
        <v>173000</v>
      </c>
      <c r="D56" s="118">
        <v>120000</v>
      </c>
      <c r="E56" s="180">
        <f t="shared" si="0"/>
        <v>164350</v>
      </c>
      <c r="F56" s="180">
        <f t="shared" si="1"/>
        <v>114000</v>
      </c>
      <c r="G56" s="180">
        <f t="shared" si="2"/>
        <v>147915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65">
        <v>53</v>
      </c>
      <c r="B57" s="10" t="s">
        <v>138</v>
      </c>
      <c r="C57" s="118">
        <v>35000</v>
      </c>
      <c r="D57" s="118">
        <v>120000</v>
      </c>
      <c r="E57" s="180">
        <f t="shared" si="0"/>
        <v>33250</v>
      </c>
      <c r="F57" s="180">
        <f t="shared" si="1"/>
        <v>114000</v>
      </c>
      <c r="G57" s="180">
        <f t="shared" si="2"/>
        <v>29925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65">
        <v>54</v>
      </c>
      <c r="B58" s="10" t="s">
        <v>347</v>
      </c>
      <c r="C58" s="118">
        <v>470000</v>
      </c>
      <c r="D58" s="118">
        <v>120000</v>
      </c>
      <c r="E58" s="180">
        <f t="shared" si="0"/>
        <v>446500</v>
      </c>
      <c r="F58" s="180">
        <f t="shared" si="1"/>
        <v>114000</v>
      </c>
      <c r="G58" s="180">
        <f t="shared" si="2"/>
        <v>401850</v>
      </c>
      <c r="H58" s="180">
        <f t="shared" si="3"/>
        <v>102600</v>
      </c>
      <c r="I58" s="180"/>
      <c r="J58" s="180"/>
      <c r="K58" s="171"/>
      <c r="L58" s="171"/>
    </row>
    <row r="59" spans="1:12" x14ac:dyDescent="0.2">
      <c r="A59" s="65">
        <v>55</v>
      </c>
      <c r="B59" s="10" t="s">
        <v>296</v>
      </c>
      <c r="C59" s="118">
        <v>32500</v>
      </c>
      <c r="D59" s="118">
        <v>60000</v>
      </c>
      <c r="E59" s="180">
        <f t="shared" si="0"/>
        <v>30875</v>
      </c>
      <c r="F59" s="180">
        <f t="shared" si="1"/>
        <v>57000</v>
      </c>
      <c r="G59" s="180">
        <f t="shared" si="2"/>
        <v>27787.5</v>
      </c>
      <c r="H59" s="180">
        <f t="shared" si="3"/>
        <v>51300</v>
      </c>
      <c r="I59" s="180"/>
      <c r="J59" s="180"/>
      <c r="K59" s="171"/>
      <c r="L59" s="171"/>
    </row>
    <row r="60" spans="1:12" x14ac:dyDescent="0.2">
      <c r="A60" s="65">
        <v>56</v>
      </c>
      <c r="B60" s="10" t="s">
        <v>877</v>
      </c>
      <c r="C60" s="118">
        <v>79000</v>
      </c>
      <c r="D60" s="118">
        <v>60000</v>
      </c>
      <c r="E60" s="180">
        <f t="shared" si="0"/>
        <v>75050</v>
      </c>
      <c r="F60" s="180">
        <f t="shared" si="1"/>
        <v>57000</v>
      </c>
      <c r="G60" s="180">
        <f t="shared" si="2"/>
        <v>67545</v>
      </c>
      <c r="H60" s="180">
        <f t="shared" si="3"/>
        <v>51300</v>
      </c>
      <c r="I60" s="180"/>
      <c r="J60" s="180"/>
      <c r="K60" s="171"/>
      <c r="L60" s="171"/>
    </row>
    <row r="61" spans="1:12" x14ac:dyDescent="0.2">
      <c r="A61" s="65">
        <v>57</v>
      </c>
      <c r="B61" s="10" t="s">
        <v>135</v>
      </c>
      <c r="C61" s="118">
        <v>6000</v>
      </c>
      <c r="D61" s="118">
        <v>27000</v>
      </c>
      <c r="E61" s="180">
        <f t="shared" si="0"/>
        <v>5700</v>
      </c>
      <c r="F61" s="180">
        <f t="shared" si="1"/>
        <v>25650</v>
      </c>
      <c r="G61" s="180">
        <f t="shared" si="2"/>
        <v>5130</v>
      </c>
      <c r="H61" s="180">
        <f t="shared" si="3"/>
        <v>23085</v>
      </c>
      <c r="I61" s="180"/>
      <c r="J61" s="180"/>
      <c r="K61" s="171"/>
      <c r="L61" s="171"/>
    </row>
    <row r="62" spans="1:12" x14ac:dyDescent="0.2">
      <c r="A62" s="65">
        <v>58</v>
      </c>
      <c r="B62" s="10" t="s">
        <v>136</v>
      </c>
      <c r="C62" s="118">
        <v>21000</v>
      </c>
      <c r="D62" s="118">
        <v>27000</v>
      </c>
      <c r="E62" s="180">
        <f t="shared" si="0"/>
        <v>19950</v>
      </c>
      <c r="F62" s="180">
        <f t="shared" si="1"/>
        <v>25650</v>
      </c>
      <c r="G62" s="180">
        <f t="shared" si="2"/>
        <v>17955</v>
      </c>
      <c r="H62" s="180">
        <f t="shared" si="3"/>
        <v>23085</v>
      </c>
      <c r="I62" s="180"/>
      <c r="J62" s="180"/>
      <c r="K62" s="171"/>
      <c r="L62" s="171"/>
    </row>
    <row r="63" spans="1:12" x14ac:dyDescent="0.2">
      <c r="A63" s="65">
        <v>59</v>
      </c>
      <c r="B63" s="10" t="s">
        <v>878</v>
      </c>
      <c r="C63" s="118">
        <v>48000</v>
      </c>
      <c r="D63" s="118">
        <v>94000</v>
      </c>
      <c r="E63" s="180">
        <f t="shared" si="0"/>
        <v>45600</v>
      </c>
      <c r="F63" s="180">
        <f t="shared" si="1"/>
        <v>89300</v>
      </c>
      <c r="G63" s="180">
        <f t="shared" si="2"/>
        <v>41040</v>
      </c>
      <c r="H63" s="180">
        <f t="shared" si="3"/>
        <v>80370</v>
      </c>
      <c r="I63" s="180"/>
      <c r="J63" s="180"/>
      <c r="K63" s="171"/>
      <c r="L63" s="171"/>
    </row>
    <row r="64" spans="1:12" x14ac:dyDescent="0.2">
      <c r="A64" s="242" t="s">
        <v>879</v>
      </c>
      <c r="B64" s="242"/>
      <c r="C64" s="242"/>
      <c r="D64" s="242"/>
      <c r="E64" s="180"/>
      <c r="F64" s="180"/>
      <c r="G64" s="180">
        <f t="shared" si="2"/>
        <v>0</v>
      </c>
      <c r="H64" s="180">
        <f t="shared" si="3"/>
        <v>0</v>
      </c>
      <c r="I64" s="180"/>
      <c r="J64" s="180"/>
      <c r="K64" s="171"/>
      <c r="L64" s="171"/>
    </row>
    <row r="65" spans="1:12" x14ac:dyDescent="0.2">
      <c r="A65" s="65">
        <v>60</v>
      </c>
      <c r="B65" s="10" t="s">
        <v>1141</v>
      </c>
      <c r="C65" s="118">
        <v>247000</v>
      </c>
      <c r="D65" s="118">
        <v>240000</v>
      </c>
      <c r="E65" s="180">
        <f t="shared" si="0"/>
        <v>234650</v>
      </c>
      <c r="F65" s="180">
        <f t="shared" si="1"/>
        <v>228000</v>
      </c>
      <c r="G65" s="180">
        <f t="shared" si="2"/>
        <v>211185</v>
      </c>
      <c r="H65" s="180">
        <f t="shared" si="3"/>
        <v>205200</v>
      </c>
      <c r="I65" s="180"/>
      <c r="J65" s="180"/>
      <c r="K65" s="171"/>
      <c r="L65" s="171"/>
    </row>
    <row r="66" spans="1:12" x14ac:dyDescent="0.2">
      <c r="A66" s="65">
        <v>61</v>
      </c>
      <c r="B66" s="10" t="s">
        <v>1142</v>
      </c>
      <c r="C66" s="118">
        <v>180000</v>
      </c>
      <c r="D66" s="118">
        <v>240000</v>
      </c>
      <c r="E66" s="180">
        <f t="shared" si="0"/>
        <v>171000</v>
      </c>
      <c r="F66" s="180">
        <f t="shared" si="1"/>
        <v>228000</v>
      </c>
      <c r="G66" s="180">
        <f t="shared" si="2"/>
        <v>153900</v>
      </c>
      <c r="H66" s="180">
        <f t="shared" si="3"/>
        <v>205200</v>
      </c>
      <c r="I66" s="180"/>
      <c r="J66" s="180"/>
      <c r="K66" s="171"/>
      <c r="L66" s="171"/>
    </row>
    <row r="67" spans="1:12" x14ac:dyDescent="0.2">
      <c r="A67" s="65">
        <v>62</v>
      </c>
      <c r="B67" s="10" t="s">
        <v>1216</v>
      </c>
      <c r="C67" s="118">
        <v>238000</v>
      </c>
      <c r="D67" s="118">
        <v>240000</v>
      </c>
      <c r="E67" s="180">
        <f t="shared" si="0"/>
        <v>226100</v>
      </c>
      <c r="F67" s="180">
        <f t="shared" si="1"/>
        <v>228000</v>
      </c>
      <c r="G67" s="180">
        <f t="shared" si="2"/>
        <v>203490</v>
      </c>
      <c r="H67" s="180">
        <f t="shared" si="3"/>
        <v>205200</v>
      </c>
      <c r="I67" s="180"/>
      <c r="J67" s="180"/>
      <c r="K67" s="171"/>
      <c r="L67" s="171"/>
    </row>
    <row r="68" spans="1:12" x14ac:dyDescent="0.2">
      <c r="A68" s="65">
        <v>63</v>
      </c>
      <c r="B68" s="10" t="s">
        <v>1217</v>
      </c>
      <c r="C68" s="118">
        <v>180000</v>
      </c>
      <c r="D68" s="118">
        <v>240000</v>
      </c>
      <c r="E68" s="180">
        <f t="shared" ref="E68:E131" si="4">-(C68*5%)+C68</f>
        <v>171000</v>
      </c>
      <c r="F68" s="180">
        <f t="shared" ref="F68:F131" si="5">-(D68*5%)+D68</f>
        <v>228000</v>
      </c>
      <c r="G68" s="180">
        <f t="shared" ref="G68:G131" si="6">+E68-(E68*10%)</f>
        <v>153900</v>
      </c>
      <c r="H68" s="180">
        <f t="shared" ref="H68:H131" si="7">+F68-(F68*10%)</f>
        <v>205200</v>
      </c>
      <c r="I68" s="180"/>
      <c r="J68" s="180"/>
      <c r="K68" s="171"/>
      <c r="L68" s="171"/>
    </row>
    <row r="69" spans="1:12" x14ac:dyDescent="0.2">
      <c r="A69" s="65">
        <v>64</v>
      </c>
      <c r="B69" s="10" t="s">
        <v>1215</v>
      </c>
      <c r="C69" s="118">
        <v>180000</v>
      </c>
      <c r="D69" s="118">
        <v>240000</v>
      </c>
      <c r="E69" s="180">
        <f t="shared" si="4"/>
        <v>171000</v>
      </c>
      <c r="F69" s="180">
        <f t="shared" si="5"/>
        <v>228000</v>
      </c>
      <c r="G69" s="180">
        <f t="shared" si="6"/>
        <v>153900</v>
      </c>
      <c r="H69" s="180">
        <f t="shared" si="7"/>
        <v>205200</v>
      </c>
      <c r="I69" s="180"/>
      <c r="J69" s="180"/>
      <c r="K69" s="171"/>
      <c r="L69" s="171"/>
    </row>
    <row r="70" spans="1:12" x14ac:dyDescent="0.2">
      <c r="A70" s="65">
        <v>65</v>
      </c>
      <c r="B70" s="10" t="s">
        <v>882</v>
      </c>
      <c r="C70" s="118">
        <v>246000</v>
      </c>
      <c r="D70" s="118">
        <v>240000</v>
      </c>
      <c r="E70" s="180">
        <f t="shared" si="4"/>
        <v>233700</v>
      </c>
      <c r="F70" s="180">
        <f t="shared" si="5"/>
        <v>228000</v>
      </c>
      <c r="G70" s="180">
        <f t="shared" si="6"/>
        <v>210330</v>
      </c>
      <c r="H70" s="180">
        <f t="shared" si="7"/>
        <v>205200</v>
      </c>
      <c r="I70" s="180"/>
      <c r="J70" s="180"/>
      <c r="K70" s="171"/>
      <c r="L70" s="171"/>
    </row>
    <row r="71" spans="1:12" x14ac:dyDescent="0.2">
      <c r="A71" s="65">
        <v>66</v>
      </c>
      <c r="B71" s="10" t="s">
        <v>883</v>
      </c>
      <c r="C71" s="118">
        <v>190000</v>
      </c>
      <c r="D71" s="118">
        <v>240000</v>
      </c>
      <c r="E71" s="180">
        <f t="shared" si="4"/>
        <v>180500</v>
      </c>
      <c r="F71" s="180">
        <f t="shared" si="5"/>
        <v>228000</v>
      </c>
      <c r="G71" s="180">
        <f t="shared" si="6"/>
        <v>162450</v>
      </c>
      <c r="H71" s="180">
        <f t="shared" si="7"/>
        <v>205200</v>
      </c>
      <c r="I71" s="180"/>
      <c r="J71" s="180"/>
      <c r="K71" s="171"/>
      <c r="L71" s="171"/>
    </row>
    <row r="72" spans="1:12" x14ac:dyDescent="0.2">
      <c r="A72" s="65">
        <v>67</v>
      </c>
      <c r="B72" s="10" t="s">
        <v>884</v>
      </c>
      <c r="C72" s="118">
        <v>158000</v>
      </c>
      <c r="D72" s="118">
        <v>240000</v>
      </c>
      <c r="E72" s="180">
        <f t="shared" si="4"/>
        <v>150100</v>
      </c>
      <c r="F72" s="180">
        <f t="shared" si="5"/>
        <v>228000</v>
      </c>
      <c r="G72" s="180">
        <f t="shared" si="6"/>
        <v>135090</v>
      </c>
      <c r="H72" s="180">
        <f t="shared" si="7"/>
        <v>205200</v>
      </c>
      <c r="I72" s="180"/>
      <c r="J72" s="180"/>
      <c r="K72" s="171"/>
      <c r="L72" s="171"/>
    </row>
    <row r="73" spans="1:12" x14ac:dyDescent="0.2">
      <c r="A73" s="65">
        <v>68</v>
      </c>
      <c r="B73" s="10" t="s">
        <v>885</v>
      </c>
      <c r="C73" s="118">
        <v>190000</v>
      </c>
      <c r="D73" s="118">
        <v>240000</v>
      </c>
      <c r="E73" s="180">
        <f t="shared" si="4"/>
        <v>180500</v>
      </c>
      <c r="F73" s="180">
        <f t="shared" si="5"/>
        <v>228000</v>
      </c>
      <c r="G73" s="180">
        <f t="shared" si="6"/>
        <v>162450</v>
      </c>
      <c r="H73" s="180">
        <f t="shared" si="7"/>
        <v>205200</v>
      </c>
      <c r="I73" s="180"/>
      <c r="J73" s="180"/>
      <c r="K73" s="171"/>
      <c r="L73" s="171"/>
    </row>
    <row r="74" spans="1:12" x14ac:dyDescent="0.2">
      <c r="A74" s="65">
        <v>69</v>
      </c>
      <c r="B74" s="10" t="s">
        <v>54</v>
      </c>
      <c r="C74" s="118">
        <v>206000</v>
      </c>
      <c r="D74" s="118">
        <v>240000</v>
      </c>
      <c r="E74" s="180">
        <f t="shared" si="4"/>
        <v>195700</v>
      </c>
      <c r="F74" s="180">
        <f t="shared" si="5"/>
        <v>228000</v>
      </c>
      <c r="G74" s="180">
        <f t="shared" si="6"/>
        <v>176130</v>
      </c>
      <c r="H74" s="180">
        <f t="shared" si="7"/>
        <v>205200</v>
      </c>
      <c r="I74" s="180"/>
      <c r="J74" s="180"/>
      <c r="K74" s="171"/>
      <c r="L74" s="171"/>
    </row>
    <row r="75" spans="1:12" x14ac:dyDescent="0.2">
      <c r="A75" s="65">
        <v>70</v>
      </c>
      <c r="B75" s="10" t="s">
        <v>886</v>
      </c>
      <c r="C75" s="118">
        <v>158000</v>
      </c>
      <c r="D75" s="118">
        <v>240000</v>
      </c>
      <c r="E75" s="180">
        <f t="shared" si="4"/>
        <v>150100</v>
      </c>
      <c r="F75" s="180">
        <f t="shared" si="5"/>
        <v>228000</v>
      </c>
      <c r="G75" s="180">
        <f t="shared" si="6"/>
        <v>135090</v>
      </c>
      <c r="H75" s="180">
        <f t="shared" si="7"/>
        <v>205200</v>
      </c>
      <c r="I75" s="180"/>
      <c r="J75" s="180"/>
      <c r="K75" s="171"/>
      <c r="L75" s="171"/>
    </row>
    <row r="76" spans="1:12" x14ac:dyDescent="0.2">
      <c r="A76" s="65">
        <v>71</v>
      </c>
      <c r="B76" s="10" t="s">
        <v>887</v>
      </c>
      <c r="C76" s="118">
        <v>303000</v>
      </c>
      <c r="D76" s="118">
        <v>240000</v>
      </c>
      <c r="E76" s="180">
        <f t="shared" si="4"/>
        <v>287850</v>
      </c>
      <c r="F76" s="180">
        <f t="shared" si="5"/>
        <v>228000</v>
      </c>
      <c r="G76" s="180">
        <f t="shared" si="6"/>
        <v>259065</v>
      </c>
      <c r="H76" s="180">
        <f t="shared" si="7"/>
        <v>205200</v>
      </c>
      <c r="I76" s="180"/>
      <c r="J76" s="180"/>
      <c r="K76" s="171"/>
      <c r="L76" s="171"/>
    </row>
    <row r="77" spans="1:12" x14ac:dyDescent="0.2">
      <c r="A77" s="65">
        <v>72</v>
      </c>
      <c r="B77" s="10" t="s">
        <v>1223</v>
      </c>
      <c r="C77" s="118">
        <v>121000</v>
      </c>
      <c r="D77" s="118">
        <v>45600</v>
      </c>
      <c r="E77" s="180">
        <f t="shared" si="4"/>
        <v>114950</v>
      </c>
      <c r="F77" s="180">
        <f t="shared" si="5"/>
        <v>43320</v>
      </c>
      <c r="G77" s="180">
        <f t="shared" si="6"/>
        <v>103455</v>
      </c>
      <c r="H77" s="180">
        <f t="shared" si="7"/>
        <v>38988</v>
      </c>
      <c r="I77" s="180"/>
      <c r="J77" s="180"/>
      <c r="K77" s="171"/>
      <c r="L77" s="171"/>
    </row>
    <row r="78" spans="1:12" x14ac:dyDescent="0.2">
      <c r="A78" s="65">
        <v>73</v>
      </c>
      <c r="B78" s="10" t="s">
        <v>889</v>
      </c>
      <c r="C78" s="118">
        <v>21000</v>
      </c>
      <c r="D78" s="118">
        <v>240000</v>
      </c>
      <c r="E78" s="180">
        <f t="shared" si="4"/>
        <v>19950</v>
      </c>
      <c r="F78" s="180">
        <f t="shared" si="5"/>
        <v>228000</v>
      </c>
      <c r="G78" s="180">
        <f t="shared" si="6"/>
        <v>17955</v>
      </c>
      <c r="H78" s="180">
        <f t="shared" si="7"/>
        <v>205200</v>
      </c>
      <c r="I78" s="180"/>
      <c r="J78" s="180"/>
      <c r="K78" s="171"/>
      <c r="L78" s="171"/>
    </row>
    <row r="79" spans="1:12" x14ac:dyDescent="0.2">
      <c r="A79" s="65">
        <v>74</v>
      </c>
      <c r="B79" s="10" t="s">
        <v>890</v>
      </c>
      <c r="C79" s="118">
        <v>52000</v>
      </c>
      <c r="D79" s="118">
        <v>240000</v>
      </c>
      <c r="E79" s="180">
        <f t="shared" si="4"/>
        <v>49400</v>
      </c>
      <c r="F79" s="180">
        <f t="shared" si="5"/>
        <v>228000</v>
      </c>
      <c r="G79" s="180">
        <f t="shared" si="6"/>
        <v>44460</v>
      </c>
      <c r="H79" s="180">
        <f t="shared" si="7"/>
        <v>205200</v>
      </c>
      <c r="I79" s="180"/>
      <c r="J79" s="180"/>
      <c r="K79" s="171"/>
      <c r="L79" s="171"/>
    </row>
    <row r="80" spans="1:12" x14ac:dyDescent="0.2">
      <c r="A80" s="65">
        <v>75</v>
      </c>
      <c r="B80" s="10" t="s">
        <v>891</v>
      </c>
      <c r="C80" s="118">
        <v>69000</v>
      </c>
      <c r="D80" s="118">
        <v>240000</v>
      </c>
      <c r="E80" s="180">
        <f t="shared" si="4"/>
        <v>65550</v>
      </c>
      <c r="F80" s="180">
        <f t="shared" si="5"/>
        <v>228000</v>
      </c>
      <c r="G80" s="180">
        <f t="shared" si="6"/>
        <v>58995</v>
      </c>
      <c r="H80" s="180">
        <f t="shared" si="7"/>
        <v>205200</v>
      </c>
      <c r="I80" s="180"/>
      <c r="J80" s="180"/>
      <c r="K80" s="171"/>
      <c r="L80" s="171"/>
    </row>
    <row r="81" spans="1:12" x14ac:dyDescent="0.2">
      <c r="A81" s="65">
        <v>76</v>
      </c>
      <c r="B81" s="10" t="s">
        <v>1211</v>
      </c>
      <c r="C81" s="118">
        <v>47000</v>
      </c>
      <c r="D81" s="118">
        <v>240000</v>
      </c>
      <c r="E81" s="180">
        <f t="shared" si="4"/>
        <v>44650</v>
      </c>
      <c r="F81" s="180">
        <f t="shared" si="5"/>
        <v>228000</v>
      </c>
      <c r="G81" s="180">
        <f t="shared" si="6"/>
        <v>40185</v>
      </c>
      <c r="H81" s="180">
        <f t="shared" si="7"/>
        <v>205200</v>
      </c>
      <c r="I81" s="180"/>
      <c r="J81" s="180"/>
      <c r="K81" s="171"/>
      <c r="L81" s="171"/>
    </row>
    <row r="82" spans="1:12" x14ac:dyDescent="0.2">
      <c r="A82" s="65">
        <v>77</v>
      </c>
      <c r="B82" s="10" t="s">
        <v>66</v>
      </c>
      <c r="C82" s="118">
        <v>119000</v>
      </c>
      <c r="D82" s="118">
        <v>27000</v>
      </c>
      <c r="E82" s="180">
        <f t="shared" si="4"/>
        <v>113050</v>
      </c>
      <c r="F82" s="180">
        <f t="shared" si="5"/>
        <v>25650</v>
      </c>
      <c r="G82" s="180">
        <f t="shared" si="6"/>
        <v>101745</v>
      </c>
      <c r="H82" s="180">
        <f t="shared" si="7"/>
        <v>23085</v>
      </c>
      <c r="I82" s="180"/>
      <c r="J82" s="180"/>
      <c r="K82" s="171"/>
      <c r="L82" s="171"/>
    </row>
    <row r="83" spans="1:12" x14ac:dyDescent="0.2">
      <c r="A83" s="65">
        <v>78</v>
      </c>
      <c r="B83" s="10" t="s">
        <v>61</v>
      </c>
      <c r="C83" s="118">
        <v>152000</v>
      </c>
      <c r="D83" s="118">
        <v>240000</v>
      </c>
      <c r="E83" s="180">
        <f t="shared" si="4"/>
        <v>144400</v>
      </c>
      <c r="F83" s="180">
        <f t="shared" si="5"/>
        <v>228000</v>
      </c>
      <c r="G83" s="180">
        <f t="shared" si="6"/>
        <v>129960</v>
      </c>
      <c r="H83" s="180">
        <f t="shared" si="7"/>
        <v>205200</v>
      </c>
      <c r="I83" s="180"/>
      <c r="J83" s="180"/>
      <c r="K83" s="171"/>
      <c r="L83" s="171"/>
    </row>
    <row r="84" spans="1:12" x14ac:dyDescent="0.2">
      <c r="A84" s="65">
        <v>79</v>
      </c>
      <c r="B84" s="10" t="s">
        <v>62</v>
      </c>
      <c r="C84" s="118">
        <v>152000</v>
      </c>
      <c r="D84" s="118">
        <v>240000</v>
      </c>
      <c r="E84" s="180">
        <f t="shared" si="4"/>
        <v>144400</v>
      </c>
      <c r="F84" s="180">
        <f t="shared" si="5"/>
        <v>228000</v>
      </c>
      <c r="G84" s="180">
        <f t="shared" si="6"/>
        <v>129960</v>
      </c>
      <c r="H84" s="180">
        <f t="shared" si="7"/>
        <v>205200</v>
      </c>
      <c r="I84" s="180"/>
      <c r="J84" s="180"/>
      <c r="K84" s="171"/>
      <c r="L84" s="171"/>
    </row>
    <row r="85" spans="1:12" x14ac:dyDescent="0.2">
      <c r="A85" s="65">
        <v>80</v>
      </c>
      <c r="B85" s="10" t="s">
        <v>63</v>
      </c>
      <c r="C85" s="118">
        <v>152000</v>
      </c>
      <c r="D85" s="118">
        <v>240000</v>
      </c>
      <c r="E85" s="180">
        <f t="shared" si="4"/>
        <v>144400</v>
      </c>
      <c r="F85" s="180">
        <f t="shared" si="5"/>
        <v>228000</v>
      </c>
      <c r="G85" s="180">
        <f t="shared" si="6"/>
        <v>129960</v>
      </c>
      <c r="H85" s="180">
        <f t="shared" si="7"/>
        <v>205200</v>
      </c>
      <c r="I85" s="180"/>
      <c r="J85" s="180"/>
      <c r="K85" s="171"/>
      <c r="L85" s="171"/>
    </row>
    <row r="86" spans="1:12" x14ac:dyDescent="0.2">
      <c r="A86" s="65">
        <v>81</v>
      </c>
      <c r="B86" s="10" t="s">
        <v>64</v>
      </c>
      <c r="C86" s="118">
        <v>28000</v>
      </c>
      <c r="D86" s="118">
        <v>240000</v>
      </c>
      <c r="E86" s="180">
        <f t="shared" si="4"/>
        <v>26600</v>
      </c>
      <c r="F86" s="180">
        <f t="shared" si="5"/>
        <v>228000</v>
      </c>
      <c r="G86" s="180">
        <f t="shared" si="6"/>
        <v>23940</v>
      </c>
      <c r="H86" s="180">
        <f t="shared" si="7"/>
        <v>205200</v>
      </c>
      <c r="I86" s="180"/>
      <c r="J86" s="180"/>
      <c r="K86" s="171"/>
      <c r="L86" s="171"/>
    </row>
    <row r="87" spans="1:12" x14ac:dyDescent="0.2">
      <c r="A87" s="65">
        <v>82</v>
      </c>
      <c r="B87" s="10" t="s">
        <v>65</v>
      </c>
      <c r="C87" s="118">
        <v>36000</v>
      </c>
      <c r="D87" s="118">
        <v>240000</v>
      </c>
      <c r="E87" s="180">
        <f t="shared" si="4"/>
        <v>34200</v>
      </c>
      <c r="F87" s="180">
        <f t="shared" si="5"/>
        <v>228000</v>
      </c>
      <c r="G87" s="180">
        <f t="shared" si="6"/>
        <v>30780</v>
      </c>
      <c r="H87" s="180">
        <f t="shared" si="7"/>
        <v>205200</v>
      </c>
      <c r="I87" s="180"/>
      <c r="J87" s="180"/>
      <c r="K87" s="171"/>
      <c r="L87" s="171"/>
    </row>
    <row r="88" spans="1:12" x14ac:dyDescent="0.2">
      <c r="A88" s="65">
        <v>83</v>
      </c>
      <c r="B88" s="10" t="s">
        <v>892</v>
      </c>
      <c r="C88" s="118">
        <v>166000</v>
      </c>
      <c r="D88" s="118">
        <v>60000</v>
      </c>
      <c r="E88" s="180">
        <f t="shared" si="4"/>
        <v>157700</v>
      </c>
      <c r="F88" s="180">
        <f t="shared" si="5"/>
        <v>57000</v>
      </c>
      <c r="G88" s="180">
        <f t="shared" si="6"/>
        <v>141930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65">
        <v>84</v>
      </c>
      <c r="B89" s="10" t="s">
        <v>893</v>
      </c>
      <c r="C89" s="89">
        <v>108000</v>
      </c>
      <c r="D89" s="89">
        <v>60000</v>
      </c>
      <c r="E89" s="180">
        <f t="shared" si="4"/>
        <v>102600</v>
      </c>
      <c r="F89" s="180">
        <f t="shared" si="5"/>
        <v>57000</v>
      </c>
      <c r="G89" s="180">
        <f t="shared" si="6"/>
        <v>92340</v>
      </c>
      <c r="H89" s="180">
        <f t="shared" si="7"/>
        <v>51300</v>
      </c>
      <c r="I89" s="180"/>
      <c r="J89" s="180"/>
      <c r="K89" s="171"/>
      <c r="L89" s="171"/>
    </row>
    <row r="90" spans="1:12" x14ac:dyDescent="0.2">
      <c r="A90" s="65">
        <v>85</v>
      </c>
      <c r="B90" s="10" t="s">
        <v>894</v>
      </c>
      <c r="C90" s="89">
        <v>212000</v>
      </c>
      <c r="D90" s="89">
        <v>240000</v>
      </c>
      <c r="E90" s="180">
        <f t="shared" si="4"/>
        <v>201400</v>
      </c>
      <c r="F90" s="180">
        <f t="shared" si="5"/>
        <v>228000</v>
      </c>
      <c r="G90" s="180">
        <f t="shared" si="6"/>
        <v>181260</v>
      </c>
      <c r="H90" s="180">
        <f t="shared" si="7"/>
        <v>205200</v>
      </c>
      <c r="I90" s="180"/>
      <c r="J90" s="180"/>
      <c r="K90" s="171"/>
      <c r="L90" s="171"/>
    </row>
    <row r="91" spans="1:12" x14ac:dyDescent="0.2">
      <c r="A91" s="65">
        <v>86</v>
      </c>
      <c r="B91" s="41" t="s">
        <v>744</v>
      </c>
      <c r="C91" s="41"/>
      <c r="D91" s="41"/>
      <c r="E91" s="180"/>
      <c r="F91" s="180"/>
      <c r="G91" s="180">
        <f t="shared" si="6"/>
        <v>0</v>
      </c>
      <c r="H91" s="180">
        <f t="shared" si="7"/>
        <v>0</v>
      </c>
      <c r="I91" s="180"/>
      <c r="J91" s="180"/>
      <c r="K91" s="171"/>
      <c r="L91" s="171"/>
    </row>
    <row r="92" spans="1:12" x14ac:dyDescent="0.2">
      <c r="A92" s="65">
        <v>87</v>
      </c>
      <c r="B92" s="10" t="s">
        <v>895</v>
      </c>
      <c r="C92" s="89">
        <v>1158000</v>
      </c>
      <c r="D92" s="89">
        <v>120000</v>
      </c>
      <c r="E92" s="180">
        <f t="shared" si="4"/>
        <v>1100100</v>
      </c>
      <c r="F92" s="180">
        <f t="shared" si="5"/>
        <v>114000</v>
      </c>
      <c r="G92" s="180">
        <f t="shared" si="6"/>
        <v>990090</v>
      </c>
      <c r="H92" s="180">
        <f t="shared" si="7"/>
        <v>102600</v>
      </c>
      <c r="I92" s="180"/>
      <c r="J92" s="180"/>
      <c r="K92" s="171"/>
      <c r="L92" s="171"/>
    </row>
    <row r="93" spans="1:12" x14ac:dyDescent="0.2">
      <c r="A93" s="65">
        <v>88</v>
      </c>
      <c r="B93" s="10" t="s">
        <v>730</v>
      </c>
      <c r="C93" s="89">
        <v>82000</v>
      </c>
      <c r="D93" s="89">
        <v>60000</v>
      </c>
      <c r="E93" s="180">
        <f t="shared" si="4"/>
        <v>77900</v>
      </c>
      <c r="F93" s="180">
        <f t="shared" si="5"/>
        <v>57000</v>
      </c>
      <c r="G93" s="180">
        <f t="shared" si="6"/>
        <v>70110</v>
      </c>
      <c r="H93" s="180">
        <f t="shared" si="7"/>
        <v>51300</v>
      </c>
      <c r="I93" s="180"/>
      <c r="J93" s="180"/>
      <c r="K93" s="171"/>
      <c r="L93" s="171"/>
    </row>
    <row r="94" spans="1:12" x14ac:dyDescent="0.2">
      <c r="A94" s="65">
        <v>89</v>
      </c>
      <c r="B94" s="10" t="s">
        <v>1194</v>
      </c>
      <c r="C94" s="89">
        <v>50500</v>
      </c>
      <c r="D94" s="89">
        <v>60000</v>
      </c>
      <c r="E94" s="180">
        <f t="shared" si="4"/>
        <v>47975</v>
      </c>
      <c r="F94" s="180">
        <f t="shared" si="5"/>
        <v>57000</v>
      </c>
      <c r="G94" s="180">
        <f t="shared" si="6"/>
        <v>43177.5</v>
      </c>
      <c r="H94" s="180">
        <f t="shared" si="7"/>
        <v>51300</v>
      </c>
      <c r="I94" s="180"/>
      <c r="J94" s="180"/>
      <c r="K94" s="171"/>
      <c r="L94" s="171"/>
    </row>
    <row r="95" spans="1:12" x14ac:dyDescent="0.2">
      <c r="A95" s="65">
        <v>90</v>
      </c>
      <c r="B95" s="10" t="s">
        <v>896</v>
      </c>
      <c r="C95" s="89">
        <v>417000</v>
      </c>
      <c r="D95" s="89">
        <v>60000</v>
      </c>
      <c r="E95" s="180">
        <f t="shared" si="4"/>
        <v>396150</v>
      </c>
      <c r="F95" s="180">
        <f t="shared" si="5"/>
        <v>57000</v>
      </c>
      <c r="G95" s="180">
        <f t="shared" si="6"/>
        <v>356535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65">
        <v>91</v>
      </c>
      <c r="B96" s="10" t="s">
        <v>897</v>
      </c>
      <c r="C96" s="89">
        <v>69500</v>
      </c>
      <c r="D96" s="89">
        <v>60000</v>
      </c>
      <c r="E96" s="180">
        <f t="shared" si="4"/>
        <v>66025</v>
      </c>
      <c r="F96" s="180">
        <f t="shared" si="5"/>
        <v>57000</v>
      </c>
      <c r="G96" s="180">
        <f t="shared" si="6"/>
        <v>59422.5</v>
      </c>
      <c r="H96" s="180">
        <f t="shared" si="7"/>
        <v>51300</v>
      </c>
      <c r="I96" s="180"/>
      <c r="J96" s="180"/>
      <c r="K96" s="171"/>
      <c r="L96" s="171"/>
    </row>
    <row r="97" spans="1:12" x14ac:dyDescent="0.2">
      <c r="A97" s="65">
        <v>92</v>
      </c>
      <c r="B97" s="10" t="s">
        <v>1212</v>
      </c>
      <c r="C97" s="89">
        <v>82000</v>
      </c>
      <c r="D97" s="89">
        <v>60000</v>
      </c>
      <c r="E97" s="180">
        <f t="shared" si="4"/>
        <v>77900</v>
      </c>
      <c r="F97" s="180">
        <f t="shared" si="5"/>
        <v>57000</v>
      </c>
      <c r="G97" s="180">
        <f t="shared" si="6"/>
        <v>70110</v>
      </c>
      <c r="H97" s="180">
        <f t="shared" si="7"/>
        <v>51300</v>
      </c>
      <c r="I97" s="180"/>
      <c r="J97" s="180"/>
      <c r="K97" s="171"/>
      <c r="L97" s="171"/>
    </row>
    <row r="98" spans="1:12" x14ac:dyDescent="0.2">
      <c r="A98" s="65">
        <v>93</v>
      </c>
      <c r="B98" s="10" t="s">
        <v>898</v>
      </c>
      <c r="C98" s="89">
        <v>105000</v>
      </c>
      <c r="D98" s="89">
        <v>60000</v>
      </c>
      <c r="E98" s="180">
        <f t="shared" si="4"/>
        <v>99750</v>
      </c>
      <c r="F98" s="180">
        <f t="shared" si="5"/>
        <v>57000</v>
      </c>
      <c r="G98" s="180">
        <f t="shared" si="6"/>
        <v>89775</v>
      </c>
      <c r="H98" s="180">
        <f t="shared" si="7"/>
        <v>51300</v>
      </c>
      <c r="I98" s="180"/>
      <c r="J98" s="180"/>
      <c r="K98" s="171"/>
      <c r="L98" s="171"/>
    </row>
    <row r="99" spans="1:12" x14ac:dyDescent="0.2">
      <c r="A99" s="65">
        <v>94</v>
      </c>
      <c r="B99" s="10" t="s">
        <v>899</v>
      </c>
      <c r="C99" s="89">
        <v>10000</v>
      </c>
      <c r="D99" s="89">
        <v>60000</v>
      </c>
      <c r="E99" s="180">
        <f t="shared" si="4"/>
        <v>9500</v>
      </c>
      <c r="F99" s="180">
        <f t="shared" si="5"/>
        <v>57000</v>
      </c>
      <c r="G99" s="180">
        <f t="shared" si="6"/>
        <v>8550</v>
      </c>
      <c r="H99" s="180">
        <f t="shared" si="7"/>
        <v>51300</v>
      </c>
      <c r="I99" s="180"/>
      <c r="J99" s="180"/>
      <c r="K99" s="171"/>
      <c r="L99" s="171"/>
    </row>
    <row r="100" spans="1:12" x14ac:dyDescent="0.2">
      <c r="A100" s="65">
        <v>95</v>
      </c>
      <c r="B100" s="10" t="s">
        <v>900</v>
      </c>
      <c r="C100" s="89">
        <v>19500</v>
      </c>
      <c r="D100" s="89">
        <v>60000</v>
      </c>
      <c r="E100" s="180">
        <f t="shared" si="4"/>
        <v>18525</v>
      </c>
      <c r="F100" s="180">
        <f t="shared" si="5"/>
        <v>57000</v>
      </c>
      <c r="G100" s="180">
        <f t="shared" si="6"/>
        <v>16672.5</v>
      </c>
      <c r="H100" s="180">
        <f t="shared" si="7"/>
        <v>51300</v>
      </c>
      <c r="I100" s="180"/>
      <c r="J100" s="180"/>
      <c r="K100" s="171"/>
      <c r="L100" s="171"/>
    </row>
    <row r="101" spans="1:12" x14ac:dyDescent="0.2">
      <c r="A101" s="65">
        <v>96</v>
      </c>
      <c r="B101" s="10" t="s">
        <v>674</v>
      </c>
      <c r="C101" s="89">
        <v>19500</v>
      </c>
      <c r="D101" s="89">
        <v>60000</v>
      </c>
      <c r="E101" s="180">
        <f t="shared" si="4"/>
        <v>18525</v>
      </c>
      <c r="F101" s="180">
        <f t="shared" si="5"/>
        <v>57000</v>
      </c>
      <c r="G101" s="180">
        <f t="shared" si="6"/>
        <v>16672.5</v>
      </c>
      <c r="H101" s="180">
        <f t="shared" si="7"/>
        <v>51300</v>
      </c>
      <c r="I101" s="180"/>
      <c r="J101" s="180"/>
      <c r="K101" s="171"/>
      <c r="L101" s="171"/>
    </row>
    <row r="102" spans="1:12" x14ac:dyDescent="0.2">
      <c r="A102" s="65">
        <v>97</v>
      </c>
      <c r="B102" s="10" t="s">
        <v>1206</v>
      </c>
      <c r="C102" s="89">
        <v>74000</v>
      </c>
      <c r="D102" s="89">
        <v>60000</v>
      </c>
      <c r="E102" s="180">
        <f t="shared" si="4"/>
        <v>70300</v>
      </c>
      <c r="F102" s="180">
        <f t="shared" si="5"/>
        <v>57000</v>
      </c>
      <c r="G102" s="180">
        <f t="shared" si="6"/>
        <v>63270</v>
      </c>
      <c r="H102" s="180">
        <f t="shared" si="7"/>
        <v>51300</v>
      </c>
      <c r="I102" s="180"/>
      <c r="J102" s="180"/>
      <c r="K102" s="171"/>
      <c r="L102" s="171"/>
    </row>
    <row r="103" spans="1:12" x14ac:dyDescent="0.2">
      <c r="A103" s="65">
        <v>98</v>
      </c>
      <c r="B103" s="10" t="s">
        <v>731</v>
      </c>
      <c r="C103" s="89">
        <v>40000</v>
      </c>
      <c r="D103" s="89">
        <v>60000</v>
      </c>
      <c r="E103" s="180">
        <f t="shared" si="4"/>
        <v>38000</v>
      </c>
      <c r="F103" s="180">
        <f t="shared" si="5"/>
        <v>57000</v>
      </c>
      <c r="G103" s="180">
        <f t="shared" si="6"/>
        <v>34200</v>
      </c>
      <c r="H103" s="180">
        <f t="shared" si="7"/>
        <v>51300</v>
      </c>
      <c r="I103" s="180"/>
      <c r="J103" s="180"/>
      <c r="K103" s="171"/>
      <c r="L103" s="171"/>
    </row>
    <row r="104" spans="1:12" x14ac:dyDescent="0.2">
      <c r="A104" s="65">
        <v>99</v>
      </c>
      <c r="B104" s="10" t="s">
        <v>677</v>
      </c>
      <c r="C104" s="89">
        <v>38000</v>
      </c>
      <c r="D104" s="89">
        <v>60000</v>
      </c>
      <c r="E104" s="180">
        <f t="shared" si="4"/>
        <v>36100</v>
      </c>
      <c r="F104" s="180">
        <f t="shared" si="5"/>
        <v>57000</v>
      </c>
      <c r="G104" s="180">
        <f t="shared" si="6"/>
        <v>32490</v>
      </c>
      <c r="H104" s="180">
        <f t="shared" si="7"/>
        <v>51300</v>
      </c>
      <c r="I104" s="180"/>
      <c r="J104" s="180"/>
      <c r="K104" s="171"/>
      <c r="L104" s="171"/>
    </row>
    <row r="105" spans="1:12" x14ac:dyDescent="0.2">
      <c r="A105" s="65">
        <v>100</v>
      </c>
      <c r="B105" s="10" t="s">
        <v>901</v>
      </c>
      <c r="C105" s="89">
        <v>18500</v>
      </c>
      <c r="D105" s="89">
        <v>45600</v>
      </c>
      <c r="E105" s="180">
        <f t="shared" si="4"/>
        <v>17575</v>
      </c>
      <c r="F105" s="180">
        <f t="shared" si="5"/>
        <v>43320</v>
      </c>
      <c r="G105" s="180">
        <f t="shared" si="6"/>
        <v>15817.5</v>
      </c>
      <c r="H105" s="180">
        <f t="shared" si="7"/>
        <v>38988</v>
      </c>
      <c r="I105" s="180"/>
      <c r="J105" s="180"/>
      <c r="K105" s="171"/>
      <c r="L105" s="171"/>
    </row>
    <row r="106" spans="1:12" x14ac:dyDescent="0.2">
      <c r="A106" s="65">
        <v>101</v>
      </c>
      <c r="B106" s="10" t="s">
        <v>405</v>
      </c>
      <c r="C106" s="89">
        <v>35000</v>
      </c>
      <c r="D106" s="89">
        <v>10000</v>
      </c>
      <c r="E106" s="180">
        <f t="shared" si="4"/>
        <v>33250</v>
      </c>
      <c r="F106" s="180">
        <f t="shared" si="5"/>
        <v>9500</v>
      </c>
      <c r="G106" s="180">
        <f t="shared" si="6"/>
        <v>29925</v>
      </c>
      <c r="H106" s="180">
        <f t="shared" si="7"/>
        <v>8550</v>
      </c>
      <c r="I106" s="180"/>
      <c r="J106" s="180"/>
      <c r="K106" s="171"/>
      <c r="L106" s="171"/>
    </row>
    <row r="107" spans="1:12" x14ac:dyDescent="0.2">
      <c r="A107" s="65">
        <v>102</v>
      </c>
      <c r="B107" s="10" t="s">
        <v>678</v>
      </c>
      <c r="C107" s="89">
        <v>19000</v>
      </c>
      <c r="D107" s="89">
        <v>27000</v>
      </c>
      <c r="E107" s="180">
        <f t="shared" si="4"/>
        <v>18050</v>
      </c>
      <c r="F107" s="180">
        <f t="shared" si="5"/>
        <v>25650</v>
      </c>
      <c r="G107" s="180">
        <f t="shared" si="6"/>
        <v>16245</v>
      </c>
      <c r="H107" s="180">
        <f t="shared" si="7"/>
        <v>23085</v>
      </c>
      <c r="I107" s="180"/>
      <c r="J107" s="180"/>
      <c r="K107" s="171"/>
      <c r="L107" s="171"/>
    </row>
    <row r="108" spans="1:12" x14ac:dyDescent="0.2">
      <c r="A108" s="65">
        <v>103</v>
      </c>
      <c r="B108" s="41" t="s">
        <v>732</v>
      </c>
      <c r="C108" s="89">
        <v>17000</v>
      </c>
      <c r="D108" s="89">
        <v>10000</v>
      </c>
      <c r="E108" s="180">
        <f t="shared" si="4"/>
        <v>16150</v>
      </c>
      <c r="F108" s="180">
        <f t="shared" si="5"/>
        <v>9500</v>
      </c>
      <c r="G108" s="180">
        <f t="shared" si="6"/>
        <v>14535</v>
      </c>
      <c r="H108" s="180">
        <f t="shared" si="7"/>
        <v>8550</v>
      </c>
      <c r="I108" s="180"/>
      <c r="J108" s="180"/>
      <c r="K108" s="171"/>
      <c r="L108" s="171"/>
    </row>
    <row r="109" spans="1:12" x14ac:dyDescent="0.2">
      <c r="A109" s="65">
        <v>104</v>
      </c>
      <c r="B109" s="10" t="s">
        <v>902</v>
      </c>
      <c r="C109" s="89">
        <v>97500</v>
      </c>
      <c r="D109" s="89">
        <v>27000</v>
      </c>
      <c r="E109" s="180">
        <f t="shared" si="4"/>
        <v>92625</v>
      </c>
      <c r="F109" s="180">
        <f t="shared" si="5"/>
        <v>25650</v>
      </c>
      <c r="G109" s="180">
        <f t="shared" si="6"/>
        <v>83362.5</v>
      </c>
      <c r="H109" s="180">
        <f t="shared" si="7"/>
        <v>23085</v>
      </c>
      <c r="I109" s="180"/>
      <c r="J109" s="180"/>
      <c r="K109" s="171"/>
      <c r="L109" s="171"/>
    </row>
    <row r="110" spans="1:12" x14ac:dyDescent="0.2">
      <c r="A110" s="65">
        <v>105</v>
      </c>
      <c r="B110" s="10" t="s">
        <v>903</v>
      </c>
      <c r="C110" s="118">
        <v>50000</v>
      </c>
      <c r="D110" s="118">
        <v>27000</v>
      </c>
      <c r="E110" s="180">
        <f t="shared" si="4"/>
        <v>47500</v>
      </c>
      <c r="F110" s="180">
        <f t="shared" si="5"/>
        <v>25650</v>
      </c>
      <c r="G110" s="180">
        <f t="shared" si="6"/>
        <v>42750</v>
      </c>
      <c r="H110" s="180">
        <f t="shared" si="7"/>
        <v>23085</v>
      </c>
      <c r="I110" s="180"/>
      <c r="J110" s="180"/>
      <c r="K110" s="171"/>
      <c r="L110" s="171"/>
    </row>
    <row r="111" spans="1:12" x14ac:dyDescent="0.2">
      <c r="A111" s="65">
        <v>106</v>
      </c>
      <c r="B111" s="10" t="s">
        <v>904</v>
      </c>
      <c r="C111" s="118">
        <v>143000</v>
      </c>
      <c r="D111" s="118">
        <v>27000</v>
      </c>
      <c r="E111" s="180">
        <f t="shared" si="4"/>
        <v>135850</v>
      </c>
      <c r="F111" s="180">
        <f t="shared" si="5"/>
        <v>25650</v>
      </c>
      <c r="G111" s="180">
        <f t="shared" si="6"/>
        <v>122265</v>
      </c>
      <c r="H111" s="180">
        <f t="shared" si="7"/>
        <v>23085</v>
      </c>
      <c r="I111" s="180"/>
      <c r="J111" s="180"/>
      <c r="K111" s="171"/>
      <c r="L111" s="171"/>
    </row>
    <row r="112" spans="1:12" x14ac:dyDescent="0.2">
      <c r="A112" s="65">
        <v>107</v>
      </c>
      <c r="B112" s="10" t="s">
        <v>905</v>
      </c>
      <c r="C112" s="118">
        <v>143000</v>
      </c>
      <c r="D112" s="118">
        <v>27000</v>
      </c>
      <c r="E112" s="180">
        <f t="shared" si="4"/>
        <v>135850</v>
      </c>
      <c r="F112" s="180">
        <f t="shared" si="5"/>
        <v>25650</v>
      </c>
      <c r="G112" s="180">
        <f t="shared" si="6"/>
        <v>122265</v>
      </c>
      <c r="H112" s="180">
        <f t="shared" si="7"/>
        <v>23085</v>
      </c>
      <c r="I112" s="180"/>
      <c r="J112" s="180"/>
      <c r="K112" s="171"/>
      <c r="L112" s="171"/>
    </row>
    <row r="113" spans="1:12" x14ac:dyDescent="0.2">
      <c r="A113" s="65">
        <v>108</v>
      </c>
      <c r="B113" s="10" t="s">
        <v>906</v>
      </c>
      <c r="C113" s="118">
        <v>9500</v>
      </c>
      <c r="D113" s="118">
        <v>10000</v>
      </c>
      <c r="E113" s="180">
        <f t="shared" si="4"/>
        <v>9025</v>
      </c>
      <c r="F113" s="180">
        <f t="shared" si="5"/>
        <v>9500</v>
      </c>
      <c r="G113" s="180">
        <f t="shared" si="6"/>
        <v>8122.5</v>
      </c>
      <c r="H113" s="180">
        <f t="shared" si="7"/>
        <v>8550</v>
      </c>
      <c r="I113" s="180"/>
      <c r="J113" s="180"/>
      <c r="K113" s="171"/>
      <c r="L113" s="171"/>
    </row>
    <row r="114" spans="1:12" x14ac:dyDescent="0.2">
      <c r="A114" s="65">
        <v>109</v>
      </c>
      <c r="B114" s="10" t="s">
        <v>907</v>
      </c>
      <c r="C114" s="118">
        <v>38500</v>
      </c>
      <c r="D114" s="118">
        <v>27000</v>
      </c>
      <c r="E114" s="180">
        <f t="shared" si="4"/>
        <v>36575</v>
      </c>
      <c r="F114" s="180">
        <f t="shared" si="5"/>
        <v>25650</v>
      </c>
      <c r="G114" s="180">
        <f t="shared" si="6"/>
        <v>32917.5</v>
      </c>
      <c r="H114" s="180">
        <f t="shared" si="7"/>
        <v>23085</v>
      </c>
      <c r="I114" s="180"/>
      <c r="J114" s="180"/>
      <c r="K114" s="171"/>
      <c r="L114" s="171"/>
    </row>
    <row r="115" spans="1:12" x14ac:dyDescent="0.2">
      <c r="A115" s="65">
        <v>110</v>
      </c>
      <c r="B115" s="10" t="s">
        <v>908</v>
      </c>
      <c r="C115" s="89">
        <v>13500</v>
      </c>
      <c r="D115" s="89">
        <v>10000</v>
      </c>
      <c r="E115" s="180">
        <f t="shared" si="4"/>
        <v>12825</v>
      </c>
      <c r="F115" s="180">
        <f t="shared" si="5"/>
        <v>9500</v>
      </c>
      <c r="G115" s="180">
        <f t="shared" si="6"/>
        <v>11542.5</v>
      </c>
      <c r="H115" s="180">
        <f t="shared" si="7"/>
        <v>8550</v>
      </c>
      <c r="I115" s="180"/>
      <c r="J115" s="180"/>
      <c r="K115" s="171"/>
      <c r="L115" s="171"/>
    </row>
    <row r="116" spans="1:12" x14ac:dyDescent="0.2">
      <c r="A116" s="65">
        <v>111</v>
      </c>
      <c r="B116" s="41" t="s">
        <v>743</v>
      </c>
      <c r="C116" s="89">
        <v>31500</v>
      </c>
      <c r="D116" s="89">
        <v>13000</v>
      </c>
      <c r="E116" s="180">
        <f t="shared" si="4"/>
        <v>29925</v>
      </c>
      <c r="F116" s="180">
        <f t="shared" si="5"/>
        <v>12350</v>
      </c>
      <c r="G116" s="180">
        <f t="shared" si="6"/>
        <v>26932.5</v>
      </c>
      <c r="H116" s="180">
        <f t="shared" si="7"/>
        <v>11115</v>
      </c>
      <c r="I116" s="180"/>
      <c r="J116" s="180"/>
      <c r="K116" s="171"/>
      <c r="L116" s="171"/>
    </row>
    <row r="117" spans="1:12" x14ac:dyDescent="0.2">
      <c r="A117" s="65">
        <v>112</v>
      </c>
      <c r="B117" s="10" t="s">
        <v>909</v>
      </c>
      <c r="C117" s="89">
        <v>532000</v>
      </c>
      <c r="D117" s="89">
        <v>45000</v>
      </c>
      <c r="E117" s="180">
        <f t="shared" si="4"/>
        <v>505400</v>
      </c>
      <c r="F117" s="180">
        <f t="shared" si="5"/>
        <v>42750</v>
      </c>
      <c r="G117" s="180">
        <f t="shared" si="6"/>
        <v>454860</v>
      </c>
      <c r="H117" s="180">
        <f t="shared" si="7"/>
        <v>38475</v>
      </c>
      <c r="I117" s="180"/>
      <c r="J117" s="180"/>
      <c r="K117" s="171"/>
      <c r="L117" s="171"/>
    </row>
    <row r="118" spans="1:12" x14ac:dyDescent="0.2">
      <c r="A118" s="65">
        <v>113</v>
      </c>
      <c r="B118" s="10" t="s">
        <v>910</v>
      </c>
      <c r="C118" s="89">
        <v>41500</v>
      </c>
      <c r="D118" s="89">
        <v>15000</v>
      </c>
      <c r="E118" s="180">
        <f t="shared" si="4"/>
        <v>39425</v>
      </c>
      <c r="F118" s="180">
        <f t="shared" si="5"/>
        <v>14250</v>
      </c>
      <c r="G118" s="180">
        <f t="shared" si="6"/>
        <v>35482.5</v>
      </c>
      <c r="H118" s="180">
        <f t="shared" si="7"/>
        <v>12825</v>
      </c>
      <c r="I118" s="180"/>
      <c r="J118" s="180"/>
      <c r="K118" s="171"/>
      <c r="L118" s="171"/>
    </row>
    <row r="119" spans="1:12" x14ac:dyDescent="0.2">
      <c r="A119" s="65">
        <v>114</v>
      </c>
      <c r="B119" s="10" t="s">
        <v>911</v>
      </c>
      <c r="C119" s="89">
        <v>30000</v>
      </c>
      <c r="D119" s="89">
        <v>10000</v>
      </c>
      <c r="E119" s="180">
        <f t="shared" si="4"/>
        <v>28500</v>
      </c>
      <c r="F119" s="180">
        <f t="shared" si="5"/>
        <v>9500</v>
      </c>
      <c r="G119" s="180">
        <f t="shared" si="6"/>
        <v>25650</v>
      </c>
      <c r="H119" s="180">
        <f t="shared" si="7"/>
        <v>8550</v>
      </c>
      <c r="I119" s="180"/>
      <c r="J119" s="180"/>
      <c r="K119" s="171"/>
      <c r="L119" s="171"/>
    </row>
    <row r="120" spans="1:12" x14ac:dyDescent="0.2">
      <c r="A120" s="65">
        <v>115</v>
      </c>
      <c r="B120" s="10" t="s">
        <v>733</v>
      </c>
      <c r="C120" s="89">
        <v>47000</v>
      </c>
      <c r="D120" s="89">
        <v>15000</v>
      </c>
      <c r="E120" s="180">
        <f t="shared" si="4"/>
        <v>44650</v>
      </c>
      <c r="F120" s="180">
        <f t="shared" si="5"/>
        <v>14250</v>
      </c>
      <c r="G120" s="180">
        <f t="shared" si="6"/>
        <v>40185</v>
      </c>
      <c r="H120" s="180">
        <f t="shared" si="7"/>
        <v>12825</v>
      </c>
      <c r="I120" s="180"/>
      <c r="J120" s="180"/>
      <c r="K120" s="171"/>
      <c r="L120" s="171"/>
    </row>
    <row r="121" spans="1:12" x14ac:dyDescent="0.2">
      <c r="A121" s="65">
        <v>116</v>
      </c>
      <c r="B121" s="10" t="s">
        <v>682</v>
      </c>
      <c r="C121" s="89">
        <v>40000</v>
      </c>
      <c r="D121" s="89">
        <v>9300</v>
      </c>
      <c r="E121" s="180">
        <f t="shared" si="4"/>
        <v>38000</v>
      </c>
      <c r="F121" s="180">
        <f t="shared" si="5"/>
        <v>8835</v>
      </c>
      <c r="G121" s="180">
        <f t="shared" si="6"/>
        <v>34200</v>
      </c>
      <c r="H121" s="180">
        <f t="shared" si="7"/>
        <v>7951.5</v>
      </c>
      <c r="I121" s="180"/>
      <c r="J121" s="180"/>
      <c r="K121" s="171"/>
      <c r="L121" s="171"/>
    </row>
    <row r="122" spans="1:12" x14ac:dyDescent="0.2">
      <c r="A122" s="65">
        <v>117</v>
      </c>
      <c r="B122" s="41" t="s">
        <v>2</v>
      </c>
      <c r="C122" s="89">
        <v>181000</v>
      </c>
      <c r="D122" s="89">
        <v>60000</v>
      </c>
      <c r="E122" s="180">
        <f t="shared" si="4"/>
        <v>171950</v>
      </c>
      <c r="F122" s="180">
        <f t="shared" si="5"/>
        <v>57000</v>
      </c>
      <c r="G122" s="180">
        <f t="shared" si="6"/>
        <v>154755</v>
      </c>
      <c r="H122" s="180">
        <f t="shared" si="7"/>
        <v>51300</v>
      </c>
      <c r="I122" s="180"/>
      <c r="J122" s="180"/>
      <c r="K122" s="171"/>
      <c r="L122" s="171"/>
    </row>
    <row r="123" spans="1:12" x14ac:dyDescent="0.2">
      <c r="A123" s="65">
        <v>118</v>
      </c>
      <c r="B123" s="10" t="s">
        <v>912</v>
      </c>
      <c r="C123" s="89">
        <v>119000</v>
      </c>
      <c r="D123" s="89">
        <v>45000</v>
      </c>
      <c r="E123" s="180">
        <f t="shared" si="4"/>
        <v>113050</v>
      </c>
      <c r="F123" s="180">
        <f t="shared" si="5"/>
        <v>42750</v>
      </c>
      <c r="G123" s="180">
        <f t="shared" si="6"/>
        <v>101745</v>
      </c>
      <c r="H123" s="180">
        <f t="shared" si="7"/>
        <v>38475</v>
      </c>
      <c r="I123" s="180"/>
      <c r="J123" s="180"/>
      <c r="K123" s="171"/>
      <c r="L123" s="171"/>
    </row>
    <row r="124" spans="1:12" x14ac:dyDescent="0.2">
      <c r="A124" s="65">
        <v>119</v>
      </c>
      <c r="B124" s="10" t="s">
        <v>140</v>
      </c>
      <c r="C124" s="89">
        <v>10000</v>
      </c>
      <c r="D124" s="89">
        <v>45000</v>
      </c>
      <c r="E124" s="180">
        <f t="shared" si="4"/>
        <v>9500</v>
      </c>
      <c r="F124" s="180">
        <f t="shared" si="5"/>
        <v>42750</v>
      </c>
      <c r="G124" s="180">
        <f t="shared" si="6"/>
        <v>8550</v>
      </c>
      <c r="H124" s="180">
        <f t="shared" si="7"/>
        <v>38475</v>
      </c>
      <c r="I124" s="180"/>
      <c r="J124" s="180"/>
      <c r="K124" s="171"/>
      <c r="L124" s="171"/>
    </row>
    <row r="125" spans="1:12" x14ac:dyDescent="0.2">
      <c r="A125" s="65">
        <v>120</v>
      </c>
      <c r="B125" s="10" t="s">
        <v>141</v>
      </c>
      <c r="C125" s="89">
        <v>14500</v>
      </c>
      <c r="D125" s="89">
        <v>27000</v>
      </c>
      <c r="E125" s="180">
        <f t="shared" si="4"/>
        <v>13775</v>
      </c>
      <c r="F125" s="180">
        <f t="shared" si="5"/>
        <v>25650</v>
      </c>
      <c r="G125" s="180">
        <f t="shared" si="6"/>
        <v>12397.5</v>
      </c>
      <c r="H125" s="180">
        <f t="shared" si="7"/>
        <v>23085</v>
      </c>
      <c r="I125" s="180"/>
      <c r="J125" s="180"/>
      <c r="K125" s="171"/>
      <c r="L125" s="171"/>
    </row>
    <row r="126" spans="1:12" x14ac:dyDescent="0.2">
      <c r="A126" s="65">
        <v>121</v>
      </c>
      <c r="B126" s="41" t="s">
        <v>742</v>
      </c>
      <c r="C126" s="89">
        <v>1645000</v>
      </c>
      <c r="D126" s="89">
        <v>120000</v>
      </c>
      <c r="E126" s="180">
        <f t="shared" si="4"/>
        <v>1562750</v>
      </c>
      <c r="F126" s="180">
        <f t="shared" si="5"/>
        <v>114000</v>
      </c>
      <c r="G126" s="180">
        <f t="shared" si="6"/>
        <v>1406475</v>
      </c>
      <c r="H126" s="180">
        <f t="shared" si="7"/>
        <v>102600</v>
      </c>
      <c r="I126" s="180"/>
      <c r="J126" s="180"/>
      <c r="K126" s="171"/>
      <c r="L126" s="171"/>
    </row>
    <row r="127" spans="1:12" x14ac:dyDescent="0.2">
      <c r="A127" s="65">
        <v>122</v>
      </c>
      <c r="B127" s="10" t="s">
        <v>913</v>
      </c>
      <c r="C127" s="89">
        <v>90000</v>
      </c>
      <c r="D127" s="89">
        <v>60000</v>
      </c>
      <c r="E127" s="180">
        <f t="shared" si="4"/>
        <v>85500</v>
      </c>
      <c r="F127" s="180">
        <f t="shared" si="5"/>
        <v>57000</v>
      </c>
      <c r="G127" s="180">
        <f t="shared" si="6"/>
        <v>76950</v>
      </c>
      <c r="H127" s="180">
        <f t="shared" si="7"/>
        <v>51300</v>
      </c>
      <c r="I127" s="180"/>
      <c r="J127" s="180"/>
      <c r="K127" s="171"/>
      <c r="L127" s="171"/>
    </row>
    <row r="128" spans="1:12" x14ac:dyDescent="0.2">
      <c r="A128" s="65">
        <v>123</v>
      </c>
      <c r="B128" s="10" t="s">
        <v>827</v>
      </c>
      <c r="C128" s="89" t="s">
        <v>259</v>
      </c>
      <c r="D128" s="89">
        <v>150000</v>
      </c>
      <c r="E128" s="180" t="e">
        <f t="shared" si="4"/>
        <v>#VALUE!</v>
      </c>
      <c r="F128" s="180">
        <f t="shared" si="5"/>
        <v>142500</v>
      </c>
      <c r="G128" s="180" t="e">
        <f t="shared" si="6"/>
        <v>#VALUE!</v>
      </c>
      <c r="H128" s="180">
        <f t="shared" si="7"/>
        <v>128250</v>
      </c>
      <c r="I128" s="180"/>
      <c r="J128" s="180"/>
      <c r="K128" s="171"/>
      <c r="L128" s="171"/>
    </row>
    <row r="129" spans="1:12" x14ac:dyDescent="0.2">
      <c r="A129" s="65">
        <v>124</v>
      </c>
      <c r="B129" s="10" t="s">
        <v>914</v>
      </c>
      <c r="C129" s="89">
        <v>21000</v>
      </c>
      <c r="D129" s="89">
        <v>60000</v>
      </c>
      <c r="E129" s="180">
        <f t="shared" si="4"/>
        <v>19950</v>
      </c>
      <c r="F129" s="180">
        <f t="shared" si="5"/>
        <v>57000</v>
      </c>
      <c r="G129" s="180">
        <f t="shared" si="6"/>
        <v>17955</v>
      </c>
      <c r="H129" s="180">
        <f t="shared" si="7"/>
        <v>51300</v>
      </c>
      <c r="I129" s="180"/>
      <c r="J129" s="180"/>
      <c r="K129" s="171"/>
      <c r="L129" s="171"/>
    </row>
    <row r="130" spans="1:12" x14ac:dyDescent="0.2">
      <c r="A130" s="65">
        <v>125</v>
      </c>
      <c r="B130" s="10" t="s">
        <v>915</v>
      </c>
      <c r="C130" s="89">
        <v>11500</v>
      </c>
      <c r="D130" s="89">
        <v>60000</v>
      </c>
      <c r="E130" s="180">
        <f t="shared" si="4"/>
        <v>10925</v>
      </c>
      <c r="F130" s="180">
        <f t="shared" si="5"/>
        <v>57000</v>
      </c>
      <c r="G130" s="180">
        <f t="shared" si="6"/>
        <v>9832.5</v>
      </c>
      <c r="H130" s="180">
        <f t="shared" si="7"/>
        <v>51300</v>
      </c>
      <c r="I130" s="180"/>
      <c r="J130" s="180"/>
      <c r="K130" s="171"/>
      <c r="L130" s="171"/>
    </row>
    <row r="131" spans="1:12" x14ac:dyDescent="0.2">
      <c r="A131" s="65">
        <v>126</v>
      </c>
      <c r="B131" s="41" t="s">
        <v>741</v>
      </c>
      <c r="C131" s="89">
        <v>883000</v>
      </c>
      <c r="D131" s="89">
        <v>60000</v>
      </c>
      <c r="E131" s="180">
        <f t="shared" si="4"/>
        <v>838850</v>
      </c>
      <c r="F131" s="180">
        <f t="shared" si="5"/>
        <v>57000</v>
      </c>
      <c r="G131" s="180">
        <f t="shared" si="6"/>
        <v>754965</v>
      </c>
      <c r="H131" s="180">
        <f t="shared" si="7"/>
        <v>51300</v>
      </c>
      <c r="I131" s="180"/>
      <c r="J131" s="180"/>
      <c r="K131" s="171"/>
      <c r="L131" s="171"/>
    </row>
    <row r="132" spans="1:12" x14ac:dyDescent="0.2">
      <c r="A132" s="65">
        <v>127</v>
      </c>
      <c r="B132" s="10" t="s">
        <v>916</v>
      </c>
      <c r="C132" s="89">
        <v>311500</v>
      </c>
      <c r="D132" s="89">
        <v>60000</v>
      </c>
      <c r="E132" s="180">
        <f t="shared" ref="E132:E195" si="8">-(C132*5%)+C132</f>
        <v>295925</v>
      </c>
      <c r="F132" s="180">
        <f t="shared" ref="F132:F195" si="9">-(D132*5%)+D132</f>
        <v>57000</v>
      </c>
      <c r="G132" s="180">
        <f t="shared" ref="G132:G195" si="10">+E132-(E132*10%)</f>
        <v>266332.5</v>
      </c>
      <c r="H132" s="180">
        <f t="shared" ref="H132:H195" si="11">+F132-(F132*10%)</f>
        <v>51300</v>
      </c>
      <c r="I132" s="180"/>
      <c r="J132" s="180"/>
      <c r="K132" s="171"/>
      <c r="L132" s="171"/>
    </row>
    <row r="133" spans="1:12" x14ac:dyDescent="0.2">
      <c r="A133" s="65">
        <v>128</v>
      </c>
      <c r="B133" s="10" t="s">
        <v>686</v>
      </c>
      <c r="C133" s="118">
        <v>26000</v>
      </c>
      <c r="D133" s="118">
        <v>27000</v>
      </c>
      <c r="E133" s="180">
        <f t="shared" si="8"/>
        <v>24700</v>
      </c>
      <c r="F133" s="180">
        <f t="shared" si="9"/>
        <v>25650</v>
      </c>
      <c r="G133" s="180">
        <f t="shared" si="10"/>
        <v>22230</v>
      </c>
      <c r="H133" s="180">
        <f t="shared" si="11"/>
        <v>23085</v>
      </c>
      <c r="I133" s="180"/>
      <c r="J133" s="180"/>
      <c r="K133" s="171"/>
      <c r="L133" s="171"/>
    </row>
    <row r="134" spans="1:12" x14ac:dyDescent="0.2">
      <c r="A134" s="65">
        <v>129</v>
      </c>
      <c r="B134" s="10" t="s">
        <v>917</v>
      </c>
      <c r="C134" s="118">
        <v>1089000</v>
      </c>
      <c r="D134" s="118">
        <v>60000</v>
      </c>
      <c r="E134" s="180">
        <f t="shared" si="8"/>
        <v>1034550</v>
      </c>
      <c r="F134" s="180">
        <f t="shared" si="9"/>
        <v>57000</v>
      </c>
      <c r="G134" s="180">
        <f t="shared" si="10"/>
        <v>931095</v>
      </c>
      <c r="H134" s="180">
        <f t="shared" si="11"/>
        <v>51300</v>
      </c>
      <c r="I134" s="180"/>
      <c r="J134" s="180"/>
      <c r="K134" s="171"/>
      <c r="L134" s="171"/>
    </row>
    <row r="135" spans="1:12" x14ac:dyDescent="0.2">
      <c r="A135" s="242" t="s">
        <v>918</v>
      </c>
      <c r="B135" s="242"/>
      <c r="C135" s="242"/>
      <c r="D135" s="242"/>
      <c r="E135" s="180"/>
      <c r="F135" s="180"/>
      <c r="G135" s="180">
        <f t="shared" si="10"/>
        <v>0</v>
      </c>
      <c r="H135" s="180">
        <f t="shared" si="11"/>
        <v>0</v>
      </c>
      <c r="I135" s="180"/>
      <c r="J135" s="180"/>
      <c r="K135" s="171"/>
      <c r="L135" s="171"/>
    </row>
    <row r="136" spans="1:12" x14ac:dyDescent="0.2">
      <c r="A136" s="65">
        <v>131</v>
      </c>
      <c r="B136" s="10" t="s">
        <v>918</v>
      </c>
      <c r="C136" s="118">
        <v>392000</v>
      </c>
      <c r="D136" s="118">
        <v>18000</v>
      </c>
      <c r="E136" s="180">
        <f t="shared" si="8"/>
        <v>372400</v>
      </c>
      <c r="F136" s="180">
        <f t="shared" si="9"/>
        <v>17100</v>
      </c>
      <c r="G136" s="180">
        <f t="shared" si="10"/>
        <v>335160</v>
      </c>
      <c r="H136" s="180">
        <f t="shared" si="11"/>
        <v>15390</v>
      </c>
      <c r="I136" s="180"/>
      <c r="J136" s="180"/>
      <c r="K136" s="171"/>
      <c r="L136" s="171"/>
    </row>
    <row r="137" spans="1:12" x14ac:dyDescent="0.2">
      <c r="A137" s="65">
        <v>132</v>
      </c>
      <c r="B137" s="10" t="s">
        <v>919</v>
      </c>
      <c r="C137" s="118">
        <v>36000</v>
      </c>
      <c r="D137" s="118">
        <v>10000</v>
      </c>
      <c r="E137" s="180">
        <f t="shared" si="8"/>
        <v>34200</v>
      </c>
      <c r="F137" s="180">
        <f t="shared" si="9"/>
        <v>9500</v>
      </c>
      <c r="G137" s="180">
        <f t="shared" si="10"/>
        <v>30780</v>
      </c>
      <c r="H137" s="180">
        <f t="shared" si="11"/>
        <v>8550</v>
      </c>
      <c r="I137" s="180"/>
      <c r="J137" s="180"/>
      <c r="K137" s="171"/>
      <c r="L137" s="171"/>
    </row>
    <row r="138" spans="1:12" ht="12.75" customHeight="1" x14ac:dyDescent="0.2">
      <c r="A138" s="242" t="s">
        <v>920</v>
      </c>
      <c r="B138" s="242"/>
      <c r="C138" s="242"/>
      <c r="D138" s="242"/>
      <c r="E138" s="180"/>
      <c r="F138" s="180"/>
      <c r="G138" s="180">
        <f t="shared" si="10"/>
        <v>0</v>
      </c>
      <c r="H138" s="180">
        <f t="shared" si="11"/>
        <v>0</v>
      </c>
      <c r="I138" s="180"/>
      <c r="J138" s="180"/>
      <c r="K138" s="171"/>
      <c r="L138" s="171"/>
    </row>
    <row r="139" spans="1:12" x14ac:dyDescent="0.2">
      <c r="A139" s="65">
        <v>133</v>
      </c>
      <c r="B139" s="10" t="s">
        <v>921</v>
      </c>
      <c r="C139" s="118">
        <v>70000</v>
      </c>
      <c r="D139" s="118">
        <v>45000</v>
      </c>
      <c r="E139" s="180">
        <f t="shared" si="8"/>
        <v>66500</v>
      </c>
      <c r="F139" s="180">
        <f t="shared" si="9"/>
        <v>42750</v>
      </c>
      <c r="G139" s="180">
        <f t="shared" si="10"/>
        <v>59850</v>
      </c>
      <c r="H139" s="180">
        <f t="shared" si="11"/>
        <v>38475</v>
      </c>
      <c r="I139" s="180"/>
      <c r="J139" s="180"/>
      <c r="K139" s="171"/>
      <c r="L139" s="171"/>
    </row>
    <row r="140" spans="1:12" x14ac:dyDescent="0.2">
      <c r="A140" s="65">
        <v>134</v>
      </c>
      <c r="B140" s="10" t="s">
        <v>922</v>
      </c>
      <c r="C140" s="118">
        <v>60000</v>
      </c>
      <c r="D140" s="118">
        <v>10000</v>
      </c>
      <c r="E140" s="180">
        <f t="shared" si="8"/>
        <v>57000</v>
      </c>
      <c r="F140" s="180">
        <f t="shared" si="9"/>
        <v>9500</v>
      </c>
      <c r="G140" s="180">
        <f t="shared" si="10"/>
        <v>51300</v>
      </c>
      <c r="H140" s="180">
        <f t="shared" si="11"/>
        <v>8550</v>
      </c>
      <c r="I140" s="180"/>
      <c r="J140" s="180"/>
      <c r="K140" s="171"/>
      <c r="L140" s="171"/>
    </row>
    <row r="141" spans="1:12" x14ac:dyDescent="0.2">
      <c r="A141" s="65">
        <v>135</v>
      </c>
      <c r="B141" s="10" t="s">
        <v>923</v>
      </c>
      <c r="C141" s="118">
        <v>35000</v>
      </c>
      <c r="D141" s="118">
        <v>10000</v>
      </c>
      <c r="E141" s="180">
        <f t="shared" si="8"/>
        <v>33250</v>
      </c>
      <c r="F141" s="180">
        <f t="shared" si="9"/>
        <v>9500</v>
      </c>
      <c r="G141" s="180">
        <f t="shared" si="10"/>
        <v>29925</v>
      </c>
      <c r="H141" s="180">
        <f t="shared" si="11"/>
        <v>8550</v>
      </c>
      <c r="I141" s="180"/>
      <c r="J141" s="180"/>
      <c r="K141" s="171"/>
      <c r="L141" s="171"/>
    </row>
    <row r="142" spans="1:12" x14ac:dyDescent="0.2">
      <c r="A142" s="65">
        <v>136</v>
      </c>
      <c r="B142" s="10" t="s">
        <v>924</v>
      </c>
      <c r="C142" s="118">
        <v>214000</v>
      </c>
      <c r="D142" s="118">
        <v>45000</v>
      </c>
      <c r="E142" s="180">
        <f t="shared" si="8"/>
        <v>203300</v>
      </c>
      <c r="F142" s="180">
        <f t="shared" si="9"/>
        <v>42750</v>
      </c>
      <c r="G142" s="180">
        <f t="shared" si="10"/>
        <v>182970</v>
      </c>
      <c r="H142" s="180">
        <f t="shared" si="11"/>
        <v>38475</v>
      </c>
      <c r="I142" s="180"/>
      <c r="J142" s="180"/>
      <c r="K142" s="171"/>
      <c r="L142" s="171"/>
    </row>
    <row r="143" spans="1:12" x14ac:dyDescent="0.2">
      <c r="A143" s="65">
        <v>137</v>
      </c>
      <c r="B143" s="10" t="s">
        <v>152</v>
      </c>
      <c r="C143" s="118">
        <v>1530000</v>
      </c>
      <c r="D143" s="118">
        <v>45000</v>
      </c>
      <c r="E143" s="180">
        <f t="shared" si="8"/>
        <v>1453500</v>
      </c>
      <c r="F143" s="180">
        <f t="shared" si="9"/>
        <v>42750</v>
      </c>
      <c r="G143" s="180">
        <f t="shared" si="10"/>
        <v>1308150</v>
      </c>
      <c r="H143" s="180">
        <f t="shared" si="11"/>
        <v>38475</v>
      </c>
      <c r="I143" s="180"/>
      <c r="J143" s="180"/>
      <c r="K143" s="171"/>
      <c r="L143" s="171"/>
    </row>
    <row r="144" spans="1:12" x14ac:dyDescent="0.2">
      <c r="A144" s="65">
        <v>138</v>
      </c>
      <c r="B144" s="10" t="s">
        <v>925</v>
      </c>
      <c r="C144" s="118">
        <v>444500</v>
      </c>
      <c r="D144" s="118">
        <v>45000</v>
      </c>
      <c r="E144" s="180">
        <f t="shared" si="8"/>
        <v>422275</v>
      </c>
      <c r="F144" s="180">
        <f t="shared" si="9"/>
        <v>42750</v>
      </c>
      <c r="G144" s="180">
        <f t="shared" si="10"/>
        <v>380047.5</v>
      </c>
      <c r="H144" s="180">
        <f t="shared" si="11"/>
        <v>38475</v>
      </c>
      <c r="I144" s="180"/>
      <c r="J144" s="180"/>
      <c r="K144" s="171"/>
      <c r="L144" s="171"/>
    </row>
    <row r="145" spans="1:12" x14ac:dyDescent="0.2">
      <c r="A145" s="65">
        <v>139</v>
      </c>
      <c r="B145" s="10" t="s">
        <v>926</v>
      </c>
      <c r="C145" s="118">
        <v>874000</v>
      </c>
      <c r="D145" s="118">
        <v>94000</v>
      </c>
      <c r="E145" s="180">
        <f t="shared" si="8"/>
        <v>830300</v>
      </c>
      <c r="F145" s="180">
        <f t="shared" si="9"/>
        <v>89300</v>
      </c>
      <c r="G145" s="180">
        <f t="shared" si="10"/>
        <v>747270</v>
      </c>
      <c r="H145" s="180">
        <f t="shared" si="11"/>
        <v>80370</v>
      </c>
      <c r="I145" s="180"/>
      <c r="J145" s="180"/>
      <c r="K145" s="171"/>
      <c r="L145" s="171"/>
    </row>
    <row r="146" spans="1:12" x14ac:dyDescent="0.2">
      <c r="A146" s="65">
        <v>140</v>
      </c>
      <c r="B146" s="10" t="s">
        <v>156</v>
      </c>
      <c r="C146" s="118">
        <v>5000</v>
      </c>
      <c r="D146" s="118">
        <v>18000</v>
      </c>
      <c r="E146" s="180">
        <f t="shared" si="8"/>
        <v>4750</v>
      </c>
      <c r="F146" s="180">
        <f t="shared" si="9"/>
        <v>17100</v>
      </c>
      <c r="G146" s="180">
        <f t="shared" si="10"/>
        <v>4275</v>
      </c>
      <c r="H146" s="180">
        <f t="shared" si="11"/>
        <v>15390</v>
      </c>
      <c r="I146" s="180"/>
      <c r="J146" s="180"/>
      <c r="K146" s="171"/>
      <c r="L146" s="171"/>
    </row>
    <row r="147" spans="1:12" x14ac:dyDescent="0.2">
      <c r="A147" s="65">
        <v>141</v>
      </c>
      <c r="B147" s="10" t="s">
        <v>3</v>
      </c>
      <c r="C147" s="118">
        <v>177000</v>
      </c>
      <c r="D147" s="118">
        <v>18000</v>
      </c>
      <c r="E147" s="180">
        <f t="shared" si="8"/>
        <v>168150</v>
      </c>
      <c r="F147" s="180">
        <f t="shared" si="9"/>
        <v>17100</v>
      </c>
      <c r="G147" s="180">
        <f t="shared" si="10"/>
        <v>151335</v>
      </c>
      <c r="H147" s="180">
        <f t="shared" si="11"/>
        <v>15390</v>
      </c>
      <c r="I147" s="180"/>
      <c r="J147" s="180"/>
      <c r="K147" s="171"/>
      <c r="L147" s="171"/>
    </row>
    <row r="148" spans="1:12" x14ac:dyDescent="0.2">
      <c r="A148" s="65">
        <v>142</v>
      </c>
      <c r="B148" s="10" t="s">
        <v>927</v>
      </c>
      <c r="C148" s="118">
        <v>139000</v>
      </c>
      <c r="D148" s="118">
        <v>18000</v>
      </c>
      <c r="E148" s="180">
        <f t="shared" si="8"/>
        <v>132050</v>
      </c>
      <c r="F148" s="180">
        <f t="shared" si="9"/>
        <v>17100</v>
      </c>
      <c r="G148" s="180">
        <f t="shared" si="10"/>
        <v>118845</v>
      </c>
      <c r="H148" s="180">
        <f t="shared" si="11"/>
        <v>15390</v>
      </c>
      <c r="I148" s="180"/>
      <c r="J148" s="180"/>
      <c r="K148" s="171"/>
      <c r="L148" s="171"/>
    </row>
    <row r="149" spans="1:12" x14ac:dyDescent="0.2">
      <c r="A149" s="65">
        <v>143</v>
      </c>
      <c r="B149" s="10" t="s">
        <v>928</v>
      </c>
      <c r="C149" s="118">
        <v>46500</v>
      </c>
      <c r="D149" s="118">
        <v>18000</v>
      </c>
      <c r="E149" s="180">
        <f t="shared" si="8"/>
        <v>44175</v>
      </c>
      <c r="F149" s="180">
        <f t="shared" si="9"/>
        <v>17100</v>
      </c>
      <c r="G149" s="180">
        <f t="shared" si="10"/>
        <v>39757.5</v>
      </c>
      <c r="H149" s="180">
        <f t="shared" si="11"/>
        <v>15390</v>
      </c>
      <c r="I149" s="180"/>
      <c r="J149" s="180"/>
      <c r="K149" s="171"/>
      <c r="L149" s="171"/>
    </row>
    <row r="150" spans="1:12" x14ac:dyDescent="0.2">
      <c r="A150" s="65">
        <v>144</v>
      </c>
      <c r="B150" s="10" t="s">
        <v>929</v>
      </c>
      <c r="C150" s="118">
        <v>654500</v>
      </c>
      <c r="D150" s="118">
        <v>45000</v>
      </c>
      <c r="E150" s="180">
        <f t="shared" si="8"/>
        <v>621775</v>
      </c>
      <c r="F150" s="180">
        <f t="shared" si="9"/>
        <v>42750</v>
      </c>
      <c r="G150" s="180">
        <f t="shared" si="10"/>
        <v>559597.5</v>
      </c>
      <c r="H150" s="180">
        <f t="shared" si="11"/>
        <v>38475</v>
      </c>
      <c r="I150" s="180"/>
      <c r="J150" s="180"/>
      <c r="K150" s="171"/>
      <c r="L150" s="171"/>
    </row>
    <row r="151" spans="1:12" x14ac:dyDescent="0.2">
      <c r="A151" s="65">
        <v>145</v>
      </c>
      <c r="B151" s="10" t="s">
        <v>1253</v>
      </c>
      <c r="C151" s="118">
        <v>150000</v>
      </c>
      <c r="D151" s="118" t="s">
        <v>1275</v>
      </c>
      <c r="E151" s="180">
        <f t="shared" si="8"/>
        <v>142500</v>
      </c>
      <c r="F151" s="180" t="e">
        <f t="shared" si="9"/>
        <v>#VALUE!</v>
      </c>
      <c r="G151" s="180">
        <f t="shared" si="10"/>
        <v>128250</v>
      </c>
      <c r="H151" s="180" t="e">
        <f t="shared" si="11"/>
        <v>#VALUE!</v>
      </c>
      <c r="I151" s="180"/>
      <c r="J151" s="180"/>
      <c r="K151" s="171"/>
      <c r="L151" s="171"/>
    </row>
    <row r="152" spans="1:12" ht="13.5" customHeight="1" x14ac:dyDescent="0.2">
      <c r="A152" s="65">
        <v>146</v>
      </c>
      <c r="B152" s="189" t="s">
        <v>1213</v>
      </c>
      <c r="C152" s="89" t="s">
        <v>1277</v>
      </c>
      <c r="D152" s="118">
        <v>94000</v>
      </c>
      <c r="E152" s="180" t="e">
        <f t="shared" si="8"/>
        <v>#VALUE!</v>
      </c>
      <c r="F152" s="180">
        <f t="shared" si="9"/>
        <v>89300</v>
      </c>
      <c r="G152" s="180" t="e">
        <f t="shared" si="10"/>
        <v>#VALUE!</v>
      </c>
      <c r="H152" s="180">
        <f t="shared" si="11"/>
        <v>80370</v>
      </c>
      <c r="I152" s="180"/>
      <c r="J152" s="180"/>
      <c r="K152" s="171"/>
      <c r="L152" s="171"/>
    </row>
    <row r="153" spans="1:12" x14ac:dyDescent="0.2">
      <c r="A153" s="65">
        <v>147</v>
      </c>
      <c r="B153" s="10" t="s">
        <v>930</v>
      </c>
      <c r="C153" s="89">
        <v>202000</v>
      </c>
      <c r="D153" s="118">
        <v>18000</v>
      </c>
      <c r="E153" s="180">
        <f t="shared" si="8"/>
        <v>191900</v>
      </c>
      <c r="F153" s="180">
        <f t="shared" si="9"/>
        <v>17100</v>
      </c>
      <c r="G153" s="180">
        <f t="shared" si="10"/>
        <v>172710</v>
      </c>
      <c r="H153" s="180">
        <f t="shared" si="11"/>
        <v>15390</v>
      </c>
      <c r="I153" s="180"/>
      <c r="J153" s="180"/>
      <c r="K153" s="171"/>
      <c r="L153" s="171"/>
    </row>
    <row r="154" spans="1:12" x14ac:dyDescent="0.2">
      <c r="A154" s="65">
        <v>148</v>
      </c>
      <c r="B154" s="10" t="s">
        <v>11</v>
      </c>
      <c r="C154" s="89">
        <v>222500</v>
      </c>
      <c r="D154" s="118">
        <v>18000</v>
      </c>
      <c r="E154" s="180">
        <f t="shared" si="8"/>
        <v>211375</v>
      </c>
      <c r="F154" s="180">
        <f t="shared" si="9"/>
        <v>17100</v>
      </c>
      <c r="G154" s="180">
        <f t="shared" si="10"/>
        <v>190237.5</v>
      </c>
      <c r="H154" s="180">
        <f t="shared" si="11"/>
        <v>15390</v>
      </c>
      <c r="I154" s="180"/>
      <c r="J154" s="180"/>
      <c r="K154" s="171"/>
      <c r="L154" s="171"/>
    </row>
    <row r="155" spans="1:12" x14ac:dyDescent="0.2">
      <c r="A155" s="65">
        <v>149</v>
      </c>
      <c r="B155" s="10" t="s">
        <v>1</v>
      </c>
      <c r="C155" s="89">
        <v>45000</v>
      </c>
      <c r="D155" s="118">
        <v>18000</v>
      </c>
      <c r="E155" s="180">
        <f t="shared" si="8"/>
        <v>42750</v>
      </c>
      <c r="F155" s="180">
        <f t="shared" si="9"/>
        <v>17100</v>
      </c>
      <c r="G155" s="180">
        <f t="shared" si="10"/>
        <v>38475</v>
      </c>
      <c r="H155" s="180">
        <f t="shared" si="11"/>
        <v>15390</v>
      </c>
      <c r="I155" s="180"/>
      <c r="J155" s="180"/>
      <c r="K155" s="171"/>
      <c r="L155" s="171"/>
    </row>
    <row r="156" spans="1:12" x14ac:dyDescent="0.2">
      <c r="A156" s="65">
        <v>150</v>
      </c>
      <c r="B156" s="10" t="s">
        <v>0</v>
      </c>
      <c r="C156" s="89">
        <v>4500</v>
      </c>
      <c r="D156" s="118">
        <v>18000</v>
      </c>
      <c r="E156" s="180">
        <f t="shared" si="8"/>
        <v>4275</v>
      </c>
      <c r="F156" s="180">
        <f t="shared" si="9"/>
        <v>17100</v>
      </c>
      <c r="G156" s="180">
        <f t="shared" si="10"/>
        <v>3847.5</v>
      </c>
      <c r="H156" s="180">
        <f t="shared" si="11"/>
        <v>15390</v>
      </c>
      <c r="I156" s="180"/>
      <c r="J156" s="180"/>
      <c r="K156" s="171"/>
      <c r="L156" s="171"/>
    </row>
    <row r="157" spans="1:12" x14ac:dyDescent="0.2">
      <c r="A157" s="65">
        <v>151</v>
      </c>
      <c r="B157" s="10" t="s">
        <v>4</v>
      </c>
      <c r="C157" s="89">
        <v>15000</v>
      </c>
      <c r="D157" s="118">
        <v>10000</v>
      </c>
      <c r="E157" s="180">
        <f t="shared" si="8"/>
        <v>14250</v>
      </c>
      <c r="F157" s="180">
        <f t="shared" si="9"/>
        <v>9500</v>
      </c>
      <c r="G157" s="180">
        <f t="shared" si="10"/>
        <v>12825</v>
      </c>
      <c r="H157" s="180">
        <f t="shared" si="11"/>
        <v>8550</v>
      </c>
      <c r="I157" s="180"/>
      <c r="J157" s="180"/>
      <c r="K157" s="171"/>
      <c r="L157" s="171"/>
    </row>
    <row r="158" spans="1:12" x14ac:dyDescent="0.2">
      <c r="A158" s="65">
        <v>152</v>
      </c>
      <c r="B158" s="10" t="s">
        <v>931</v>
      </c>
      <c r="C158" s="118">
        <v>230000</v>
      </c>
      <c r="D158" s="118">
        <v>27000</v>
      </c>
      <c r="E158" s="180">
        <f t="shared" si="8"/>
        <v>218500</v>
      </c>
      <c r="F158" s="180">
        <f t="shared" si="9"/>
        <v>25650</v>
      </c>
      <c r="G158" s="180">
        <f t="shared" si="10"/>
        <v>196650</v>
      </c>
      <c r="H158" s="180">
        <f t="shared" si="11"/>
        <v>23085</v>
      </c>
      <c r="I158" s="180"/>
      <c r="J158" s="180"/>
      <c r="K158" s="171"/>
      <c r="L158" s="171"/>
    </row>
    <row r="159" spans="1:12" x14ac:dyDescent="0.2">
      <c r="A159" s="65">
        <v>153</v>
      </c>
      <c r="B159" s="10" t="s">
        <v>932</v>
      </c>
      <c r="C159" s="118">
        <v>317000</v>
      </c>
      <c r="D159" s="118">
        <v>27000</v>
      </c>
      <c r="E159" s="180">
        <f t="shared" si="8"/>
        <v>301150</v>
      </c>
      <c r="F159" s="180">
        <f t="shared" si="9"/>
        <v>25650</v>
      </c>
      <c r="G159" s="180">
        <f t="shared" si="10"/>
        <v>271035</v>
      </c>
      <c r="H159" s="180">
        <f t="shared" si="11"/>
        <v>23085</v>
      </c>
      <c r="I159" s="180"/>
      <c r="J159" s="180"/>
      <c r="K159" s="171"/>
      <c r="L159" s="171"/>
    </row>
    <row r="160" spans="1:12" x14ac:dyDescent="0.2">
      <c r="A160" s="65">
        <v>154</v>
      </c>
      <c r="B160" s="10" t="s">
        <v>299</v>
      </c>
      <c r="C160" s="89">
        <v>489000</v>
      </c>
      <c r="D160" s="89">
        <v>18000</v>
      </c>
      <c r="E160" s="180">
        <f t="shared" si="8"/>
        <v>464550</v>
      </c>
      <c r="F160" s="180">
        <f t="shared" si="9"/>
        <v>17100</v>
      </c>
      <c r="G160" s="180">
        <f t="shared" si="10"/>
        <v>418095</v>
      </c>
      <c r="H160" s="180">
        <f t="shared" si="11"/>
        <v>15390</v>
      </c>
      <c r="I160" s="180"/>
      <c r="J160" s="180"/>
      <c r="K160" s="171"/>
      <c r="L160" s="171"/>
    </row>
    <row r="161" spans="1:12" x14ac:dyDescent="0.2">
      <c r="A161" s="65">
        <v>155</v>
      </c>
      <c r="B161" s="10" t="s">
        <v>933</v>
      </c>
      <c r="C161" s="89">
        <v>29000</v>
      </c>
      <c r="D161" s="89">
        <v>10000</v>
      </c>
      <c r="E161" s="180">
        <f t="shared" si="8"/>
        <v>27550</v>
      </c>
      <c r="F161" s="180">
        <f t="shared" si="9"/>
        <v>9500</v>
      </c>
      <c r="G161" s="180">
        <f t="shared" si="10"/>
        <v>24795</v>
      </c>
      <c r="H161" s="180">
        <f t="shared" si="11"/>
        <v>8550</v>
      </c>
      <c r="I161" s="180"/>
      <c r="J161" s="180"/>
      <c r="K161" s="171"/>
      <c r="L161" s="171"/>
    </row>
    <row r="162" spans="1:12" x14ac:dyDescent="0.2">
      <c r="A162" s="65">
        <v>156</v>
      </c>
      <c r="B162" s="13" t="s">
        <v>1245</v>
      </c>
      <c r="C162" s="89">
        <v>15000</v>
      </c>
      <c r="D162" s="89">
        <v>20000</v>
      </c>
      <c r="E162" s="180">
        <f t="shared" si="8"/>
        <v>14250</v>
      </c>
      <c r="F162" s="180">
        <f t="shared" si="9"/>
        <v>19000</v>
      </c>
      <c r="G162" s="180">
        <f t="shared" si="10"/>
        <v>12825</v>
      </c>
      <c r="H162" s="180">
        <f t="shared" si="11"/>
        <v>17100</v>
      </c>
      <c r="I162" s="180"/>
      <c r="J162" s="180"/>
      <c r="K162" s="171"/>
      <c r="L162" s="171"/>
    </row>
    <row r="163" spans="1:12" ht="15" customHeight="1" x14ac:dyDescent="0.2">
      <c r="A163" s="242" t="s">
        <v>934</v>
      </c>
      <c r="B163" s="242"/>
      <c r="C163" s="242"/>
      <c r="D163" s="242"/>
      <c r="E163" s="180"/>
      <c r="F163" s="180"/>
      <c r="G163" s="180">
        <f t="shared" si="10"/>
        <v>0</v>
      </c>
      <c r="H163" s="180">
        <f t="shared" si="11"/>
        <v>0</v>
      </c>
      <c r="I163" s="180"/>
      <c r="J163" s="180"/>
      <c r="K163" s="171"/>
      <c r="L163" s="171"/>
    </row>
    <row r="164" spans="1:12" x14ac:dyDescent="0.2">
      <c r="A164" s="65">
        <v>157</v>
      </c>
      <c r="B164" s="10" t="s">
        <v>935</v>
      </c>
      <c r="C164" s="118">
        <v>319500</v>
      </c>
      <c r="D164" s="118">
        <v>60000</v>
      </c>
      <c r="E164" s="180">
        <f t="shared" si="8"/>
        <v>303525</v>
      </c>
      <c r="F164" s="180">
        <f t="shared" si="9"/>
        <v>57000</v>
      </c>
      <c r="G164" s="180">
        <f t="shared" si="10"/>
        <v>273172.5</v>
      </c>
      <c r="H164" s="180">
        <f t="shared" si="11"/>
        <v>51300</v>
      </c>
      <c r="I164" s="180"/>
      <c r="J164" s="180"/>
      <c r="K164" s="171"/>
      <c r="L164" s="171"/>
    </row>
    <row r="165" spans="1:12" x14ac:dyDescent="0.2">
      <c r="A165" s="65">
        <v>158</v>
      </c>
      <c r="B165" s="10" t="s">
        <v>777</v>
      </c>
      <c r="C165" s="118">
        <v>156500</v>
      </c>
      <c r="D165" s="118">
        <v>27000</v>
      </c>
      <c r="E165" s="180">
        <f t="shared" si="8"/>
        <v>148675</v>
      </c>
      <c r="F165" s="180">
        <f t="shared" si="9"/>
        <v>25650</v>
      </c>
      <c r="G165" s="180">
        <f t="shared" si="10"/>
        <v>133807.5</v>
      </c>
      <c r="H165" s="180">
        <f t="shared" si="11"/>
        <v>23085</v>
      </c>
      <c r="I165" s="180"/>
      <c r="J165" s="180"/>
      <c r="K165" s="171"/>
      <c r="L165" s="171"/>
    </row>
    <row r="166" spans="1:12" x14ac:dyDescent="0.2">
      <c r="A166" s="65">
        <v>159</v>
      </c>
      <c r="B166" s="10" t="s">
        <v>778</v>
      </c>
      <c r="C166" s="118">
        <v>42500</v>
      </c>
      <c r="D166" s="118">
        <v>18000</v>
      </c>
      <c r="E166" s="180">
        <f t="shared" si="8"/>
        <v>40375</v>
      </c>
      <c r="F166" s="180">
        <f t="shared" si="9"/>
        <v>17100</v>
      </c>
      <c r="G166" s="180">
        <f t="shared" si="10"/>
        <v>36337.5</v>
      </c>
      <c r="H166" s="180">
        <f t="shared" si="11"/>
        <v>15390</v>
      </c>
      <c r="I166" s="180"/>
      <c r="J166" s="180"/>
      <c r="K166" s="171"/>
      <c r="L166" s="171"/>
    </row>
    <row r="167" spans="1:12" x14ac:dyDescent="0.2">
      <c r="A167" s="65">
        <v>160</v>
      </c>
      <c r="B167" s="10" t="s">
        <v>404</v>
      </c>
      <c r="C167" s="118">
        <v>9000</v>
      </c>
      <c r="D167" s="118">
        <v>18000</v>
      </c>
      <c r="E167" s="180">
        <f t="shared" si="8"/>
        <v>8550</v>
      </c>
      <c r="F167" s="180">
        <f t="shared" si="9"/>
        <v>17100</v>
      </c>
      <c r="G167" s="180">
        <f t="shared" si="10"/>
        <v>7695</v>
      </c>
      <c r="H167" s="180">
        <f t="shared" si="11"/>
        <v>15390</v>
      </c>
      <c r="I167" s="180"/>
      <c r="J167" s="180"/>
      <c r="K167" s="171"/>
      <c r="L167" s="171"/>
    </row>
    <row r="168" spans="1:12" x14ac:dyDescent="0.2">
      <c r="A168" s="65">
        <v>161</v>
      </c>
      <c r="B168" s="10" t="s">
        <v>936</v>
      </c>
      <c r="C168" s="118">
        <v>123000</v>
      </c>
      <c r="D168" s="118">
        <v>18000</v>
      </c>
      <c r="E168" s="180">
        <f t="shared" si="8"/>
        <v>116850</v>
      </c>
      <c r="F168" s="180">
        <f t="shared" si="9"/>
        <v>17100</v>
      </c>
      <c r="G168" s="180">
        <f t="shared" si="10"/>
        <v>105165</v>
      </c>
      <c r="H168" s="180">
        <f t="shared" si="11"/>
        <v>15390</v>
      </c>
      <c r="I168" s="180"/>
      <c r="J168" s="180"/>
      <c r="K168" s="171"/>
      <c r="L168" s="171"/>
    </row>
    <row r="169" spans="1:12" x14ac:dyDescent="0.2">
      <c r="A169" s="65">
        <v>162</v>
      </c>
      <c r="B169" s="10" t="s">
        <v>780</v>
      </c>
      <c r="C169" s="118">
        <v>1058500</v>
      </c>
      <c r="D169" s="118">
        <v>27000</v>
      </c>
      <c r="E169" s="180">
        <f t="shared" si="8"/>
        <v>1005575</v>
      </c>
      <c r="F169" s="180">
        <f t="shared" si="9"/>
        <v>25650</v>
      </c>
      <c r="G169" s="180">
        <f t="shared" si="10"/>
        <v>905017.5</v>
      </c>
      <c r="H169" s="180">
        <f t="shared" si="11"/>
        <v>23085</v>
      </c>
      <c r="I169" s="180"/>
      <c r="J169" s="180"/>
      <c r="K169" s="171"/>
      <c r="L169" s="171"/>
    </row>
    <row r="170" spans="1:12" x14ac:dyDescent="0.2">
      <c r="A170" s="65">
        <v>163</v>
      </c>
      <c r="B170" s="10" t="s">
        <v>937</v>
      </c>
      <c r="C170" s="118">
        <v>347500</v>
      </c>
      <c r="D170" s="118">
        <v>18000</v>
      </c>
      <c r="E170" s="180">
        <f t="shared" si="8"/>
        <v>330125</v>
      </c>
      <c r="F170" s="180">
        <f t="shared" si="9"/>
        <v>17100</v>
      </c>
      <c r="G170" s="180">
        <f t="shared" si="10"/>
        <v>297112.5</v>
      </c>
      <c r="H170" s="180">
        <f t="shared" si="11"/>
        <v>15390</v>
      </c>
      <c r="I170" s="180"/>
      <c r="J170" s="180"/>
      <c r="K170" s="171"/>
      <c r="L170" s="171"/>
    </row>
    <row r="171" spans="1:12" x14ac:dyDescent="0.2">
      <c r="A171" s="65">
        <v>164</v>
      </c>
      <c r="B171" s="10" t="s">
        <v>901</v>
      </c>
      <c r="C171" s="118">
        <v>31500</v>
      </c>
      <c r="D171" s="118">
        <v>18000</v>
      </c>
      <c r="E171" s="180">
        <f t="shared" si="8"/>
        <v>29925</v>
      </c>
      <c r="F171" s="180">
        <f t="shared" si="9"/>
        <v>17100</v>
      </c>
      <c r="G171" s="180">
        <f t="shared" si="10"/>
        <v>26932.5</v>
      </c>
      <c r="H171" s="180">
        <f t="shared" si="11"/>
        <v>15390</v>
      </c>
      <c r="I171" s="180"/>
      <c r="J171" s="180"/>
      <c r="K171" s="171"/>
      <c r="L171" s="171"/>
    </row>
    <row r="172" spans="1:12" x14ac:dyDescent="0.2">
      <c r="A172" s="65">
        <v>165</v>
      </c>
      <c r="B172" s="10" t="s">
        <v>734</v>
      </c>
      <c r="C172" s="118">
        <v>293500</v>
      </c>
      <c r="D172" s="118">
        <v>18000</v>
      </c>
      <c r="E172" s="180">
        <f t="shared" si="8"/>
        <v>278825</v>
      </c>
      <c r="F172" s="180">
        <f t="shared" si="9"/>
        <v>17100</v>
      </c>
      <c r="G172" s="180">
        <f t="shared" si="10"/>
        <v>250942.5</v>
      </c>
      <c r="H172" s="180">
        <f t="shared" si="11"/>
        <v>15390</v>
      </c>
      <c r="I172" s="180"/>
      <c r="J172" s="180"/>
      <c r="K172" s="171"/>
      <c r="L172" s="171"/>
    </row>
    <row r="173" spans="1:12" x14ac:dyDescent="0.2">
      <c r="A173" s="65">
        <v>166</v>
      </c>
      <c r="B173" s="10" t="s">
        <v>938</v>
      </c>
      <c r="C173" s="118">
        <v>290500</v>
      </c>
      <c r="D173" s="118">
        <v>27000</v>
      </c>
      <c r="E173" s="180">
        <f t="shared" si="8"/>
        <v>275975</v>
      </c>
      <c r="F173" s="180">
        <f t="shared" si="9"/>
        <v>25650</v>
      </c>
      <c r="G173" s="180">
        <f t="shared" si="10"/>
        <v>248377.5</v>
      </c>
      <c r="H173" s="180">
        <f t="shared" si="11"/>
        <v>23085</v>
      </c>
      <c r="I173" s="180"/>
      <c r="J173" s="180"/>
      <c r="K173" s="171"/>
      <c r="L173" s="171"/>
    </row>
    <row r="174" spans="1:12" x14ac:dyDescent="0.2">
      <c r="A174" s="65">
        <v>167</v>
      </c>
      <c r="B174" s="10" t="s">
        <v>939</v>
      </c>
      <c r="C174" s="118">
        <v>35000</v>
      </c>
      <c r="D174" s="118">
        <v>27000</v>
      </c>
      <c r="E174" s="180">
        <f t="shared" si="8"/>
        <v>33250</v>
      </c>
      <c r="F174" s="180">
        <f t="shared" si="9"/>
        <v>25650</v>
      </c>
      <c r="G174" s="180">
        <f t="shared" si="10"/>
        <v>29925</v>
      </c>
      <c r="H174" s="180">
        <f t="shared" si="11"/>
        <v>23085</v>
      </c>
      <c r="I174" s="180"/>
      <c r="J174" s="180"/>
      <c r="K174" s="171"/>
      <c r="L174" s="171"/>
    </row>
    <row r="175" spans="1:12" x14ac:dyDescent="0.2">
      <c r="A175" s="65">
        <v>168</v>
      </c>
      <c r="B175" s="10" t="s">
        <v>17</v>
      </c>
      <c r="C175" s="118" t="s">
        <v>259</v>
      </c>
      <c r="D175" s="118" t="s">
        <v>259</v>
      </c>
      <c r="E175" s="180" t="e">
        <f t="shared" si="8"/>
        <v>#VALUE!</v>
      </c>
      <c r="F175" s="180" t="e">
        <f t="shared" si="9"/>
        <v>#VALUE!</v>
      </c>
      <c r="G175" s="180" t="e">
        <f t="shared" si="10"/>
        <v>#VALUE!</v>
      </c>
      <c r="H175" s="180" t="e">
        <f t="shared" si="11"/>
        <v>#VALUE!</v>
      </c>
      <c r="I175" s="180"/>
      <c r="J175" s="180"/>
      <c r="K175" s="171"/>
      <c r="L175" s="171"/>
    </row>
    <row r="176" spans="1:12" x14ac:dyDescent="0.2">
      <c r="A176" s="65">
        <v>169</v>
      </c>
      <c r="B176" s="10" t="s">
        <v>360</v>
      </c>
      <c r="C176" s="118">
        <v>271500</v>
      </c>
      <c r="D176" s="118">
        <v>27000</v>
      </c>
      <c r="E176" s="180">
        <f t="shared" si="8"/>
        <v>257925</v>
      </c>
      <c r="F176" s="180">
        <f t="shared" si="9"/>
        <v>25650</v>
      </c>
      <c r="G176" s="180">
        <f t="shared" si="10"/>
        <v>232132.5</v>
      </c>
      <c r="H176" s="180">
        <f t="shared" si="11"/>
        <v>23085</v>
      </c>
      <c r="I176" s="180"/>
      <c r="J176" s="180"/>
      <c r="K176" s="171"/>
      <c r="L176" s="171"/>
    </row>
    <row r="177" spans="1:12" x14ac:dyDescent="0.2">
      <c r="A177" s="65">
        <v>170</v>
      </c>
      <c r="B177" s="10" t="s">
        <v>361</v>
      </c>
      <c r="C177" s="118">
        <v>292500</v>
      </c>
      <c r="D177" s="118">
        <v>18000</v>
      </c>
      <c r="E177" s="180">
        <f t="shared" si="8"/>
        <v>277875</v>
      </c>
      <c r="F177" s="180">
        <f t="shared" si="9"/>
        <v>17100</v>
      </c>
      <c r="G177" s="180">
        <f t="shared" si="10"/>
        <v>250087.5</v>
      </c>
      <c r="H177" s="180">
        <f t="shared" si="11"/>
        <v>15390</v>
      </c>
      <c r="I177" s="180"/>
      <c r="J177" s="180"/>
      <c r="K177" s="171"/>
      <c r="L177" s="171"/>
    </row>
    <row r="178" spans="1:12" x14ac:dyDescent="0.2">
      <c r="A178" s="65">
        <v>171</v>
      </c>
      <c r="B178" s="10" t="s">
        <v>169</v>
      </c>
      <c r="C178" s="118">
        <v>77500</v>
      </c>
      <c r="D178" s="118">
        <v>18000</v>
      </c>
      <c r="E178" s="180">
        <f t="shared" si="8"/>
        <v>73625</v>
      </c>
      <c r="F178" s="180">
        <f t="shared" si="9"/>
        <v>17100</v>
      </c>
      <c r="G178" s="180">
        <f t="shared" si="10"/>
        <v>66262.5</v>
      </c>
      <c r="H178" s="180">
        <f t="shared" si="11"/>
        <v>15390</v>
      </c>
      <c r="I178" s="180"/>
      <c r="J178" s="180"/>
      <c r="K178" s="171"/>
      <c r="L178" s="171"/>
    </row>
    <row r="179" spans="1:12" x14ac:dyDescent="0.2">
      <c r="A179" s="65">
        <v>172</v>
      </c>
      <c r="B179" s="10" t="s">
        <v>688</v>
      </c>
      <c r="C179" s="118">
        <v>160000</v>
      </c>
      <c r="D179" s="118">
        <v>18000</v>
      </c>
      <c r="E179" s="180">
        <f t="shared" si="8"/>
        <v>152000</v>
      </c>
      <c r="F179" s="180">
        <f t="shared" si="9"/>
        <v>17100</v>
      </c>
      <c r="G179" s="180">
        <f t="shared" si="10"/>
        <v>136800</v>
      </c>
      <c r="H179" s="180">
        <f t="shared" si="11"/>
        <v>15390</v>
      </c>
      <c r="I179" s="180"/>
      <c r="J179" s="180"/>
      <c r="K179" s="171"/>
      <c r="L179" s="171"/>
    </row>
    <row r="180" spans="1:12" x14ac:dyDescent="0.2">
      <c r="A180" s="65">
        <v>173</v>
      </c>
      <c r="B180" s="10" t="s">
        <v>940</v>
      </c>
      <c r="C180" s="118">
        <v>47000</v>
      </c>
      <c r="D180" s="118">
        <v>18000</v>
      </c>
      <c r="E180" s="180">
        <f t="shared" si="8"/>
        <v>44650</v>
      </c>
      <c r="F180" s="180">
        <f t="shared" si="9"/>
        <v>17100</v>
      </c>
      <c r="G180" s="180">
        <f t="shared" si="10"/>
        <v>40185</v>
      </c>
      <c r="H180" s="180">
        <f t="shared" si="11"/>
        <v>15390</v>
      </c>
      <c r="I180" s="180"/>
      <c r="J180" s="180"/>
      <c r="K180" s="171"/>
      <c r="L180" s="171"/>
    </row>
    <row r="181" spans="1:12" x14ac:dyDescent="0.2">
      <c r="A181" s="65">
        <v>174</v>
      </c>
      <c r="B181" s="10" t="s">
        <v>366</v>
      </c>
      <c r="C181" s="118">
        <v>19500</v>
      </c>
      <c r="D181" s="118">
        <v>18000</v>
      </c>
      <c r="E181" s="180">
        <f t="shared" si="8"/>
        <v>18525</v>
      </c>
      <c r="F181" s="180">
        <f t="shared" si="9"/>
        <v>17100</v>
      </c>
      <c r="G181" s="180">
        <f t="shared" si="10"/>
        <v>16672.5</v>
      </c>
      <c r="H181" s="180">
        <f t="shared" si="11"/>
        <v>15390</v>
      </c>
      <c r="I181" s="180"/>
      <c r="J181" s="180"/>
      <c r="K181" s="171"/>
      <c r="L181" s="171"/>
    </row>
    <row r="182" spans="1:12" x14ac:dyDescent="0.2">
      <c r="A182" s="65">
        <v>175</v>
      </c>
      <c r="B182" s="10" t="s">
        <v>941</v>
      </c>
      <c r="C182" s="118">
        <v>28000</v>
      </c>
      <c r="D182" s="118">
        <v>18000</v>
      </c>
      <c r="E182" s="180">
        <f t="shared" si="8"/>
        <v>26600</v>
      </c>
      <c r="F182" s="180">
        <f t="shared" si="9"/>
        <v>17100</v>
      </c>
      <c r="G182" s="180">
        <f t="shared" si="10"/>
        <v>23940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65">
        <v>176</v>
      </c>
      <c r="B183" s="10" t="s">
        <v>170</v>
      </c>
      <c r="C183" s="89">
        <v>66500</v>
      </c>
      <c r="D183" s="89">
        <v>18000</v>
      </c>
      <c r="E183" s="180">
        <f t="shared" si="8"/>
        <v>63175</v>
      </c>
      <c r="F183" s="180">
        <f t="shared" si="9"/>
        <v>17100</v>
      </c>
      <c r="G183" s="180">
        <f t="shared" si="10"/>
        <v>56857.5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65">
        <v>177</v>
      </c>
      <c r="B184" s="10" t="s">
        <v>691</v>
      </c>
      <c r="C184" s="89">
        <v>14000</v>
      </c>
      <c r="D184" s="89">
        <v>18000</v>
      </c>
      <c r="E184" s="180">
        <f t="shared" si="8"/>
        <v>13300</v>
      </c>
      <c r="F184" s="180">
        <f t="shared" si="9"/>
        <v>17100</v>
      </c>
      <c r="G184" s="180">
        <f t="shared" si="10"/>
        <v>11970</v>
      </c>
      <c r="H184" s="180">
        <f t="shared" si="11"/>
        <v>15390</v>
      </c>
      <c r="I184" s="180"/>
      <c r="J184" s="180"/>
      <c r="K184" s="171"/>
      <c r="L184" s="171"/>
    </row>
    <row r="185" spans="1:12" x14ac:dyDescent="0.2">
      <c r="A185" s="65">
        <v>178</v>
      </c>
      <c r="B185" s="10" t="s">
        <v>362</v>
      </c>
      <c r="C185" s="89">
        <v>64000</v>
      </c>
      <c r="D185" s="89">
        <v>13000</v>
      </c>
      <c r="E185" s="180">
        <f t="shared" si="8"/>
        <v>60800</v>
      </c>
      <c r="F185" s="180">
        <f t="shared" si="9"/>
        <v>12350</v>
      </c>
      <c r="G185" s="180">
        <f t="shared" si="10"/>
        <v>54720</v>
      </c>
      <c r="H185" s="180">
        <f t="shared" si="11"/>
        <v>11115</v>
      </c>
      <c r="I185" s="180"/>
      <c r="J185" s="180"/>
      <c r="K185" s="171"/>
      <c r="L185" s="171"/>
    </row>
    <row r="186" spans="1:12" x14ac:dyDescent="0.2">
      <c r="A186" s="65">
        <v>179</v>
      </c>
      <c r="B186" s="41" t="s">
        <v>692</v>
      </c>
      <c r="C186" s="89">
        <v>580000</v>
      </c>
      <c r="D186" s="89">
        <v>27000</v>
      </c>
      <c r="E186" s="180">
        <f t="shared" si="8"/>
        <v>551000</v>
      </c>
      <c r="F186" s="180">
        <f t="shared" si="9"/>
        <v>25650</v>
      </c>
      <c r="G186" s="180">
        <f t="shared" si="10"/>
        <v>495900</v>
      </c>
      <c r="H186" s="180">
        <f t="shared" si="11"/>
        <v>23085</v>
      </c>
      <c r="I186" s="180"/>
      <c r="J186" s="180"/>
      <c r="K186" s="171"/>
      <c r="L186" s="171"/>
    </row>
    <row r="187" spans="1:12" x14ac:dyDescent="0.2">
      <c r="A187" s="65">
        <v>180</v>
      </c>
      <c r="B187" s="10" t="s">
        <v>942</v>
      </c>
      <c r="C187" s="89">
        <v>116500</v>
      </c>
      <c r="D187" s="89">
        <v>27000</v>
      </c>
      <c r="E187" s="180">
        <f t="shared" si="8"/>
        <v>110675</v>
      </c>
      <c r="F187" s="180">
        <f t="shared" si="9"/>
        <v>25650</v>
      </c>
      <c r="G187" s="180">
        <f t="shared" si="10"/>
        <v>99607.5</v>
      </c>
      <c r="H187" s="180">
        <f t="shared" si="11"/>
        <v>23085</v>
      </c>
      <c r="I187" s="180"/>
      <c r="J187" s="180"/>
      <c r="K187" s="171"/>
      <c r="L187" s="171"/>
    </row>
    <row r="188" spans="1:12" x14ac:dyDescent="0.2">
      <c r="A188" s="65">
        <v>181</v>
      </c>
      <c r="B188" s="10" t="s">
        <v>382</v>
      </c>
      <c r="C188" s="89">
        <v>24500</v>
      </c>
      <c r="D188" s="89">
        <v>18000</v>
      </c>
      <c r="E188" s="180">
        <f t="shared" si="8"/>
        <v>23275</v>
      </c>
      <c r="F188" s="180">
        <f t="shared" si="9"/>
        <v>17100</v>
      </c>
      <c r="G188" s="180">
        <f t="shared" si="10"/>
        <v>20947.5</v>
      </c>
      <c r="H188" s="180">
        <f t="shared" si="11"/>
        <v>15390</v>
      </c>
      <c r="I188" s="180"/>
      <c r="J188" s="180"/>
      <c r="K188" s="171"/>
      <c r="L188" s="171"/>
    </row>
    <row r="189" spans="1:12" x14ac:dyDescent="0.2">
      <c r="A189" s="65">
        <v>182</v>
      </c>
      <c r="B189" s="10" t="s">
        <v>694</v>
      </c>
      <c r="C189" s="89">
        <v>36000</v>
      </c>
      <c r="D189" s="89">
        <v>18000</v>
      </c>
      <c r="E189" s="180">
        <f t="shared" si="8"/>
        <v>34200</v>
      </c>
      <c r="F189" s="180">
        <f t="shared" si="9"/>
        <v>17100</v>
      </c>
      <c r="G189" s="180">
        <f t="shared" si="10"/>
        <v>30780</v>
      </c>
      <c r="H189" s="180">
        <f t="shared" si="11"/>
        <v>15390</v>
      </c>
      <c r="I189" s="180"/>
      <c r="J189" s="180"/>
      <c r="K189" s="171"/>
      <c r="L189" s="171"/>
    </row>
    <row r="190" spans="1:12" x14ac:dyDescent="0.2">
      <c r="A190" s="65">
        <v>183</v>
      </c>
      <c r="B190" s="10" t="s">
        <v>803</v>
      </c>
      <c r="C190" s="89">
        <v>10000</v>
      </c>
      <c r="D190" s="89">
        <v>27000</v>
      </c>
      <c r="E190" s="180">
        <f t="shared" si="8"/>
        <v>9500</v>
      </c>
      <c r="F190" s="180">
        <f t="shared" si="9"/>
        <v>25650</v>
      </c>
      <c r="G190" s="180">
        <f t="shared" si="10"/>
        <v>8550</v>
      </c>
      <c r="H190" s="180">
        <f t="shared" si="11"/>
        <v>23085</v>
      </c>
      <c r="I190" s="180"/>
      <c r="J190" s="180"/>
      <c r="K190" s="171"/>
      <c r="L190" s="171"/>
    </row>
    <row r="191" spans="1:12" x14ac:dyDescent="0.2">
      <c r="A191" s="65">
        <v>184</v>
      </c>
      <c r="B191" s="10" t="s">
        <v>833</v>
      </c>
      <c r="C191" s="89">
        <v>310000</v>
      </c>
      <c r="D191" s="89">
        <v>27000</v>
      </c>
      <c r="E191" s="180">
        <f t="shared" si="8"/>
        <v>294500</v>
      </c>
      <c r="F191" s="180">
        <f t="shared" si="9"/>
        <v>25650</v>
      </c>
      <c r="G191" s="180">
        <f t="shared" si="10"/>
        <v>265050</v>
      </c>
      <c r="H191" s="180">
        <f t="shared" si="11"/>
        <v>23085</v>
      </c>
      <c r="I191" s="180"/>
      <c r="J191" s="180"/>
      <c r="K191" s="171"/>
      <c r="L191" s="171"/>
    </row>
    <row r="192" spans="1:12" x14ac:dyDescent="0.2">
      <c r="A192" s="65">
        <v>185</v>
      </c>
      <c r="B192" s="13" t="s">
        <v>1238</v>
      </c>
      <c r="C192" s="89">
        <v>175000</v>
      </c>
      <c r="D192" s="89">
        <v>50000</v>
      </c>
      <c r="E192" s="180">
        <f t="shared" si="8"/>
        <v>166250</v>
      </c>
      <c r="F192" s="180">
        <f t="shared" si="9"/>
        <v>47500</v>
      </c>
      <c r="G192" s="180">
        <f t="shared" si="10"/>
        <v>149625</v>
      </c>
      <c r="H192" s="180">
        <f t="shared" si="11"/>
        <v>42750</v>
      </c>
      <c r="I192" s="180"/>
      <c r="J192" s="180"/>
      <c r="K192" s="171"/>
      <c r="L192" s="171"/>
    </row>
    <row r="193" spans="1:12" x14ac:dyDescent="0.2">
      <c r="A193" s="65">
        <v>186</v>
      </c>
      <c r="B193" s="13" t="s">
        <v>1239</v>
      </c>
      <c r="C193" s="89">
        <v>75000</v>
      </c>
      <c r="D193" s="89">
        <v>20000</v>
      </c>
      <c r="E193" s="180">
        <f t="shared" si="8"/>
        <v>71250</v>
      </c>
      <c r="F193" s="180">
        <f t="shared" si="9"/>
        <v>19000</v>
      </c>
      <c r="G193" s="180">
        <f t="shared" si="10"/>
        <v>64125</v>
      </c>
      <c r="H193" s="180">
        <f t="shared" si="11"/>
        <v>17100</v>
      </c>
      <c r="I193" s="180"/>
      <c r="J193" s="180"/>
      <c r="K193" s="171"/>
      <c r="L193" s="171"/>
    </row>
    <row r="194" spans="1:12" x14ac:dyDescent="0.2">
      <c r="A194" s="65">
        <v>187</v>
      </c>
      <c r="B194" s="13" t="s">
        <v>1240</v>
      </c>
      <c r="C194" s="89">
        <v>45000</v>
      </c>
      <c r="D194" s="89">
        <v>20000</v>
      </c>
      <c r="E194" s="180">
        <f t="shared" si="8"/>
        <v>42750</v>
      </c>
      <c r="F194" s="180">
        <f t="shared" si="9"/>
        <v>19000</v>
      </c>
      <c r="G194" s="180">
        <f t="shared" si="10"/>
        <v>38475</v>
      </c>
      <c r="H194" s="180">
        <f t="shared" si="11"/>
        <v>17100</v>
      </c>
      <c r="I194" s="180"/>
      <c r="J194" s="180"/>
      <c r="K194" s="171"/>
      <c r="L194" s="171"/>
    </row>
    <row r="195" spans="1:12" x14ac:dyDescent="0.2">
      <c r="A195" s="65">
        <v>188</v>
      </c>
      <c r="B195" s="41" t="s">
        <v>174</v>
      </c>
      <c r="C195" s="89">
        <v>783000</v>
      </c>
      <c r="D195" s="89">
        <v>60000</v>
      </c>
      <c r="E195" s="180">
        <f t="shared" si="8"/>
        <v>743850</v>
      </c>
      <c r="F195" s="180">
        <f t="shared" si="9"/>
        <v>57000</v>
      </c>
      <c r="G195" s="180">
        <f t="shared" si="10"/>
        <v>669465</v>
      </c>
      <c r="H195" s="180">
        <f t="shared" si="11"/>
        <v>51300</v>
      </c>
      <c r="I195" s="180"/>
      <c r="J195" s="180"/>
      <c r="K195" s="171"/>
      <c r="L195" s="171"/>
    </row>
    <row r="196" spans="1:12" x14ac:dyDescent="0.2">
      <c r="A196" s="65">
        <v>189</v>
      </c>
      <c r="B196" s="10" t="s">
        <v>820</v>
      </c>
      <c r="C196" s="89">
        <v>15000</v>
      </c>
      <c r="D196" s="89">
        <v>27000</v>
      </c>
      <c r="E196" s="180">
        <f t="shared" ref="E196:E259" si="12">-(C196*5%)+C196</f>
        <v>14250</v>
      </c>
      <c r="F196" s="180">
        <f t="shared" ref="F196:F259" si="13">-(D196*5%)+D196</f>
        <v>25650</v>
      </c>
      <c r="G196" s="180">
        <f t="shared" ref="G196:G259" si="14">+E196-(E196*10%)</f>
        <v>12825</v>
      </c>
      <c r="H196" s="180">
        <f t="shared" ref="H196:H259" si="15">+F196-(F196*10%)</f>
        <v>23085</v>
      </c>
      <c r="I196" s="180"/>
      <c r="J196" s="180"/>
      <c r="K196" s="171"/>
      <c r="L196" s="171"/>
    </row>
    <row r="197" spans="1:12" x14ac:dyDescent="0.2">
      <c r="A197" s="65">
        <v>190</v>
      </c>
      <c r="B197" s="10" t="s">
        <v>943</v>
      </c>
      <c r="C197" s="118">
        <v>138500</v>
      </c>
      <c r="D197" s="118">
        <v>60000</v>
      </c>
      <c r="E197" s="180">
        <f t="shared" si="12"/>
        <v>131575</v>
      </c>
      <c r="F197" s="180">
        <f t="shared" si="13"/>
        <v>57000</v>
      </c>
      <c r="G197" s="180">
        <f t="shared" si="14"/>
        <v>118417.5</v>
      </c>
      <c r="H197" s="180">
        <f t="shared" si="15"/>
        <v>51300</v>
      </c>
      <c r="I197" s="180"/>
      <c r="J197" s="180"/>
      <c r="K197" s="171"/>
      <c r="L197" s="171"/>
    </row>
    <row r="198" spans="1:12" x14ac:dyDescent="0.2">
      <c r="A198" s="65">
        <v>191</v>
      </c>
      <c r="B198" s="10" t="s">
        <v>695</v>
      </c>
      <c r="C198" s="118">
        <v>47000</v>
      </c>
      <c r="D198" s="118">
        <v>27000</v>
      </c>
      <c r="E198" s="180">
        <f t="shared" si="12"/>
        <v>44650</v>
      </c>
      <c r="F198" s="180">
        <f t="shared" si="13"/>
        <v>25650</v>
      </c>
      <c r="G198" s="180">
        <f t="shared" si="14"/>
        <v>40185</v>
      </c>
      <c r="H198" s="180">
        <f t="shared" si="15"/>
        <v>23085</v>
      </c>
      <c r="I198" s="180"/>
      <c r="J198" s="180"/>
      <c r="K198" s="171"/>
      <c r="L198" s="171"/>
    </row>
    <row r="199" spans="1:12" x14ac:dyDescent="0.2">
      <c r="A199" s="65">
        <v>192</v>
      </c>
      <c r="B199" s="10" t="s">
        <v>696</v>
      </c>
      <c r="C199" s="118">
        <v>329500</v>
      </c>
      <c r="D199" s="118">
        <v>18000</v>
      </c>
      <c r="E199" s="180">
        <f t="shared" si="12"/>
        <v>313025</v>
      </c>
      <c r="F199" s="180">
        <f t="shared" si="13"/>
        <v>17100</v>
      </c>
      <c r="G199" s="180">
        <f t="shared" si="14"/>
        <v>281722.5</v>
      </c>
      <c r="H199" s="180">
        <f t="shared" si="15"/>
        <v>15390</v>
      </c>
      <c r="I199" s="180"/>
      <c r="J199" s="180"/>
      <c r="K199" s="171"/>
      <c r="L199" s="171"/>
    </row>
    <row r="200" spans="1:12" x14ac:dyDescent="0.2">
      <c r="A200" s="65">
        <v>193</v>
      </c>
      <c r="B200" s="10" t="s">
        <v>697</v>
      </c>
      <c r="C200" s="118">
        <v>49000</v>
      </c>
      <c r="D200" s="118">
        <v>27000</v>
      </c>
      <c r="E200" s="180">
        <f t="shared" si="12"/>
        <v>46550</v>
      </c>
      <c r="F200" s="180">
        <f t="shared" si="13"/>
        <v>25650</v>
      </c>
      <c r="G200" s="180">
        <f t="shared" si="14"/>
        <v>41895</v>
      </c>
      <c r="H200" s="180">
        <f t="shared" si="15"/>
        <v>23085</v>
      </c>
      <c r="I200" s="180"/>
      <c r="J200" s="180"/>
      <c r="K200" s="171"/>
      <c r="L200" s="171"/>
    </row>
    <row r="201" spans="1:12" x14ac:dyDescent="0.2">
      <c r="A201" s="65">
        <v>194</v>
      </c>
      <c r="B201" s="10" t="s">
        <v>787</v>
      </c>
      <c r="C201" s="89">
        <v>20000</v>
      </c>
      <c r="D201" s="89">
        <v>27000</v>
      </c>
      <c r="E201" s="180">
        <f t="shared" si="12"/>
        <v>19000</v>
      </c>
      <c r="F201" s="180">
        <f t="shared" si="13"/>
        <v>25650</v>
      </c>
      <c r="G201" s="180">
        <f t="shared" si="14"/>
        <v>17100</v>
      </c>
      <c r="H201" s="180">
        <f t="shared" si="15"/>
        <v>23085</v>
      </c>
      <c r="I201" s="180"/>
      <c r="J201" s="180"/>
      <c r="K201" s="171"/>
      <c r="L201" s="171"/>
    </row>
    <row r="202" spans="1:12" x14ac:dyDescent="0.2">
      <c r="A202" s="65">
        <v>195</v>
      </c>
      <c r="B202" s="41" t="s">
        <v>740</v>
      </c>
      <c r="C202" s="89">
        <v>6548000</v>
      </c>
      <c r="D202" s="89">
        <v>120000</v>
      </c>
      <c r="E202" s="180">
        <f t="shared" si="12"/>
        <v>6220600</v>
      </c>
      <c r="F202" s="180">
        <f t="shared" si="13"/>
        <v>114000</v>
      </c>
      <c r="G202" s="180">
        <f t="shared" si="14"/>
        <v>5598540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65">
        <v>196</v>
      </c>
      <c r="B203" s="10" t="s">
        <v>944</v>
      </c>
      <c r="C203" s="89">
        <v>1650000</v>
      </c>
      <c r="D203" s="89">
        <v>120000</v>
      </c>
      <c r="E203" s="180">
        <f t="shared" si="12"/>
        <v>1567500</v>
      </c>
      <c r="F203" s="180">
        <f t="shared" si="13"/>
        <v>114000</v>
      </c>
      <c r="G203" s="180">
        <f t="shared" si="14"/>
        <v>1410750</v>
      </c>
      <c r="H203" s="180">
        <f t="shared" si="15"/>
        <v>102600</v>
      </c>
      <c r="I203" s="180"/>
      <c r="J203" s="180"/>
      <c r="K203" s="171"/>
      <c r="L203" s="171"/>
    </row>
    <row r="204" spans="1:12" x14ac:dyDescent="0.2">
      <c r="A204" s="65">
        <v>197</v>
      </c>
      <c r="B204" s="10" t="s">
        <v>945</v>
      </c>
      <c r="C204" s="89">
        <v>1650000</v>
      </c>
      <c r="D204" s="89">
        <v>120000</v>
      </c>
      <c r="E204" s="180">
        <f t="shared" si="12"/>
        <v>1567500</v>
      </c>
      <c r="F204" s="180">
        <f t="shared" si="13"/>
        <v>114000</v>
      </c>
      <c r="G204" s="180">
        <f t="shared" si="14"/>
        <v>1410750</v>
      </c>
      <c r="H204" s="180">
        <f t="shared" si="15"/>
        <v>102600</v>
      </c>
      <c r="I204" s="180"/>
      <c r="J204" s="180"/>
      <c r="K204" s="171"/>
      <c r="L204" s="171"/>
    </row>
    <row r="205" spans="1:12" x14ac:dyDescent="0.2">
      <c r="A205" s="65">
        <v>198</v>
      </c>
      <c r="B205" s="10" t="s">
        <v>1246</v>
      </c>
      <c r="C205" s="89">
        <v>620000</v>
      </c>
      <c r="D205" s="89">
        <v>120000</v>
      </c>
      <c r="E205" s="180">
        <f t="shared" si="12"/>
        <v>589000</v>
      </c>
      <c r="F205" s="180">
        <f t="shared" si="13"/>
        <v>114000</v>
      </c>
      <c r="G205" s="180">
        <f t="shared" si="14"/>
        <v>530100</v>
      </c>
      <c r="H205" s="180">
        <f t="shared" si="15"/>
        <v>102600</v>
      </c>
      <c r="I205" s="180"/>
      <c r="J205" s="180"/>
      <c r="K205" s="171"/>
      <c r="L205" s="171"/>
    </row>
    <row r="206" spans="1:12" x14ac:dyDescent="0.2">
      <c r="A206" s="65">
        <v>199</v>
      </c>
      <c r="B206" s="10" t="s">
        <v>946</v>
      </c>
      <c r="C206" s="89">
        <v>1034000</v>
      </c>
      <c r="D206" s="89">
        <v>120000</v>
      </c>
      <c r="E206" s="180">
        <f t="shared" si="12"/>
        <v>982300</v>
      </c>
      <c r="F206" s="180">
        <f t="shared" si="13"/>
        <v>114000</v>
      </c>
      <c r="G206" s="180">
        <f t="shared" si="14"/>
        <v>884070</v>
      </c>
      <c r="H206" s="180">
        <f t="shared" si="15"/>
        <v>102600</v>
      </c>
      <c r="I206" s="180"/>
      <c r="J206" s="180"/>
      <c r="K206" s="171"/>
      <c r="L206" s="171"/>
    </row>
    <row r="207" spans="1:12" x14ac:dyDescent="0.2">
      <c r="A207" s="65">
        <v>200</v>
      </c>
      <c r="B207" s="10" t="s">
        <v>947</v>
      </c>
      <c r="C207" s="89">
        <v>558500</v>
      </c>
      <c r="D207" s="89">
        <v>120000</v>
      </c>
      <c r="E207" s="180">
        <f t="shared" si="12"/>
        <v>530575</v>
      </c>
      <c r="F207" s="180">
        <f t="shared" si="13"/>
        <v>114000</v>
      </c>
      <c r="G207" s="180">
        <f t="shared" si="14"/>
        <v>477517.5</v>
      </c>
      <c r="H207" s="180">
        <f t="shared" si="15"/>
        <v>102600</v>
      </c>
      <c r="I207" s="180"/>
      <c r="J207" s="180"/>
      <c r="K207" s="171"/>
      <c r="L207" s="171"/>
    </row>
    <row r="208" spans="1:12" x14ac:dyDescent="0.2">
      <c r="A208" s="65">
        <v>201</v>
      </c>
      <c r="B208" s="10" t="s">
        <v>367</v>
      </c>
      <c r="C208" s="89">
        <v>713000</v>
      </c>
      <c r="D208" s="89">
        <v>120000</v>
      </c>
      <c r="E208" s="180">
        <f t="shared" si="12"/>
        <v>677350</v>
      </c>
      <c r="F208" s="180">
        <f t="shared" si="13"/>
        <v>114000</v>
      </c>
      <c r="G208" s="180">
        <f t="shared" si="14"/>
        <v>609615</v>
      </c>
      <c r="H208" s="180">
        <f t="shared" si="15"/>
        <v>102600</v>
      </c>
      <c r="I208" s="180"/>
      <c r="J208" s="180"/>
      <c r="K208" s="171"/>
      <c r="L208" s="171"/>
    </row>
    <row r="209" spans="1:12" x14ac:dyDescent="0.2">
      <c r="A209" s="65">
        <v>202</v>
      </c>
      <c r="B209" s="10" t="s">
        <v>1214</v>
      </c>
      <c r="C209" s="89">
        <v>43000</v>
      </c>
      <c r="D209" s="89">
        <v>120000</v>
      </c>
      <c r="E209" s="180">
        <f t="shared" si="12"/>
        <v>40850</v>
      </c>
      <c r="F209" s="180">
        <f t="shared" si="13"/>
        <v>114000</v>
      </c>
      <c r="G209" s="180">
        <f t="shared" si="14"/>
        <v>36765</v>
      </c>
      <c r="H209" s="180">
        <f t="shared" si="15"/>
        <v>102600</v>
      </c>
      <c r="I209" s="180"/>
      <c r="J209" s="180"/>
      <c r="K209" s="171"/>
      <c r="L209" s="171"/>
    </row>
    <row r="210" spans="1:12" x14ac:dyDescent="0.2">
      <c r="A210" s="65">
        <v>203</v>
      </c>
      <c r="B210" s="10" t="s">
        <v>343</v>
      </c>
      <c r="C210" s="89">
        <v>82500</v>
      </c>
      <c r="D210" s="89">
        <v>120000</v>
      </c>
      <c r="E210" s="180">
        <f t="shared" si="12"/>
        <v>78375</v>
      </c>
      <c r="F210" s="180">
        <f t="shared" si="13"/>
        <v>114000</v>
      </c>
      <c r="G210" s="180">
        <f t="shared" si="14"/>
        <v>70537.5</v>
      </c>
      <c r="H210" s="180">
        <f t="shared" si="15"/>
        <v>102600</v>
      </c>
      <c r="I210" s="180"/>
      <c r="J210" s="180"/>
      <c r="K210" s="171"/>
      <c r="L210" s="171"/>
    </row>
    <row r="211" spans="1:12" x14ac:dyDescent="0.2">
      <c r="A211" s="65">
        <v>204</v>
      </c>
      <c r="B211" s="10" t="s">
        <v>948</v>
      </c>
      <c r="C211" s="89">
        <v>47500</v>
      </c>
      <c r="D211" s="89">
        <v>120000</v>
      </c>
      <c r="E211" s="180">
        <f t="shared" si="12"/>
        <v>45125</v>
      </c>
      <c r="F211" s="180">
        <f t="shared" si="13"/>
        <v>114000</v>
      </c>
      <c r="G211" s="180">
        <f t="shared" si="14"/>
        <v>40612.5</v>
      </c>
      <c r="H211" s="180">
        <f t="shared" si="15"/>
        <v>102600</v>
      </c>
      <c r="I211" s="180"/>
      <c r="J211" s="180"/>
      <c r="K211" s="171"/>
      <c r="L211" s="171"/>
    </row>
    <row r="212" spans="1:12" x14ac:dyDescent="0.2">
      <c r="A212" s="65">
        <v>205</v>
      </c>
      <c r="B212" s="10" t="s">
        <v>370</v>
      </c>
      <c r="C212" s="89">
        <v>10000</v>
      </c>
      <c r="D212" s="89">
        <v>120000</v>
      </c>
      <c r="E212" s="180">
        <f t="shared" si="12"/>
        <v>9500</v>
      </c>
      <c r="F212" s="180">
        <f t="shared" si="13"/>
        <v>114000</v>
      </c>
      <c r="G212" s="180">
        <f t="shared" si="14"/>
        <v>8550</v>
      </c>
      <c r="H212" s="180">
        <f t="shared" si="15"/>
        <v>102600</v>
      </c>
      <c r="I212" s="180"/>
      <c r="J212" s="180"/>
      <c r="K212" s="171"/>
      <c r="L212" s="171"/>
    </row>
    <row r="213" spans="1:12" x14ac:dyDescent="0.2">
      <c r="A213" s="65">
        <v>206</v>
      </c>
      <c r="B213" s="10" t="s">
        <v>949</v>
      </c>
      <c r="C213" s="89">
        <v>12500</v>
      </c>
      <c r="D213" s="89">
        <v>120000</v>
      </c>
      <c r="E213" s="180">
        <f t="shared" si="12"/>
        <v>11875</v>
      </c>
      <c r="F213" s="180">
        <f t="shared" si="13"/>
        <v>114000</v>
      </c>
      <c r="G213" s="180">
        <f t="shared" si="14"/>
        <v>10687.5</v>
      </c>
      <c r="H213" s="180">
        <f t="shared" si="15"/>
        <v>102600</v>
      </c>
      <c r="I213" s="180"/>
      <c r="J213" s="180"/>
      <c r="K213" s="171"/>
      <c r="L213" s="171"/>
    </row>
    <row r="214" spans="1:12" x14ac:dyDescent="0.2">
      <c r="A214" s="65">
        <v>207</v>
      </c>
      <c r="B214" s="10" t="s">
        <v>950</v>
      </c>
      <c r="C214" s="89">
        <v>936000</v>
      </c>
      <c r="D214" s="89">
        <v>120000</v>
      </c>
      <c r="E214" s="180">
        <f t="shared" si="12"/>
        <v>889200</v>
      </c>
      <c r="F214" s="180">
        <f t="shared" si="13"/>
        <v>114000</v>
      </c>
      <c r="G214" s="180">
        <f t="shared" si="14"/>
        <v>800280</v>
      </c>
      <c r="H214" s="180">
        <f t="shared" si="15"/>
        <v>102600</v>
      </c>
      <c r="I214" s="180"/>
      <c r="J214" s="180"/>
      <c r="K214" s="171"/>
      <c r="L214" s="171"/>
    </row>
    <row r="215" spans="1:12" x14ac:dyDescent="0.2">
      <c r="A215" s="65">
        <v>208</v>
      </c>
      <c r="B215" s="10" t="s">
        <v>951</v>
      </c>
      <c r="C215" s="89">
        <v>574000</v>
      </c>
      <c r="D215" s="89">
        <v>80000</v>
      </c>
      <c r="E215" s="180">
        <f t="shared" si="12"/>
        <v>545300</v>
      </c>
      <c r="F215" s="180">
        <f t="shared" si="13"/>
        <v>76000</v>
      </c>
      <c r="G215" s="180">
        <f t="shared" si="14"/>
        <v>490770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65">
        <v>209</v>
      </c>
      <c r="B216" s="10" t="s">
        <v>345</v>
      </c>
      <c r="C216" s="89">
        <v>227500</v>
      </c>
      <c r="D216" s="89">
        <v>80000</v>
      </c>
      <c r="E216" s="180">
        <f t="shared" si="12"/>
        <v>216125</v>
      </c>
      <c r="F216" s="180">
        <f t="shared" si="13"/>
        <v>76000</v>
      </c>
      <c r="G216" s="180">
        <f t="shared" si="14"/>
        <v>194512.5</v>
      </c>
      <c r="H216" s="180">
        <f t="shared" si="15"/>
        <v>68400</v>
      </c>
      <c r="I216" s="180"/>
      <c r="J216" s="180"/>
      <c r="K216" s="171"/>
      <c r="L216" s="171"/>
    </row>
    <row r="217" spans="1:12" x14ac:dyDescent="0.2">
      <c r="A217" s="65">
        <v>210</v>
      </c>
      <c r="B217" s="10" t="s">
        <v>700</v>
      </c>
      <c r="C217" s="89">
        <v>32500</v>
      </c>
      <c r="D217" s="89">
        <v>80000</v>
      </c>
      <c r="E217" s="180">
        <f t="shared" si="12"/>
        <v>30875</v>
      </c>
      <c r="F217" s="180">
        <f t="shared" si="13"/>
        <v>76000</v>
      </c>
      <c r="G217" s="180">
        <f t="shared" si="14"/>
        <v>27787.5</v>
      </c>
      <c r="H217" s="180">
        <f t="shared" si="15"/>
        <v>68400</v>
      </c>
      <c r="I217" s="180"/>
      <c r="J217" s="180"/>
      <c r="K217" s="171"/>
      <c r="L217" s="171"/>
    </row>
    <row r="218" spans="1:12" x14ac:dyDescent="0.2">
      <c r="A218" s="65">
        <v>211</v>
      </c>
      <c r="B218" s="10" t="s">
        <v>952</v>
      </c>
      <c r="C218" s="89">
        <v>236000</v>
      </c>
      <c r="D218" s="89">
        <v>35000</v>
      </c>
      <c r="E218" s="180">
        <f t="shared" si="12"/>
        <v>224200</v>
      </c>
      <c r="F218" s="180">
        <f t="shared" si="13"/>
        <v>33250</v>
      </c>
      <c r="G218" s="180">
        <f t="shared" si="14"/>
        <v>201780</v>
      </c>
      <c r="H218" s="180">
        <f t="shared" si="15"/>
        <v>29925</v>
      </c>
      <c r="I218" s="180"/>
      <c r="J218" s="180"/>
      <c r="K218" s="171"/>
      <c r="L218" s="171"/>
    </row>
    <row r="219" spans="1:12" x14ac:dyDescent="0.2">
      <c r="A219" s="65">
        <v>212</v>
      </c>
      <c r="B219" s="10" t="s">
        <v>953</v>
      </c>
      <c r="C219" s="89">
        <v>182500</v>
      </c>
      <c r="D219" s="89">
        <v>35000</v>
      </c>
      <c r="E219" s="180">
        <f t="shared" si="12"/>
        <v>173375</v>
      </c>
      <c r="F219" s="180">
        <f t="shared" si="13"/>
        <v>33250</v>
      </c>
      <c r="G219" s="180">
        <f t="shared" si="14"/>
        <v>156037.5</v>
      </c>
      <c r="H219" s="180">
        <f t="shared" si="15"/>
        <v>29925</v>
      </c>
      <c r="I219" s="180"/>
      <c r="J219" s="180"/>
      <c r="K219" s="171"/>
      <c r="L219" s="171"/>
    </row>
    <row r="220" spans="1:12" x14ac:dyDescent="0.2">
      <c r="A220" s="65">
        <v>213</v>
      </c>
      <c r="B220" s="10" t="s">
        <v>456</v>
      </c>
      <c r="C220" s="89">
        <v>12000</v>
      </c>
      <c r="D220" s="89">
        <v>80000</v>
      </c>
      <c r="E220" s="180">
        <f t="shared" si="12"/>
        <v>11400</v>
      </c>
      <c r="F220" s="180">
        <f t="shared" si="13"/>
        <v>76000</v>
      </c>
      <c r="G220" s="180">
        <f t="shared" si="14"/>
        <v>10260</v>
      </c>
      <c r="H220" s="180">
        <f t="shared" si="15"/>
        <v>68400</v>
      </c>
      <c r="I220" s="180"/>
      <c r="J220" s="180"/>
      <c r="K220" s="171"/>
      <c r="L220" s="171"/>
    </row>
    <row r="221" spans="1:12" x14ac:dyDescent="0.2">
      <c r="A221" s="65">
        <v>214</v>
      </c>
      <c r="B221" s="41" t="s">
        <v>739</v>
      </c>
      <c r="C221" s="89">
        <v>873000</v>
      </c>
      <c r="D221" s="89">
        <v>80000</v>
      </c>
      <c r="E221" s="180">
        <f t="shared" si="12"/>
        <v>829350</v>
      </c>
      <c r="F221" s="180">
        <f t="shared" si="13"/>
        <v>76000</v>
      </c>
      <c r="G221" s="180">
        <f t="shared" si="14"/>
        <v>746415</v>
      </c>
      <c r="H221" s="180">
        <f t="shared" si="15"/>
        <v>68400</v>
      </c>
      <c r="I221" s="180"/>
      <c r="J221" s="180"/>
      <c r="K221" s="171"/>
      <c r="L221" s="171"/>
    </row>
    <row r="222" spans="1:12" x14ac:dyDescent="0.2">
      <c r="A222" s="65">
        <v>215</v>
      </c>
      <c r="B222" s="10" t="s">
        <v>375</v>
      </c>
      <c r="C222" s="89">
        <v>58000</v>
      </c>
      <c r="D222" s="89">
        <v>27000</v>
      </c>
      <c r="E222" s="180">
        <f t="shared" si="12"/>
        <v>55100</v>
      </c>
      <c r="F222" s="180">
        <f t="shared" si="13"/>
        <v>25650</v>
      </c>
      <c r="G222" s="180">
        <f t="shared" si="14"/>
        <v>49590</v>
      </c>
      <c r="H222" s="180">
        <f t="shared" si="15"/>
        <v>23085</v>
      </c>
      <c r="I222" s="180"/>
      <c r="J222" s="180"/>
      <c r="K222" s="171"/>
      <c r="L222" s="171"/>
    </row>
    <row r="223" spans="1:12" x14ac:dyDescent="0.2">
      <c r="A223" s="65">
        <v>216</v>
      </c>
      <c r="B223" s="10" t="s">
        <v>954</v>
      </c>
      <c r="C223" s="118">
        <v>20500</v>
      </c>
      <c r="D223" s="118">
        <v>27000</v>
      </c>
      <c r="E223" s="180">
        <f t="shared" si="12"/>
        <v>19475</v>
      </c>
      <c r="F223" s="180">
        <f t="shared" si="13"/>
        <v>25650</v>
      </c>
      <c r="G223" s="180">
        <f t="shared" si="14"/>
        <v>17527.5</v>
      </c>
      <c r="H223" s="180">
        <f t="shared" si="15"/>
        <v>23085</v>
      </c>
      <c r="I223" s="180"/>
      <c r="J223" s="180"/>
      <c r="K223" s="171"/>
      <c r="L223" s="171"/>
    </row>
    <row r="224" spans="1:12" x14ac:dyDescent="0.2">
      <c r="A224" s="65">
        <v>217</v>
      </c>
      <c r="B224" s="10" t="s">
        <v>1224</v>
      </c>
      <c r="C224" s="118">
        <v>218000</v>
      </c>
      <c r="D224" s="118">
        <v>27000</v>
      </c>
      <c r="E224" s="180">
        <f t="shared" si="12"/>
        <v>207100</v>
      </c>
      <c r="F224" s="180">
        <f t="shared" si="13"/>
        <v>25650</v>
      </c>
      <c r="G224" s="180">
        <f t="shared" si="14"/>
        <v>186390</v>
      </c>
      <c r="H224" s="180">
        <f t="shared" si="15"/>
        <v>23085</v>
      </c>
      <c r="I224" s="180"/>
      <c r="J224" s="180"/>
      <c r="K224" s="171"/>
      <c r="L224" s="171"/>
    </row>
    <row r="225" spans="1:12" x14ac:dyDescent="0.2">
      <c r="A225" s="65">
        <v>218</v>
      </c>
      <c r="B225" s="10" t="s">
        <v>955</v>
      </c>
      <c r="C225" s="118">
        <v>547000</v>
      </c>
      <c r="D225" s="118">
        <v>94000</v>
      </c>
      <c r="E225" s="180">
        <f t="shared" si="12"/>
        <v>519650</v>
      </c>
      <c r="F225" s="180">
        <f t="shared" si="13"/>
        <v>89300</v>
      </c>
      <c r="G225" s="180">
        <f t="shared" si="14"/>
        <v>467685</v>
      </c>
      <c r="H225" s="180">
        <f t="shared" si="15"/>
        <v>80370</v>
      </c>
      <c r="I225" s="180"/>
      <c r="J225" s="180"/>
      <c r="K225" s="171"/>
      <c r="L225" s="171"/>
    </row>
    <row r="226" spans="1:12" x14ac:dyDescent="0.2">
      <c r="A226" s="65">
        <v>219</v>
      </c>
      <c r="B226" s="10" t="s">
        <v>705</v>
      </c>
      <c r="C226" s="118" t="s">
        <v>259</v>
      </c>
      <c r="D226" s="118" t="s">
        <v>259</v>
      </c>
      <c r="E226" s="180" t="e">
        <f t="shared" si="12"/>
        <v>#VALUE!</v>
      </c>
      <c r="F226" s="180" t="e">
        <f t="shared" si="13"/>
        <v>#VALUE!</v>
      </c>
      <c r="G226" s="180" t="e">
        <f t="shared" si="14"/>
        <v>#VALUE!</v>
      </c>
      <c r="H226" s="180" t="e">
        <f t="shared" si="15"/>
        <v>#VALUE!</v>
      </c>
      <c r="I226" s="180"/>
      <c r="J226" s="180"/>
      <c r="K226" s="171"/>
      <c r="L226" s="171"/>
    </row>
    <row r="227" spans="1:12" x14ac:dyDescent="0.2">
      <c r="A227" s="65">
        <v>220</v>
      </c>
      <c r="B227" s="10" t="s">
        <v>706</v>
      </c>
      <c r="C227" s="118">
        <v>450000</v>
      </c>
      <c r="D227" s="118">
        <v>27000</v>
      </c>
      <c r="E227" s="180">
        <f t="shared" si="12"/>
        <v>427500</v>
      </c>
      <c r="F227" s="180">
        <f t="shared" si="13"/>
        <v>25650</v>
      </c>
      <c r="G227" s="180">
        <f t="shared" si="14"/>
        <v>384750</v>
      </c>
      <c r="H227" s="180">
        <f t="shared" si="15"/>
        <v>23085</v>
      </c>
      <c r="I227" s="180"/>
      <c r="J227" s="180"/>
      <c r="K227" s="171"/>
      <c r="L227" s="171"/>
    </row>
    <row r="228" spans="1:12" x14ac:dyDescent="0.2">
      <c r="A228" s="65">
        <v>221</v>
      </c>
      <c r="B228" s="10" t="s">
        <v>746</v>
      </c>
      <c r="C228" s="89">
        <v>282000</v>
      </c>
      <c r="D228" s="89">
        <v>27000</v>
      </c>
      <c r="E228" s="180">
        <f t="shared" si="12"/>
        <v>267900</v>
      </c>
      <c r="F228" s="180">
        <f t="shared" si="13"/>
        <v>25650</v>
      </c>
      <c r="G228" s="180">
        <f t="shared" si="14"/>
        <v>241110</v>
      </c>
      <c r="H228" s="180">
        <f t="shared" si="15"/>
        <v>23085</v>
      </c>
      <c r="I228" s="180"/>
      <c r="J228" s="180"/>
      <c r="K228" s="171"/>
      <c r="L228" s="171"/>
    </row>
    <row r="229" spans="1:12" x14ac:dyDescent="0.2">
      <c r="A229" s="65">
        <v>222</v>
      </c>
      <c r="B229" s="10" t="s">
        <v>956</v>
      </c>
      <c r="C229" s="89">
        <v>58500</v>
      </c>
      <c r="D229" s="89">
        <v>27000</v>
      </c>
      <c r="E229" s="180">
        <f t="shared" si="12"/>
        <v>55575</v>
      </c>
      <c r="F229" s="180">
        <f t="shared" si="13"/>
        <v>25650</v>
      </c>
      <c r="G229" s="180">
        <f t="shared" si="14"/>
        <v>50017.5</v>
      </c>
      <c r="H229" s="180">
        <f t="shared" si="15"/>
        <v>23085</v>
      </c>
      <c r="I229" s="180"/>
      <c r="J229" s="180"/>
      <c r="K229" s="171"/>
      <c r="L229" s="171"/>
    </row>
    <row r="230" spans="1:12" x14ac:dyDescent="0.2">
      <c r="A230" s="65">
        <v>223</v>
      </c>
      <c r="B230" s="10" t="s">
        <v>707</v>
      </c>
      <c r="C230" s="89">
        <v>70500</v>
      </c>
      <c r="D230" s="89">
        <v>18000</v>
      </c>
      <c r="E230" s="180">
        <f t="shared" si="12"/>
        <v>66975</v>
      </c>
      <c r="F230" s="180">
        <f t="shared" si="13"/>
        <v>17100</v>
      </c>
      <c r="G230" s="180">
        <f t="shared" si="14"/>
        <v>60277.5</v>
      </c>
      <c r="H230" s="180">
        <f t="shared" si="15"/>
        <v>15390</v>
      </c>
      <c r="I230" s="180"/>
      <c r="J230" s="180"/>
      <c r="K230" s="171"/>
      <c r="L230" s="171"/>
    </row>
    <row r="231" spans="1:12" x14ac:dyDescent="0.2">
      <c r="A231" s="65">
        <v>224</v>
      </c>
      <c r="B231" s="41" t="s">
        <v>957</v>
      </c>
      <c r="C231" s="89">
        <v>1095500</v>
      </c>
      <c r="D231" s="89">
        <v>80000</v>
      </c>
      <c r="E231" s="180">
        <f t="shared" si="12"/>
        <v>1040725</v>
      </c>
      <c r="F231" s="180">
        <f t="shared" si="13"/>
        <v>76000</v>
      </c>
      <c r="G231" s="180">
        <f t="shared" si="14"/>
        <v>936652.5</v>
      </c>
      <c r="H231" s="180">
        <f t="shared" si="15"/>
        <v>68400</v>
      </c>
      <c r="I231" s="180"/>
      <c r="J231" s="180"/>
      <c r="K231" s="171"/>
      <c r="L231" s="171"/>
    </row>
    <row r="232" spans="1:12" x14ac:dyDescent="0.2">
      <c r="A232" s="65">
        <v>225</v>
      </c>
      <c r="B232" s="10" t="s">
        <v>958</v>
      </c>
      <c r="C232" s="89">
        <v>652000</v>
      </c>
      <c r="D232" s="89">
        <v>27000</v>
      </c>
      <c r="E232" s="180">
        <f t="shared" si="12"/>
        <v>619400</v>
      </c>
      <c r="F232" s="180">
        <f t="shared" si="13"/>
        <v>25650</v>
      </c>
      <c r="G232" s="180">
        <f t="shared" si="14"/>
        <v>557460</v>
      </c>
      <c r="H232" s="180">
        <f t="shared" si="15"/>
        <v>23085</v>
      </c>
      <c r="I232" s="180"/>
      <c r="J232" s="180"/>
      <c r="K232" s="171"/>
      <c r="L232" s="171"/>
    </row>
    <row r="233" spans="1:12" x14ac:dyDescent="0.2">
      <c r="A233" s="65">
        <v>226</v>
      </c>
      <c r="B233" s="10" t="s">
        <v>709</v>
      </c>
      <c r="C233" s="89">
        <v>178500</v>
      </c>
      <c r="D233" s="89">
        <v>27000</v>
      </c>
      <c r="E233" s="180">
        <f t="shared" si="12"/>
        <v>169575</v>
      </c>
      <c r="F233" s="180">
        <f t="shared" si="13"/>
        <v>25650</v>
      </c>
      <c r="G233" s="180">
        <f t="shared" si="14"/>
        <v>152617.5</v>
      </c>
      <c r="H233" s="180">
        <f t="shared" si="15"/>
        <v>23085</v>
      </c>
      <c r="I233" s="180"/>
      <c r="J233" s="180"/>
      <c r="K233" s="171"/>
      <c r="L233" s="171"/>
    </row>
    <row r="234" spans="1:12" x14ac:dyDescent="0.2">
      <c r="A234" s="65">
        <v>227</v>
      </c>
      <c r="B234" s="10" t="s">
        <v>959</v>
      </c>
      <c r="C234" s="89">
        <v>79000</v>
      </c>
      <c r="D234" s="89">
        <v>27000</v>
      </c>
      <c r="E234" s="180">
        <f t="shared" si="12"/>
        <v>75050</v>
      </c>
      <c r="F234" s="180">
        <f t="shared" si="13"/>
        <v>25650</v>
      </c>
      <c r="G234" s="180">
        <f t="shared" si="14"/>
        <v>67545</v>
      </c>
      <c r="H234" s="180">
        <f t="shared" si="15"/>
        <v>23085</v>
      </c>
      <c r="I234" s="180"/>
      <c r="J234" s="180"/>
      <c r="K234" s="171"/>
      <c r="L234" s="171"/>
    </row>
    <row r="235" spans="1:12" x14ac:dyDescent="0.2">
      <c r="A235" s="65">
        <v>228</v>
      </c>
      <c r="B235" s="41" t="s">
        <v>738</v>
      </c>
      <c r="C235" s="89">
        <v>2868000</v>
      </c>
      <c r="D235" s="89">
        <v>120000</v>
      </c>
      <c r="E235" s="180">
        <f t="shared" si="12"/>
        <v>2724600</v>
      </c>
      <c r="F235" s="180">
        <f t="shared" si="13"/>
        <v>114000</v>
      </c>
      <c r="G235" s="180">
        <f t="shared" si="14"/>
        <v>2452140</v>
      </c>
      <c r="H235" s="180">
        <f t="shared" si="15"/>
        <v>102600</v>
      </c>
      <c r="I235" s="180"/>
      <c r="J235" s="180"/>
      <c r="K235" s="171"/>
      <c r="L235" s="171"/>
    </row>
    <row r="236" spans="1:12" x14ac:dyDescent="0.2">
      <c r="A236" s="65">
        <v>229</v>
      </c>
      <c r="B236" s="10" t="s">
        <v>960</v>
      </c>
      <c r="C236" s="89">
        <v>438500</v>
      </c>
      <c r="D236" s="89">
        <v>120000</v>
      </c>
      <c r="E236" s="180">
        <f t="shared" si="12"/>
        <v>416575</v>
      </c>
      <c r="F236" s="180">
        <f t="shared" si="13"/>
        <v>114000</v>
      </c>
      <c r="G236" s="180">
        <f t="shared" si="14"/>
        <v>374917.5</v>
      </c>
      <c r="H236" s="180">
        <f t="shared" si="15"/>
        <v>102600</v>
      </c>
      <c r="I236" s="180"/>
      <c r="J236" s="180"/>
      <c r="K236" s="171"/>
      <c r="L236" s="171"/>
    </row>
    <row r="237" spans="1:12" x14ac:dyDescent="0.2">
      <c r="A237" s="65">
        <v>230</v>
      </c>
      <c r="B237" s="10" t="s">
        <v>961</v>
      </c>
      <c r="C237" s="89">
        <v>66500</v>
      </c>
      <c r="D237" s="89">
        <v>27000</v>
      </c>
      <c r="E237" s="180">
        <f t="shared" si="12"/>
        <v>63175</v>
      </c>
      <c r="F237" s="180">
        <f t="shared" si="13"/>
        <v>25650</v>
      </c>
      <c r="G237" s="180">
        <f t="shared" si="14"/>
        <v>56857.5</v>
      </c>
      <c r="H237" s="180">
        <f t="shared" si="15"/>
        <v>23085</v>
      </c>
      <c r="I237" s="180"/>
      <c r="J237" s="180"/>
      <c r="K237" s="171"/>
      <c r="L237" s="171"/>
    </row>
    <row r="238" spans="1:12" x14ac:dyDescent="0.2">
      <c r="A238" s="65">
        <v>231</v>
      </c>
      <c r="B238" s="10" t="s">
        <v>197</v>
      </c>
      <c r="C238" s="118">
        <v>92000</v>
      </c>
      <c r="D238" s="118">
        <v>45000</v>
      </c>
      <c r="E238" s="180">
        <f t="shared" si="12"/>
        <v>87400</v>
      </c>
      <c r="F238" s="180">
        <f t="shared" si="13"/>
        <v>42750</v>
      </c>
      <c r="G238" s="180">
        <f t="shared" si="14"/>
        <v>78660</v>
      </c>
      <c r="H238" s="180">
        <f t="shared" si="15"/>
        <v>38475</v>
      </c>
      <c r="I238" s="180"/>
      <c r="J238" s="180"/>
      <c r="K238" s="171"/>
      <c r="L238" s="171"/>
    </row>
    <row r="239" spans="1:12" x14ac:dyDescent="0.2">
      <c r="A239" s="65">
        <v>232</v>
      </c>
      <c r="B239" s="10" t="s">
        <v>710</v>
      </c>
      <c r="C239" s="118">
        <v>40000</v>
      </c>
      <c r="D239" s="118">
        <v>27000</v>
      </c>
      <c r="E239" s="180">
        <f t="shared" si="12"/>
        <v>38000</v>
      </c>
      <c r="F239" s="180">
        <f t="shared" si="13"/>
        <v>25650</v>
      </c>
      <c r="G239" s="180">
        <f t="shared" si="14"/>
        <v>34200</v>
      </c>
      <c r="H239" s="180">
        <f t="shared" si="15"/>
        <v>23085</v>
      </c>
      <c r="I239" s="180"/>
      <c r="J239" s="180"/>
      <c r="K239" s="171"/>
      <c r="L239" s="171"/>
    </row>
    <row r="240" spans="1:12" x14ac:dyDescent="0.2">
      <c r="A240" s="65">
        <v>233</v>
      </c>
      <c r="B240" s="10" t="s">
        <v>1249</v>
      </c>
      <c r="C240" s="118">
        <v>145500</v>
      </c>
      <c r="D240" s="118">
        <v>27000</v>
      </c>
      <c r="E240" s="180">
        <f t="shared" si="12"/>
        <v>138225</v>
      </c>
      <c r="F240" s="180">
        <f t="shared" si="13"/>
        <v>25650</v>
      </c>
      <c r="G240" s="180">
        <f t="shared" si="14"/>
        <v>124402.5</v>
      </c>
      <c r="H240" s="180">
        <f t="shared" si="15"/>
        <v>23085</v>
      </c>
      <c r="I240" s="180"/>
      <c r="J240" s="180"/>
      <c r="K240" s="171"/>
      <c r="L240" s="171"/>
    </row>
    <row r="241" spans="1:12" x14ac:dyDescent="0.2">
      <c r="A241" s="65">
        <v>234</v>
      </c>
      <c r="B241" s="10" t="s">
        <v>962</v>
      </c>
      <c r="C241" s="118">
        <v>66500</v>
      </c>
      <c r="D241" s="118">
        <v>27000</v>
      </c>
      <c r="E241" s="180">
        <f t="shared" si="12"/>
        <v>63175</v>
      </c>
      <c r="F241" s="180">
        <f t="shared" si="13"/>
        <v>25650</v>
      </c>
      <c r="G241" s="180">
        <f t="shared" si="14"/>
        <v>56857.5</v>
      </c>
      <c r="H241" s="180">
        <f t="shared" si="15"/>
        <v>23085</v>
      </c>
      <c r="I241" s="180"/>
      <c r="J241" s="180"/>
      <c r="K241" s="171"/>
      <c r="L241" s="171"/>
    </row>
    <row r="242" spans="1:12" x14ac:dyDescent="0.2">
      <c r="A242" s="242" t="s">
        <v>963</v>
      </c>
      <c r="B242" s="242"/>
      <c r="C242" s="242"/>
      <c r="D242" s="242"/>
      <c r="E242" s="180"/>
      <c r="F242" s="180"/>
      <c r="G242" s="180">
        <f t="shared" si="14"/>
        <v>0</v>
      </c>
      <c r="H242" s="180">
        <f t="shared" si="15"/>
        <v>0</v>
      </c>
      <c r="I242" s="180"/>
      <c r="J242" s="180"/>
      <c r="K242" s="171"/>
      <c r="L242" s="171"/>
    </row>
    <row r="243" spans="1:12" x14ac:dyDescent="0.2">
      <c r="A243" s="65">
        <v>235</v>
      </c>
      <c r="B243" s="10" t="s">
        <v>747</v>
      </c>
      <c r="C243" s="118">
        <v>575000</v>
      </c>
      <c r="D243" s="118">
        <v>120000</v>
      </c>
      <c r="E243" s="180">
        <f t="shared" si="12"/>
        <v>546250</v>
      </c>
      <c r="F243" s="180">
        <f t="shared" si="13"/>
        <v>114000</v>
      </c>
      <c r="G243" s="180">
        <f t="shared" si="14"/>
        <v>491625</v>
      </c>
      <c r="H243" s="180">
        <f t="shared" si="15"/>
        <v>102600</v>
      </c>
      <c r="I243" s="180"/>
      <c r="J243" s="180"/>
      <c r="K243" s="171"/>
      <c r="L243" s="171"/>
    </row>
    <row r="244" spans="1:12" x14ac:dyDescent="0.2">
      <c r="A244" s="65">
        <v>236</v>
      </c>
      <c r="B244" s="10" t="s">
        <v>835</v>
      </c>
      <c r="C244" s="89">
        <v>550000</v>
      </c>
      <c r="D244" s="118">
        <v>60000</v>
      </c>
      <c r="E244" s="180">
        <f t="shared" si="12"/>
        <v>522500</v>
      </c>
      <c r="F244" s="180">
        <f t="shared" si="13"/>
        <v>57000</v>
      </c>
      <c r="G244" s="180">
        <f t="shared" si="14"/>
        <v>470250</v>
      </c>
      <c r="H244" s="180">
        <f t="shared" si="15"/>
        <v>51300</v>
      </c>
      <c r="I244" s="180"/>
      <c r="J244" s="180"/>
      <c r="K244" s="171"/>
      <c r="L244" s="171"/>
    </row>
    <row r="245" spans="1:12" x14ac:dyDescent="0.2">
      <c r="A245" s="65">
        <v>237</v>
      </c>
      <c r="B245" s="10" t="s">
        <v>964</v>
      </c>
      <c r="C245" s="89">
        <v>350000</v>
      </c>
      <c r="D245" s="89">
        <v>120000</v>
      </c>
      <c r="E245" s="180">
        <f t="shared" si="12"/>
        <v>332500</v>
      </c>
      <c r="F245" s="180">
        <f t="shared" si="13"/>
        <v>114000</v>
      </c>
      <c r="G245" s="180">
        <f t="shared" si="14"/>
        <v>299250</v>
      </c>
      <c r="H245" s="180">
        <f t="shared" si="15"/>
        <v>102600</v>
      </c>
      <c r="I245" s="180"/>
      <c r="J245" s="180"/>
      <c r="K245" s="171"/>
      <c r="L245" s="171"/>
    </row>
    <row r="246" spans="1:12" x14ac:dyDescent="0.2">
      <c r="A246" s="65">
        <v>238</v>
      </c>
      <c r="B246" s="41" t="s">
        <v>713</v>
      </c>
      <c r="C246" s="89">
        <v>813000</v>
      </c>
      <c r="D246" s="89">
        <v>80000</v>
      </c>
      <c r="E246" s="180">
        <f t="shared" si="12"/>
        <v>772350</v>
      </c>
      <c r="F246" s="180">
        <f t="shared" si="13"/>
        <v>76000</v>
      </c>
      <c r="G246" s="180">
        <f t="shared" si="14"/>
        <v>695115</v>
      </c>
      <c r="H246" s="180">
        <f t="shared" si="15"/>
        <v>68400</v>
      </c>
      <c r="I246" s="180"/>
      <c r="J246" s="180"/>
      <c r="K246" s="171"/>
      <c r="L246" s="171"/>
    </row>
    <row r="247" spans="1:12" x14ac:dyDescent="0.2">
      <c r="A247" s="65">
        <v>239</v>
      </c>
      <c r="B247" s="10" t="s">
        <v>358</v>
      </c>
      <c r="C247" s="89" t="s">
        <v>259</v>
      </c>
      <c r="D247" s="89" t="s">
        <v>259</v>
      </c>
      <c r="E247" s="180" t="e">
        <f t="shared" si="12"/>
        <v>#VALUE!</v>
      </c>
      <c r="F247" s="180" t="e">
        <f t="shared" si="13"/>
        <v>#VALUE!</v>
      </c>
      <c r="G247" s="180" t="e">
        <f t="shared" si="14"/>
        <v>#VALUE!</v>
      </c>
      <c r="H247" s="180" t="e">
        <f t="shared" si="15"/>
        <v>#VALUE!</v>
      </c>
      <c r="I247" s="180"/>
      <c r="J247" s="180"/>
      <c r="K247" s="171"/>
      <c r="L247" s="171"/>
    </row>
    <row r="248" spans="1:12" x14ac:dyDescent="0.2">
      <c r="A248" s="65">
        <v>240</v>
      </c>
      <c r="B248" s="8" t="s">
        <v>1243</v>
      </c>
      <c r="C248" s="89">
        <v>75000</v>
      </c>
      <c r="D248" s="89">
        <v>50000</v>
      </c>
      <c r="E248" s="180">
        <f t="shared" si="12"/>
        <v>71250</v>
      </c>
      <c r="F248" s="180">
        <f t="shared" si="13"/>
        <v>47500</v>
      </c>
      <c r="G248" s="180">
        <f t="shared" si="14"/>
        <v>64125</v>
      </c>
      <c r="H248" s="180">
        <f t="shared" si="15"/>
        <v>42750</v>
      </c>
      <c r="I248" s="180"/>
      <c r="J248" s="180"/>
      <c r="K248" s="171"/>
      <c r="L248" s="171"/>
    </row>
    <row r="249" spans="1:12" x14ac:dyDescent="0.2">
      <c r="A249" s="65">
        <v>241</v>
      </c>
      <c r="B249" s="10" t="s">
        <v>392</v>
      </c>
      <c r="C249" s="89">
        <v>26000</v>
      </c>
      <c r="D249" s="89">
        <v>27000</v>
      </c>
      <c r="E249" s="180">
        <f t="shared" si="12"/>
        <v>24700</v>
      </c>
      <c r="F249" s="180">
        <f t="shared" si="13"/>
        <v>25650</v>
      </c>
      <c r="G249" s="180">
        <f t="shared" si="14"/>
        <v>22230</v>
      </c>
      <c r="H249" s="180">
        <f t="shared" si="15"/>
        <v>23085</v>
      </c>
      <c r="I249" s="180"/>
      <c r="J249" s="180"/>
      <c r="K249" s="171"/>
      <c r="L249" s="171"/>
    </row>
    <row r="250" spans="1:12" x14ac:dyDescent="0.2">
      <c r="A250" s="65">
        <v>242</v>
      </c>
      <c r="B250" s="10" t="s">
        <v>714</v>
      </c>
      <c r="C250" s="118">
        <v>47000</v>
      </c>
      <c r="D250" s="118">
        <v>27000</v>
      </c>
      <c r="E250" s="180">
        <f t="shared" si="12"/>
        <v>44650</v>
      </c>
      <c r="F250" s="180">
        <f t="shared" si="13"/>
        <v>25650</v>
      </c>
      <c r="G250" s="180">
        <f t="shared" si="14"/>
        <v>40185</v>
      </c>
      <c r="H250" s="180">
        <f t="shared" si="15"/>
        <v>23085</v>
      </c>
      <c r="I250" s="180"/>
      <c r="J250" s="180"/>
      <c r="K250" s="171"/>
      <c r="L250" s="171"/>
    </row>
    <row r="251" spans="1:12" x14ac:dyDescent="0.2">
      <c r="A251" s="65">
        <v>243</v>
      </c>
      <c r="B251" s="10" t="s">
        <v>965</v>
      </c>
      <c r="C251" s="118">
        <v>65000</v>
      </c>
      <c r="D251" s="118">
        <v>27000</v>
      </c>
      <c r="E251" s="180">
        <f t="shared" si="12"/>
        <v>61750</v>
      </c>
      <c r="F251" s="180">
        <f t="shared" si="13"/>
        <v>25650</v>
      </c>
      <c r="G251" s="180">
        <f t="shared" si="14"/>
        <v>55575</v>
      </c>
      <c r="H251" s="180">
        <f t="shared" si="15"/>
        <v>23085</v>
      </c>
      <c r="I251" s="180"/>
      <c r="J251" s="180"/>
      <c r="K251" s="171"/>
      <c r="L251" s="171"/>
    </row>
    <row r="252" spans="1:12" x14ac:dyDescent="0.2">
      <c r="A252" s="65">
        <v>244</v>
      </c>
      <c r="B252" s="10" t="s">
        <v>393</v>
      </c>
      <c r="C252" s="118">
        <v>42000</v>
      </c>
      <c r="D252" s="118">
        <v>27000</v>
      </c>
      <c r="E252" s="180">
        <f t="shared" si="12"/>
        <v>39900</v>
      </c>
      <c r="F252" s="180">
        <f t="shared" si="13"/>
        <v>25650</v>
      </c>
      <c r="G252" s="180">
        <f t="shared" si="14"/>
        <v>35910</v>
      </c>
      <c r="H252" s="180">
        <f t="shared" si="15"/>
        <v>23085</v>
      </c>
      <c r="I252" s="180"/>
      <c r="J252" s="180"/>
      <c r="K252" s="171"/>
      <c r="L252" s="171"/>
    </row>
    <row r="253" spans="1:12" x14ac:dyDescent="0.2">
      <c r="A253" s="65">
        <v>245</v>
      </c>
      <c r="B253" s="10" t="s">
        <v>797</v>
      </c>
      <c r="C253" s="118">
        <v>22500</v>
      </c>
      <c r="D253" s="118">
        <v>27000</v>
      </c>
      <c r="E253" s="180">
        <f t="shared" si="12"/>
        <v>21375</v>
      </c>
      <c r="F253" s="180">
        <f t="shared" si="13"/>
        <v>25650</v>
      </c>
      <c r="G253" s="180">
        <f t="shared" si="14"/>
        <v>19237.5</v>
      </c>
      <c r="H253" s="180">
        <f t="shared" si="15"/>
        <v>23085</v>
      </c>
      <c r="I253" s="180"/>
      <c r="J253" s="180"/>
      <c r="K253" s="171"/>
      <c r="L253" s="171"/>
    </row>
    <row r="254" spans="1:12" x14ac:dyDescent="0.2">
      <c r="A254" s="65">
        <v>246</v>
      </c>
      <c r="B254" s="10" t="s">
        <v>966</v>
      </c>
      <c r="C254" s="118">
        <v>47000</v>
      </c>
      <c r="D254" s="118">
        <v>18000</v>
      </c>
      <c r="E254" s="180">
        <f t="shared" si="12"/>
        <v>44650</v>
      </c>
      <c r="F254" s="180">
        <f t="shared" si="13"/>
        <v>17100</v>
      </c>
      <c r="G254" s="180">
        <f t="shared" si="14"/>
        <v>40185</v>
      </c>
      <c r="H254" s="180">
        <f t="shared" si="15"/>
        <v>15390</v>
      </c>
      <c r="I254" s="180"/>
      <c r="J254" s="180"/>
      <c r="K254" s="171"/>
      <c r="L254" s="171"/>
    </row>
    <row r="255" spans="1:12" x14ac:dyDescent="0.2">
      <c r="A255" s="65">
        <v>247</v>
      </c>
      <c r="B255" s="10" t="s">
        <v>395</v>
      </c>
      <c r="C255" s="118">
        <v>410000</v>
      </c>
      <c r="D255" s="118">
        <v>27000</v>
      </c>
      <c r="E255" s="180">
        <f t="shared" si="12"/>
        <v>389500</v>
      </c>
      <c r="F255" s="180">
        <f t="shared" si="13"/>
        <v>25650</v>
      </c>
      <c r="G255" s="180">
        <f t="shared" si="14"/>
        <v>350550</v>
      </c>
      <c r="H255" s="180">
        <f t="shared" si="15"/>
        <v>23085</v>
      </c>
      <c r="I255" s="180"/>
      <c r="J255" s="180"/>
      <c r="K255" s="171"/>
      <c r="L255" s="171"/>
    </row>
    <row r="256" spans="1:12" x14ac:dyDescent="0.2">
      <c r="A256" s="65">
        <v>248</v>
      </c>
      <c r="B256" s="10" t="s">
        <v>715</v>
      </c>
      <c r="C256" s="118" t="s">
        <v>259</v>
      </c>
      <c r="D256" s="118">
        <v>150000</v>
      </c>
      <c r="E256" s="180" t="e">
        <f t="shared" si="12"/>
        <v>#VALUE!</v>
      </c>
      <c r="F256" s="180">
        <f t="shared" si="13"/>
        <v>142500</v>
      </c>
      <c r="G256" s="180" t="e">
        <f t="shared" si="14"/>
        <v>#VALUE!</v>
      </c>
      <c r="H256" s="180">
        <f t="shared" si="15"/>
        <v>128250</v>
      </c>
      <c r="I256" s="180"/>
      <c r="J256" s="180"/>
      <c r="K256" s="171"/>
      <c r="L256" s="171"/>
    </row>
    <row r="257" spans="1:12" x14ac:dyDescent="0.2">
      <c r="A257" s="65">
        <v>249</v>
      </c>
      <c r="B257" s="10" t="s">
        <v>397</v>
      </c>
      <c r="C257" s="118">
        <v>132500</v>
      </c>
      <c r="D257" s="118">
        <v>18000</v>
      </c>
      <c r="E257" s="180">
        <f t="shared" si="12"/>
        <v>125875</v>
      </c>
      <c r="F257" s="180">
        <f t="shared" si="13"/>
        <v>17100</v>
      </c>
      <c r="G257" s="180">
        <f t="shared" si="14"/>
        <v>113287.5</v>
      </c>
      <c r="H257" s="180">
        <f t="shared" si="15"/>
        <v>15390</v>
      </c>
      <c r="I257" s="180"/>
      <c r="J257" s="180"/>
      <c r="K257" s="171"/>
      <c r="L257" s="171"/>
    </row>
    <row r="258" spans="1:12" x14ac:dyDescent="0.2">
      <c r="A258" s="65">
        <v>250</v>
      </c>
      <c r="B258" s="10" t="s">
        <v>400</v>
      </c>
      <c r="C258" s="118">
        <v>475000</v>
      </c>
      <c r="D258" s="118">
        <v>60000</v>
      </c>
      <c r="E258" s="180">
        <f t="shared" si="12"/>
        <v>451250</v>
      </c>
      <c r="F258" s="180">
        <f t="shared" si="13"/>
        <v>57000</v>
      </c>
      <c r="G258" s="180">
        <f t="shared" si="14"/>
        <v>406125</v>
      </c>
      <c r="H258" s="180">
        <f t="shared" si="15"/>
        <v>51300</v>
      </c>
      <c r="I258" s="180"/>
      <c r="J258" s="180"/>
      <c r="K258" s="171"/>
      <c r="L258" s="171"/>
    </row>
    <row r="259" spans="1:12" x14ac:dyDescent="0.2">
      <c r="A259" s="65">
        <v>251</v>
      </c>
      <c r="B259" s="10" t="s">
        <v>967</v>
      </c>
      <c r="C259" s="118">
        <v>48000</v>
      </c>
      <c r="D259" s="118">
        <v>27000</v>
      </c>
      <c r="E259" s="180">
        <f t="shared" si="12"/>
        <v>45600</v>
      </c>
      <c r="F259" s="180">
        <f t="shared" si="13"/>
        <v>25650</v>
      </c>
      <c r="G259" s="180">
        <f t="shared" si="14"/>
        <v>41040</v>
      </c>
      <c r="H259" s="180">
        <f t="shared" si="15"/>
        <v>23085</v>
      </c>
      <c r="I259" s="180"/>
      <c r="J259" s="180"/>
      <c r="K259" s="171"/>
      <c r="L259" s="171"/>
    </row>
    <row r="260" spans="1:12" x14ac:dyDescent="0.2">
      <c r="A260" s="65">
        <v>252</v>
      </c>
      <c r="B260" s="10" t="s">
        <v>717</v>
      </c>
      <c r="C260" s="118">
        <v>24000</v>
      </c>
      <c r="D260" s="118">
        <v>18000</v>
      </c>
      <c r="E260" s="180">
        <f t="shared" ref="E260:E300" si="16">-(C260*5%)+C260</f>
        <v>22800</v>
      </c>
      <c r="F260" s="180">
        <f t="shared" ref="F260:F300" si="17">-(D260*5%)+D260</f>
        <v>17100</v>
      </c>
      <c r="G260" s="180">
        <f t="shared" ref="G260:G300" si="18">+E260-(E260*10%)</f>
        <v>20520</v>
      </c>
      <c r="H260" s="180">
        <f t="shared" ref="H260:H300" si="19">+F260-(F260*10%)</f>
        <v>15390</v>
      </c>
      <c r="I260" s="180"/>
      <c r="J260" s="180"/>
      <c r="K260" s="171"/>
      <c r="L260" s="171"/>
    </row>
    <row r="261" spans="1:12" x14ac:dyDescent="0.2">
      <c r="A261" s="65">
        <v>253</v>
      </c>
      <c r="B261" s="10" t="s">
        <v>398</v>
      </c>
      <c r="C261" s="118">
        <v>40000</v>
      </c>
      <c r="D261" s="118">
        <v>18000</v>
      </c>
      <c r="E261" s="180">
        <f t="shared" si="16"/>
        <v>38000</v>
      </c>
      <c r="F261" s="180">
        <f t="shared" si="17"/>
        <v>17100</v>
      </c>
      <c r="G261" s="180">
        <f t="shared" si="18"/>
        <v>34200</v>
      </c>
      <c r="H261" s="180">
        <f t="shared" si="19"/>
        <v>15390</v>
      </c>
      <c r="I261" s="180"/>
      <c r="J261" s="180"/>
      <c r="K261" s="171"/>
      <c r="L261" s="171"/>
    </row>
    <row r="262" spans="1:12" x14ac:dyDescent="0.2">
      <c r="A262" s="65">
        <v>254</v>
      </c>
      <c r="B262" s="10" t="s">
        <v>748</v>
      </c>
      <c r="C262" s="118">
        <v>415000</v>
      </c>
      <c r="D262" s="118">
        <v>27000</v>
      </c>
      <c r="E262" s="180">
        <f t="shared" si="16"/>
        <v>394250</v>
      </c>
      <c r="F262" s="180">
        <f t="shared" si="17"/>
        <v>25650</v>
      </c>
      <c r="G262" s="180">
        <f t="shared" si="18"/>
        <v>354825</v>
      </c>
      <c r="H262" s="180">
        <f t="shared" si="19"/>
        <v>23085</v>
      </c>
      <c r="I262" s="180"/>
      <c r="J262" s="180"/>
      <c r="K262" s="171"/>
      <c r="L262" s="171"/>
    </row>
    <row r="263" spans="1:12" x14ac:dyDescent="0.2">
      <c r="A263" s="65">
        <v>255</v>
      </c>
      <c r="B263" s="10" t="s">
        <v>968</v>
      </c>
      <c r="C263" s="118">
        <v>64000</v>
      </c>
      <c r="D263" s="118">
        <v>27000</v>
      </c>
      <c r="E263" s="180">
        <f t="shared" si="16"/>
        <v>60800</v>
      </c>
      <c r="F263" s="180">
        <f t="shared" si="17"/>
        <v>25650</v>
      </c>
      <c r="G263" s="180">
        <f t="shared" si="18"/>
        <v>54720</v>
      </c>
      <c r="H263" s="180">
        <f t="shared" si="19"/>
        <v>23085</v>
      </c>
      <c r="I263" s="180"/>
      <c r="J263" s="180"/>
      <c r="K263" s="171"/>
      <c r="L263" s="171"/>
    </row>
    <row r="264" spans="1:12" x14ac:dyDescent="0.2">
      <c r="A264" s="65">
        <v>256</v>
      </c>
      <c r="B264" s="10" t="s">
        <v>58</v>
      </c>
      <c r="C264" s="118">
        <v>443000</v>
      </c>
      <c r="D264" s="118">
        <v>45000</v>
      </c>
      <c r="E264" s="180">
        <f t="shared" si="16"/>
        <v>420850</v>
      </c>
      <c r="F264" s="180">
        <f t="shared" si="17"/>
        <v>42750</v>
      </c>
      <c r="G264" s="180">
        <f t="shared" si="18"/>
        <v>378765</v>
      </c>
      <c r="H264" s="180">
        <f t="shared" si="19"/>
        <v>38475</v>
      </c>
      <c r="I264" s="180"/>
      <c r="J264" s="180"/>
      <c r="K264" s="171"/>
      <c r="L264" s="171"/>
    </row>
    <row r="265" spans="1:12" x14ac:dyDescent="0.2">
      <c r="A265" s="65">
        <v>257</v>
      </c>
      <c r="B265" s="10" t="s">
        <v>60</v>
      </c>
      <c r="C265" s="118">
        <v>31000</v>
      </c>
      <c r="D265" s="118">
        <v>18000</v>
      </c>
      <c r="E265" s="180">
        <f t="shared" si="16"/>
        <v>29450</v>
      </c>
      <c r="F265" s="180">
        <f t="shared" si="17"/>
        <v>17100</v>
      </c>
      <c r="G265" s="180">
        <f t="shared" si="18"/>
        <v>26505</v>
      </c>
      <c r="H265" s="180">
        <f t="shared" si="19"/>
        <v>15390</v>
      </c>
      <c r="I265" s="180"/>
      <c r="J265" s="180"/>
      <c r="K265" s="171"/>
      <c r="L265" s="171"/>
    </row>
    <row r="266" spans="1:12" x14ac:dyDescent="0.2">
      <c r="A266" s="65">
        <v>258</v>
      </c>
      <c r="B266" s="10" t="s">
        <v>1230</v>
      </c>
      <c r="C266" s="118" t="s">
        <v>259</v>
      </c>
      <c r="D266" s="118">
        <v>94000</v>
      </c>
      <c r="E266" s="180" t="e">
        <f t="shared" si="16"/>
        <v>#VALUE!</v>
      </c>
      <c r="F266" s="180">
        <f t="shared" si="17"/>
        <v>89300</v>
      </c>
      <c r="G266" s="180" t="e">
        <f t="shared" si="18"/>
        <v>#VALUE!</v>
      </c>
      <c r="H266" s="180">
        <f t="shared" si="19"/>
        <v>80370</v>
      </c>
      <c r="I266" s="180"/>
      <c r="J266" s="180"/>
      <c r="K266" s="171"/>
      <c r="L266" s="171"/>
    </row>
    <row r="267" spans="1:12" x14ac:dyDescent="0.2">
      <c r="A267" s="65">
        <v>259</v>
      </c>
      <c r="B267" s="10" t="s">
        <v>969</v>
      </c>
      <c r="C267" s="89">
        <v>875000</v>
      </c>
      <c r="D267" s="118">
        <v>27000</v>
      </c>
      <c r="E267" s="180">
        <f t="shared" si="16"/>
        <v>831250</v>
      </c>
      <c r="F267" s="180">
        <f t="shared" si="17"/>
        <v>25650</v>
      </c>
      <c r="G267" s="180">
        <f t="shared" si="18"/>
        <v>748125</v>
      </c>
      <c r="H267" s="180">
        <f t="shared" si="19"/>
        <v>23085</v>
      </c>
      <c r="I267" s="180"/>
      <c r="J267" s="180"/>
      <c r="K267" s="171"/>
      <c r="L267" s="171"/>
    </row>
    <row r="268" spans="1:12" x14ac:dyDescent="0.2">
      <c r="A268" s="65">
        <v>260</v>
      </c>
      <c r="B268" s="10" t="s">
        <v>720</v>
      </c>
      <c r="C268" s="118">
        <v>495000</v>
      </c>
      <c r="D268" s="118">
        <v>27000</v>
      </c>
      <c r="E268" s="180">
        <f t="shared" si="16"/>
        <v>470250</v>
      </c>
      <c r="F268" s="180">
        <f t="shared" si="17"/>
        <v>25650</v>
      </c>
      <c r="G268" s="180">
        <f t="shared" si="18"/>
        <v>423225</v>
      </c>
      <c r="H268" s="180">
        <f t="shared" si="19"/>
        <v>23085</v>
      </c>
      <c r="I268" s="180"/>
      <c r="J268" s="180"/>
      <c r="K268" s="171"/>
      <c r="L268" s="171"/>
    </row>
    <row r="269" spans="1:12" x14ac:dyDescent="0.2">
      <c r="A269" s="65">
        <v>261</v>
      </c>
      <c r="B269" s="10" t="s">
        <v>749</v>
      </c>
      <c r="C269" s="118">
        <v>263000</v>
      </c>
      <c r="D269" s="118">
        <v>27000</v>
      </c>
      <c r="E269" s="180">
        <f t="shared" si="16"/>
        <v>249850</v>
      </c>
      <c r="F269" s="180">
        <f t="shared" si="17"/>
        <v>25650</v>
      </c>
      <c r="G269" s="180">
        <f t="shared" si="18"/>
        <v>224865</v>
      </c>
      <c r="H269" s="180">
        <f t="shared" si="19"/>
        <v>23085</v>
      </c>
      <c r="I269" s="180"/>
      <c r="J269" s="180"/>
      <c r="K269" s="171"/>
      <c r="L269" s="171"/>
    </row>
    <row r="270" spans="1:12" x14ac:dyDescent="0.2">
      <c r="A270" s="65">
        <v>262</v>
      </c>
      <c r="B270" s="10" t="s">
        <v>723</v>
      </c>
      <c r="C270" s="118">
        <v>470000</v>
      </c>
      <c r="D270" s="118">
        <v>45000</v>
      </c>
      <c r="E270" s="180">
        <f t="shared" si="16"/>
        <v>446500</v>
      </c>
      <c r="F270" s="180">
        <f t="shared" si="17"/>
        <v>42750</v>
      </c>
      <c r="G270" s="180">
        <f t="shared" si="18"/>
        <v>401850</v>
      </c>
      <c r="H270" s="180">
        <f t="shared" si="19"/>
        <v>38475</v>
      </c>
      <c r="I270" s="180"/>
      <c r="J270" s="180"/>
      <c r="K270" s="171"/>
      <c r="L270" s="171"/>
    </row>
    <row r="271" spans="1:12" x14ac:dyDescent="0.2">
      <c r="A271" s="65">
        <v>263</v>
      </c>
      <c r="B271" s="10" t="s">
        <v>970</v>
      </c>
      <c r="C271" s="118">
        <v>177000</v>
      </c>
      <c r="D271" s="118">
        <v>27000</v>
      </c>
      <c r="E271" s="180">
        <f t="shared" si="16"/>
        <v>168150</v>
      </c>
      <c r="F271" s="180">
        <f t="shared" si="17"/>
        <v>25650</v>
      </c>
      <c r="G271" s="180">
        <f t="shared" si="18"/>
        <v>151335</v>
      </c>
      <c r="H271" s="180">
        <f t="shared" si="19"/>
        <v>23085</v>
      </c>
      <c r="I271" s="180"/>
      <c r="J271" s="180"/>
      <c r="K271" s="171"/>
      <c r="L271" s="171"/>
    </row>
    <row r="272" spans="1:12" x14ac:dyDescent="0.2">
      <c r="A272" s="65">
        <v>264</v>
      </c>
      <c r="B272" s="10" t="s">
        <v>407</v>
      </c>
      <c r="C272" s="118">
        <v>157000</v>
      </c>
      <c r="D272" s="118">
        <v>27000</v>
      </c>
      <c r="E272" s="180">
        <f t="shared" si="16"/>
        <v>149150</v>
      </c>
      <c r="F272" s="180">
        <f t="shared" si="17"/>
        <v>25650</v>
      </c>
      <c r="G272" s="180">
        <f t="shared" si="18"/>
        <v>134235</v>
      </c>
      <c r="H272" s="180">
        <f t="shared" si="19"/>
        <v>23085</v>
      </c>
      <c r="I272" s="180"/>
      <c r="J272" s="180"/>
      <c r="K272" s="171"/>
      <c r="L272" s="171"/>
    </row>
    <row r="273" spans="1:12" x14ac:dyDescent="0.2">
      <c r="A273" s="65">
        <v>265</v>
      </c>
      <c r="B273" s="10" t="s">
        <v>971</v>
      </c>
      <c r="C273" s="118" t="s">
        <v>259</v>
      </c>
      <c r="D273" s="118">
        <v>6000</v>
      </c>
      <c r="E273" s="180" t="e">
        <f t="shared" si="16"/>
        <v>#VALUE!</v>
      </c>
      <c r="F273" s="180">
        <f t="shared" si="17"/>
        <v>5700</v>
      </c>
      <c r="G273" s="180" t="e">
        <f t="shared" si="18"/>
        <v>#VALUE!</v>
      </c>
      <c r="H273" s="180">
        <f t="shared" si="19"/>
        <v>5130</v>
      </c>
      <c r="I273" s="180"/>
      <c r="J273" s="180"/>
      <c r="K273" s="171"/>
      <c r="L273" s="171"/>
    </row>
    <row r="274" spans="1:12" x14ac:dyDescent="0.2">
      <c r="A274" s="65">
        <v>266</v>
      </c>
      <c r="B274" s="10" t="s">
        <v>972</v>
      </c>
      <c r="C274" s="118" t="s">
        <v>259</v>
      </c>
      <c r="D274" s="118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65">
        <v>267</v>
      </c>
      <c r="B275" s="10" t="s">
        <v>973</v>
      </c>
      <c r="C275" s="118">
        <v>78500</v>
      </c>
      <c r="D275" s="118">
        <v>30000</v>
      </c>
      <c r="E275" s="180">
        <f t="shared" si="16"/>
        <v>74575</v>
      </c>
      <c r="F275" s="180">
        <f t="shared" si="17"/>
        <v>28500</v>
      </c>
      <c r="G275" s="180">
        <f t="shared" si="18"/>
        <v>67117.5</v>
      </c>
      <c r="H275" s="180">
        <f t="shared" si="19"/>
        <v>25650</v>
      </c>
      <c r="I275" s="180"/>
      <c r="J275" s="180"/>
      <c r="K275" s="171"/>
      <c r="L275" s="171"/>
    </row>
    <row r="276" spans="1:12" x14ac:dyDescent="0.2">
      <c r="A276" s="65">
        <v>268</v>
      </c>
      <c r="B276" s="10" t="s">
        <v>596</v>
      </c>
      <c r="C276" s="118">
        <v>120500</v>
      </c>
      <c r="D276" s="118">
        <v>30000</v>
      </c>
      <c r="E276" s="180">
        <f t="shared" si="16"/>
        <v>114475</v>
      </c>
      <c r="F276" s="180">
        <f t="shared" si="17"/>
        <v>28500</v>
      </c>
      <c r="G276" s="180">
        <f t="shared" si="18"/>
        <v>103027.5</v>
      </c>
      <c r="H276" s="180">
        <f t="shared" si="19"/>
        <v>25650</v>
      </c>
      <c r="I276" s="180"/>
      <c r="J276" s="180"/>
      <c r="K276" s="171"/>
      <c r="L276" s="171"/>
    </row>
    <row r="277" spans="1:12" x14ac:dyDescent="0.2">
      <c r="A277" s="65">
        <v>269</v>
      </c>
      <c r="B277" s="10" t="s">
        <v>725</v>
      </c>
      <c r="C277" s="118">
        <v>196000</v>
      </c>
      <c r="D277" s="118">
        <v>18000</v>
      </c>
      <c r="E277" s="180">
        <f t="shared" si="16"/>
        <v>186200</v>
      </c>
      <c r="F277" s="180">
        <f t="shared" si="17"/>
        <v>17100</v>
      </c>
      <c r="G277" s="180">
        <f t="shared" si="18"/>
        <v>167580</v>
      </c>
      <c r="H277" s="180">
        <f t="shared" si="19"/>
        <v>15390</v>
      </c>
      <c r="I277" s="180"/>
      <c r="J277" s="180"/>
      <c r="K277" s="171"/>
      <c r="L277" s="171"/>
    </row>
    <row r="278" spans="1:12" x14ac:dyDescent="0.2">
      <c r="A278" s="65">
        <v>270</v>
      </c>
      <c r="B278" s="10" t="s">
        <v>974</v>
      </c>
      <c r="C278" s="118">
        <v>236000</v>
      </c>
      <c r="D278" s="118">
        <v>27000</v>
      </c>
      <c r="E278" s="180">
        <f t="shared" si="16"/>
        <v>224200</v>
      </c>
      <c r="F278" s="180">
        <f t="shared" si="17"/>
        <v>25650</v>
      </c>
      <c r="G278" s="180">
        <f t="shared" si="18"/>
        <v>201780</v>
      </c>
      <c r="H278" s="180">
        <f t="shared" si="19"/>
        <v>23085</v>
      </c>
      <c r="I278" s="180"/>
      <c r="J278" s="180"/>
      <c r="K278" s="171"/>
      <c r="L278" s="171"/>
    </row>
    <row r="279" spans="1:12" x14ac:dyDescent="0.2">
      <c r="A279" s="65">
        <v>271</v>
      </c>
      <c r="B279" s="10" t="s">
        <v>751</v>
      </c>
      <c r="C279" s="118">
        <v>328500</v>
      </c>
      <c r="D279" s="118">
        <v>27000</v>
      </c>
      <c r="E279" s="180">
        <f t="shared" si="16"/>
        <v>312075</v>
      </c>
      <c r="F279" s="180">
        <f t="shared" si="17"/>
        <v>25650</v>
      </c>
      <c r="G279" s="180">
        <f t="shared" si="18"/>
        <v>280867.5</v>
      </c>
      <c r="H279" s="180">
        <f t="shared" si="19"/>
        <v>23085</v>
      </c>
      <c r="I279" s="180"/>
      <c r="J279" s="180"/>
      <c r="K279" s="171"/>
      <c r="L279" s="171"/>
    </row>
    <row r="280" spans="1:12" x14ac:dyDescent="0.2">
      <c r="A280" s="65">
        <v>272</v>
      </c>
      <c r="B280" s="10" t="s">
        <v>805</v>
      </c>
      <c r="C280" s="118" t="s">
        <v>259</v>
      </c>
      <c r="D280" s="118">
        <v>150000</v>
      </c>
      <c r="E280" s="180" t="e">
        <f t="shared" si="16"/>
        <v>#VALUE!</v>
      </c>
      <c r="F280" s="180">
        <f t="shared" si="17"/>
        <v>142500</v>
      </c>
      <c r="G280" s="180" t="e">
        <f t="shared" si="18"/>
        <v>#VALUE!</v>
      </c>
      <c r="H280" s="180">
        <f t="shared" si="19"/>
        <v>128250</v>
      </c>
      <c r="I280" s="180"/>
      <c r="J280" s="180"/>
      <c r="K280" s="171"/>
      <c r="L280" s="171"/>
    </row>
    <row r="281" spans="1:12" x14ac:dyDescent="0.2">
      <c r="A281" s="65">
        <v>273</v>
      </c>
      <c r="B281" s="10" t="s">
        <v>726</v>
      </c>
      <c r="C281" s="118" t="s">
        <v>259</v>
      </c>
      <c r="D281" s="118">
        <v>60000</v>
      </c>
      <c r="E281" s="180" t="e">
        <f t="shared" si="16"/>
        <v>#VALUE!</v>
      </c>
      <c r="F281" s="180">
        <f t="shared" si="17"/>
        <v>57000</v>
      </c>
      <c r="G281" s="180" t="e">
        <f t="shared" si="18"/>
        <v>#VALUE!</v>
      </c>
      <c r="H281" s="180">
        <f t="shared" si="19"/>
        <v>51300</v>
      </c>
      <c r="I281" s="180"/>
      <c r="J281" s="180"/>
      <c r="K281" s="171"/>
      <c r="L281" s="171"/>
    </row>
    <row r="282" spans="1:12" x14ac:dyDescent="0.2">
      <c r="A282" s="65">
        <v>274</v>
      </c>
      <c r="B282" s="10" t="s">
        <v>807</v>
      </c>
      <c r="C282" s="118" t="s">
        <v>259</v>
      </c>
      <c r="D282" s="118">
        <v>80000</v>
      </c>
      <c r="E282" s="180" t="e">
        <f t="shared" si="16"/>
        <v>#VALUE!</v>
      </c>
      <c r="F282" s="180">
        <f t="shared" si="17"/>
        <v>76000</v>
      </c>
      <c r="G282" s="180" t="e">
        <f t="shared" si="18"/>
        <v>#VALUE!</v>
      </c>
      <c r="H282" s="180">
        <f t="shared" si="19"/>
        <v>68400</v>
      </c>
      <c r="I282" s="180"/>
      <c r="J282" s="180"/>
      <c r="K282" s="171"/>
      <c r="L282" s="171"/>
    </row>
    <row r="283" spans="1:12" x14ac:dyDescent="0.2">
      <c r="A283" s="65">
        <v>275</v>
      </c>
      <c r="B283" s="10" t="s">
        <v>808</v>
      </c>
      <c r="C283" s="118" t="s">
        <v>259</v>
      </c>
      <c r="D283" s="118">
        <v>60000</v>
      </c>
      <c r="E283" s="180" t="e">
        <f t="shared" si="16"/>
        <v>#VALUE!</v>
      </c>
      <c r="F283" s="180">
        <f t="shared" si="17"/>
        <v>57000</v>
      </c>
      <c r="G283" s="180" t="e">
        <f t="shared" si="18"/>
        <v>#VALUE!</v>
      </c>
      <c r="H283" s="180">
        <f t="shared" si="19"/>
        <v>51300</v>
      </c>
      <c r="I283" s="180"/>
      <c r="J283" s="180"/>
      <c r="K283" s="171"/>
      <c r="L283" s="171"/>
    </row>
    <row r="284" spans="1:12" x14ac:dyDescent="0.2">
      <c r="A284" s="65">
        <v>276</v>
      </c>
      <c r="B284" s="10" t="s">
        <v>975</v>
      </c>
      <c r="C284" s="118">
        <v>3000</v>
      </c>
      <c r="D284" s="118" t="s">
        <v>259</v>
      </c>
      <c r="E284" s="180">
        <f t="shared" si="16"/>
        <v>2850</v>
      </c>
      <c r="F284" s="180" t="e">
        <f t="shared" si="17"/>
        <v>#VALUE!</v>
      </c>
      <c r="G284" s="180">
        <f t="shared" si="18"/>
        <v>2565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65">
        <v>277</v>
      </c>
      <c r="B285" s="10" t="s">
        <v>812</v>
      </c>
      <c r="C285" s="118">
        <v>8000</v>
      </c>
      <c r="D285" s="118" t="s">
        <v>259</v>
      </c>
      <c r="E285" s="180">
        <f t="shared" si="16"/>
        <v>7600</v>
      </c>
      <c r="F285" s="180" t="e">
        <f t="shared" si="17"/>
        <v>#VALUE!</v>
      </c>
      <c r="G285" s="180">
        <f t="shared" si="18"/>
        <v>6840</v>
      </c>
      <c r="H285" s="180" t="e">
        <f t="shared" si="19"/>
        <v>#VALUE!</v>
      </c>
      <c r="I285" s="180"/>
      <c r="J285" s="180"/>
      <c r="K285" s="171"/>
      <c r="L285" s="171"/>
    </row>
    <row r="286" spans="1:12" x14ac:dyDescent="0.2">
      <c r="A286" s="65">
        <v>278</v>
      </c>
      <c r="B286" s="10" t="s">
        <v>813</v>
      </c>
      <c r="C286" s="118" t="s">
        <v>259</v>
      </c>
      <c r="D286" s="118">
        <v>45000</v>
      </c>
      <c r="E286" s="180" t="e">
        <f t="shared" si="16"/>
        <v>#VALUE!</v>
      </c>
      <c r="F286" s="180">
        <f t="shared" si="17"/>
        <v>42750</v>
      </c>
      <c r="G286" s="180" t="e">
        <f t="shared" si="18"/>
        <v>#VALUE!</v>
      </c>
      <c r="H286" s="180">
        <f t="shared" si="19"/>
        <v>38475</v>
      </c>
      <c r="I286" s="180"/>
      <c r="J286" s="180"/>
      <c r="K286" s="171"/>
      <c r="L286" s="171"/>
    </row>
    <row r="287" spans="1:12" x14ac:dyDescent="0.2">
      <c r="A287" s="65">
        <v>279</v>
      </c>
      <c r="B287" s="10" t="s">
        <v>976</v>
      </c>
      <c r="C287" s="118" t="s">
        <v>259</v>
      </c>
      <c r="D287" s="118">
        <v>94000</v>
      </c>
      <c r="E287" s="180" t="e">
        <f t="shared" si="16"/>
        <v>#VALUE!</v>
      </c>
      <c r="F287" s="180">
        <f t="shared" si="17"/>
        <v>89300</v>
      </c>
      <c r="G287" s="180" t="e">
        <f t="shared" si="18"/>
        <v>#VALUE!</v>
      </c>
      <c r="H287" s="180">
        <f t="shared" si="19"/>
        <v>80370</v>
      </c>
      <c r="I287" s="180"/>
      <c r="J287" s="180"/>
      <c r="K287" s="171"/>
      <c r="L287" s="171"/>
    </row>
    <row r="288" spans="1:12" x14ac:dyDescent="0.2">
      <c r="A288" s="65">
        <v>280</v>
      </c>
      <c r="B288" s="10" t="s">
        <v>224</v>
      </c>
      <c r="C288" s="118" t="s">
        <v>259</v>
      </c>
      <c r="D288" s="118">
        <v>27000</v>
      </c>
      <c r="E288" s="180" t="e">
        <f t="shared" si="16"/>
        <v>#VALUE!</v>
      </c>
      <c r="F288" s="180">
        <f t="shared" si="17"/>
        <v>25650</v>
      </c>
      <c r="G288" s="180" t="e">
        <f t="shared" si="18"/>
        <v>#VALUE!</v>
      </c>
      <c r="H288" s="180">
        <f t="shared" si="19"/>
        <v>23085</v>
      </c>
      <c r="I288" s="180"/>
      <c r="J288" s="180"/>
      <c r="K288" s="171"/>
      <c r="L288" s="171"/>
    </row>
    <row r="289" spans="1:12" x14ac:dyDescent="0.2">
      <c r="A289" s="65">
        <v>281</v>
      </c>
      <c r="B289" s="10" t="s">
        <v>977</v>
      </c>
      <c r="C289" s="118" t="s">
        <v>259</v>
      </c>
      <c r="D289" s="118">
        <v>300000</v>
      </c>
      <c r="E289" s="180" t="e">
        <f t="shared" si="16"/>
        <v>#VALUE!</v>
      </c>
      <c r="F289" s="180">
        <f t="shared" si="17"/>
        <v>285000</v>
      </c>
      <c r="G289" s="180" t="e">
        <f t="shared" si="18"/>
        <v>#VALUE!</v>
      </c>
      <c r="H289" s="180">
        <f t="shared" si="19"/>
        <v>256500</v>
      </c>
      <c r="I289" s="180"/>
      <c r="J289" s="180"/>
      <c r="K289" s="171"/>
      <c r="L289" s="171"/>
    </row>
    <row r="290" spans="1:12" x14ac:dyDescent="0.2">
      <c r="A290" s="65">
        <v>282</v>
      </c>
      <c r="B290" s="10" t="s">
        <v>727</v>
      </c>
      <c r="C290" s="118" t="s">
        <v>259</v>
      </c>
      <c r="D290" s="118">
        <v>80000</v>
      </c>
      <c r="E290" s="180" t="e">
        <f t="shared" si="16"/>
        <v>#VALUE!</v>
      </c>
      <c r="F290" s="180">
        <f t="shared" si="17"/>
        <v>76000</v>
      </c>
      <c r="G290" s="180" t="e">
        <f t="shared" si="18"/>
        <v>#VALUE!</v>
      </c>
      <c r="H290" s="180">
        <f t="shared" si="19"/>
        <v>68400</v>
      </c>
      <c r="I290" s="180"/>
      <c r="J290" s="180"/>
      <c r="K290" s="171"/>
      <c r="L290" s="171"/>
    </row>
    <row r="291" spans="1:12" x14ac:dyDescent="0.2">
      <c r="A291" s="65">
        <v>283</v>
      </c>
      <c r="B291" s="10" t="s">
        <v>257</v>
      </c>
      <c r="C291" s="89" t="s">
        <v>259</v>
      </c>
      <c r="D291" s="89">
        <v>80000</v>
      </c>
      <c r="E291" s="180" t="e">
        <f t="shared" si="16"/>
        <v>#VALUE!</v>
      </c>
      <c r="F291" s="180">
        <f t="shared" si="17"/>
        <v>76000</v>
      </c>
      <c r="G291" s="180" t="e">
        <f t="shared" si="18"/>
        <v>#VALUE!</v>
      </c>
      <c r="H291" s="180">
        <f t="shared" si="19"/>
        <v>68400</v>
      </c>
      <c r="I291" s="180"/>
      <c r="J291" s="180"/>
      <c r="K291" s="171"/>
      <c r="L291" s="171"/>
    </row>
    <row r="292" spans="1:12" x14ac:dyDescent="0.2">
      <c r="A292" s="65">
        <v>284</v>
      </c>
      <c r="B292" s="10" t="s">
        <v>473</v>
      </c>
      <c r="C292" s="89">
        <v>35000</v>
      </c>
      <c r="D292" s="89">
        <v>20000</v>
      </c>
      <c r="E292" s="180">
        <f t="shared" si="16"/>
        <v>33250</v>
      </c>
      <c r="F292" s="180">
        <f t="shared" si="17"/>
        <v>19000</v>
      </c>
      <c r="G292" s="180">
        <f t="shared" si="18"/>
        <v>29925</v>
      </c>
      <c r="H292" s="180">
        <f t="shared" si="19"/>
        <v>17100</v>
      </c>
      <c r="I292" s="180"/>
      <c r="J292" s="180"/>
      <c r="K292" s="171"/>
      <c r="L292" s="171"/>
    </row>
    <row r="293" spans="1:12" x14ac:dyDescent="0.2">
      <c r="A293" s="65">
        <v>285</v>
      </c>
      <c r="B293" s="10" t="s">
        <v>1241</v>
      </c>
      <c r="C293" s="89">
        <v>15000</v>
      </c>
      <c r="D293" s="89">
        <v>20000</v>
      </c>
      <c r="E293" s="180">
        <f t="shared" si="16"/>
        <v>14250</v>
      </c>
      <c r="F293" s="180">
        <f t="shared" si="17"/>
        <v>19000</v>
      </c>
      <c r="G293" s="180">
        <f t="shared" si="18"/>
        <v>12825</v>
      </c>
      <c r="H293" s="180">
        <f t="shared" si="19"/>
        <v>17100</v>
      </c>
      <c r="I293" s="180"/>
      <c r="J293" s="180"/>
      <c r="K293" s="171"/>
      <c r="L293" s="171"/>
    </row>
    <row r="294" spans="1:12" x14ac:dyDescent="0.2">
      <c r="A294" s="65">
        <v>286</v>
      </c>
      <c r="B294" s="10" t="s">
        <v>1242</v>
      </c>
      <c r="C294" s="89"/>
      <c r="D294" s="89">
        <v>150000</v>
      </c>
      <c r="E294" s="180">
        <f t="shared" si="16"/>
        <v>0</v>
      </c>
      <c r="F294" s="180">
        <f t="shared" si="17"/>
        <v>142500</v>
      </c>
      <c r="G294" s="180">
        <f t="shared" si="18"/>
        <v>0</v>
      </c>
      <c r="H294" s="180">
        <f t="shared" si="19"/>
        <v>128250</v>
      </c>
      <c r="I294" s="180"/>
      <c r="J294" s="180"/>
      <c r="K294" s="171"/>
      <c r="L294" s="171"/>
    </row>
    <row r="295" spans="1:12" x14ac:dyDescent="0.2">
      <c r="A295" s="6">
        <v>287</v>
      </c>
      <c r="B295" s="8" t="s">
        <v>1265</v>
      </c>
      <c r="C295" s="89">
        <v>200000</v>
      </c>
      <c r="D295" s="89"/>
      <c r="E295" s="180">
        <f t="shared" si="16"/>
        <v>190000</v>
      </c>
      <c r="F295" s="180">
        <f t="shared" si="17"/>
        <v>0</v>
      </c>
      <c r="G295" s="180">
        <f t="shared" si="18"/>
        <v>171000</v>
      </c>
      <c r="H295" s="180">
        <f t="shared" si="19"/>
        <v>0</v>
      </c>
      <c r="I295" s="180"/>
      <c r="J295" s="180"/>
      <c r="K295" s="171"/>
      <c r="L295" s="171"/>
    </row>
    <row r="296" spans="1:12" x14ac:dyDescent="0.2">
      <c r="A296" s="6">
        <v>288</v>
      </c>
      <c r="B296" s="13" t="s">
        <v>1266</v>
      </c>
      <c r="C296" s="77"/>
      <c r="D296" s="77">
        <v>120000</v>
      </c>
      <c r="E296" s="180">
        <f t="shared" si="16"/>
        <v>0</v>
      </c>
      <c r="F296" s="180">
        <f t="shared" si="17"/>
        <v>114000</v>
      </c>
      <c r="G296" s="180">
        <f t="shared" si="18"/>
        <v>0</v>
      </c>
      <c r="H296" s="180">
        <f t="shared" si="19"/>
        <v>102600</v>
      </c>
      <c r="I296" s="180"/>
      <c r="J296" s="180"/>
      <c r="K296" s="171"/>
      <c r="L296" s="171"/>
    </row>
    <row r="297" spans="1:12" x14ac:dyDescent="0.2">
      <c r="A297" s="65">
        <v>289</v>
      </c>
      <c r="B297" s="13" t="s">
        <v>1267</v>
      </c>
      <c r="C297" s="77">
        <v>125000</v>
      </c>
      <c r="D297" s="77">
        <v>120000</v>
      </c>
      <c r="E297" s="180">
        <f t="shared" si="16"/>
        <v>118750</v>
      </c>
      <c r="F297" s="180">
        <f t="shared" si="17"/>
        <v>114000</v>
      </c>
      <c r="G297" s="180">
        <f t="shared" si="18"/>
        <v>106875</v>
      </c>
      <c r="H297" s="180">
        <f t="shared" si="19"/>
        <v>102600</v>
      </c>
      <c r="I297" s="180"/>
      <c r="J297" s="180"/>
      <c r="K297" s="171"/>
      <c r="L297" s="171"/>
    </row>
    <row r="298" spans="1:12" x14ac:dyDescent="0.2">
      <c r="A298" s="6">
        <v>290</v>
      </c>
      <c r="B298" s="13" t="s">
        <v>1268</v>
      </c>
      <c r="C298" s="77">
        <v>250000</v>
      </c>
      <c r="D298" s="77">
        <v>120000</v>
      </c>
      <c r="E298" s="180">
        <f t="shared" si="16"/>
        <v>237500</v>
      </c>
      <c r="F298" s="180">
        <f t="shared" si="17"/>
        <v>114000</v>
      </c>
      <c r="G298" s="180">
        <f t="shared" si="18"/>
        <v>213750</v>
      </c>
      <c r="H298" s="180">
        <f t="shared" si="19"/>
        <v>102600</v>
      </c>
      <c r="I298" s="180"/>
      <c r="J298" s="180"/>
      <c r="K298" s="171"/>
      <c r="L298" s="171"/>
    </row>
    <row r="299" spans="1:12" x14ac:dyDescent="0.2">
      <c r="A299" s="6">
        <v>291</v>
      </c>
      <c r="B299" s="13" t="s">
        <v>1269</v>
      </c>
      <c r="C299" s="77">
        <v>210000</v>
      </c>
      <c r="D299" s="77">
        <v>120000</v>
      </c>
      <c r="E299" s="180">
        <f t="shared" si="16"/>
        <v>199500</v>
      </c>
      <c r="F299" s="180">
        <f t="shared" si="17"/>
        <v>114000</v>
      </c>
      <c r="G299" s="180">
        <f t="shared" si="18"/>
        <v>179550</v>
      </c>
      <c r="H299" s="180">
        <f t="shared" si="19"/>
        <v>102600</v>
      </c>
      <c r="I299" s="180"/>
      <c r="J299" s="180"/>
      <c r="K299" s="171"/>
      <c r="L299" s="171"/>
    </row>
    <row r="300" spans="1:12" x14ac:dyDescent="0.2">
      <c r="A300" s="65">
        <v>292</v>
      </c>
      <c r="B300" s="13" t="s">
        <v>1270</v>
      </c>
      <c r="C300" s="75"/>
      <c r="D300" s="89">
        <v>180000</v>
      </c>
      <c r="E300" s="180">
        <f t="shared" si="16"/>
        <v>0</v>
      </c>
      <c r="F300" s="180">
        <f t="shared" si="17"/>
        <v>171000</v>
      </c>
      <c r="G300" s="180">
        <f t="shared" si="18"/>
        <v>0</v>
      </c>
      <c r="H300" s="180">
        <f t="shared" si="19"/>
        <v>153900</v>
      </c>
      <c r="I300" s="180"/>
      <c r="J300" s="180"/>
      <c r="K300" s="171"/>
      <c r="L300" s="171"/>
    </row>
    <row r="303" spans="1:12" x14ac:dyDescent="0.2">
      <c r="B303" s="172"/>
    </row>
    <row r="304" spans="1:12" ht="15" x14ac:dyDescent="0.25">
      <c r="B304"/>
    </row>
    <row r="305" spans="2:2" x14ac:dyDescent="0.2">
      <c r="B305" s="172"/>
    </row>
    <row r="306" spans="2:2" x14ac:dyDescent="0.2">
      <c r="B306" s="172"/>
    </row>
    <row r="307" spans="2:2" x14ac:dyDescent="0.2">
      <c r="B307" s="172"/>
    </row>
    <row r="308" spans="2:2" x14ac:dyDescent="0.2">
      <c r="B308" s="172"/>
    </row>
    <row r="309" spans="2:2" x14ac:dyDescent="0.2">
      <c r="B309" s="173"/>
    </row>
    <row r="310" spans="2:2" x14ac:dyDescent="0.2">
      <c r="B310" s="173"/>
    </row>
    <row r="311" spans="2:2" x14ac:dyDescent="0.2">
      <c r="B311" s="174"/>
    </row>
    <row r="312" spans="2:2" x14ac:dyDescent="0.2">
      <c r="B312" s="173"/>
    </row>
    <row r="313" spans="2:2" x14ac:dyDescent="0.2">
      <c r="B313" s="173"/>
    </row>
    <row r="314" spans="2:2" x14ac:dyDescent="0.2">
      <c r="B314" s="173"/>
    </row>
  </sheetData>
  <mergeCells count="9">
    <mergeCell ref="A1:A2"/>
    <mergeCell ref="C1:D1"/>
    <mergeCell ref="A163:D163"/>
    <mergeCell ref="A242:D242"/>
    <mergeCell ref="A7:D7"/>
    <mergeCell ref="A53:D53"/>
    <mergeCell ref="A64:D64"/>
    <mergeCell ref="A135:D135"/>
    <mergeCell ref="A138:D13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L318"/>
  <sheetViews>
    <sheetView zoomScaleNormal="100" workbookViewId="0">
      <selection activeCell="M29" sqref="M29"/>
    </sheetView>
  </sheetViews>
  <sheetFormatPr baseColWidth="10" defaultColWidth="7.85546875" defaultRowHeight="12.75" x14ac:dyDescent="0.2"/>
  <cols>
    <col min="1" max="1" width="9.140625" style="7" customWidth="1"/>
    <col min="2" max="2" width="50.140625" style="1" customWidth="1"/>
    <col min="3" max="3" width="15" style="1" hidden="1" customWidth="1"/>
    <col min="4" max="4" width="15.7109375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26.140625" style="1" bestFit="1" customWidth="1"/>
    <col min="10" max="10" width="22" style="1" customWidth="1"/>
    <col min="11" max="11" width="13.7109375" style="1" customWidth="1"/>
    <col min="12" max="12" width="11.85546875" style="1" customWidth="1"/>
    <col min="13" max="16384" width="7.85546875" style="1"/>
  </cols>
  <sheetData>
    <row r="1" spans="1:12" ht="19.5" customHeight="1" x14ac:dyDescent="0.2">
      <c r="A1" s="218" t="s">
        <v>250</v>
      </c>
      <c r="B1" s="177" t="s">
        <v>230</v>
      </c>
      <c r="C1" s="219" t="s">
        <v>1279</v>
      </c>
      <c r="D1" s="219"/>
      <c r="E1" s="10"/>
      <c r="F1" s="10"/>
      <c r="G1" s="10"/>
      <c r="H1" s="10"/>
      <c r="I1" s="35" t="s">
        <v>1292</v>
      </c>
      <c r="J1" s="10"/>
    </row>
    <row r="2" spans="1:12" ht="15" customHeight="1" x14ac:dyDescent="0.2">
      <c r="A2" s="218"/>
      <c r="B2" s="178" t="s">
        <v>228</v>
      </c>
      <c r="C2" s="184" t="s">
        <v>16</v>
      </c>
      <c r="D2" s="184" t="s">
        <v>229</v>
      </c>
      <c r="E2" s="10"/>
      <c r="F2" s="10"/>
      <c r="G2" s="179" t="s">
        <v>16</v>
      </c>
      <c r="H2" s="179" t="s">
        <v>229</v>
      </c>
      <c r="I2" s="179" t="s">
        <v>1284</v>
      </c>
      <c r="J2" s="196" t="s">
        <v>1295</v>
      </c>
      <c r="K2" s="171"/>
      <c r="L2" s="171"/>
    </row>
    <row r="3" spans="1:12" x14ac:dyDescent="0.2">
      <c r="A3" s="65">
        <v>1</v>
      </c>
      <c r="B3" s="10" t="s">
        <v>7</v>
      </c>
      <c r="C3" s="118">
        <v>50000</v>
      </c>
      <c r="D3" s="118">
        <v>25000</v>
      </c>
      <c r="E3" s="180">
        <f>-(C3*5%)+C3</f>
        <v>47500</v>
      </c>
      <c r="F3" s="180">
        <f>-(D3*5%)+D3</f>
        <v>23750</v>
      </c>
      <c r="G3" s="180">
        <f>+E3-(E3*10%)</f>
        <v>42750</v>
      </c>
      <c r="H3" s="180">
        <f>+F3-(F3*10%)</f>
        <v>21375</v>
      </c>
      <c r="I3" s="180"/>
      <c r="J3" s="180"/>
      <c r="K3" s="171"/>
      <c r="L3" s="171"/>
    </row>
    <row r="4" spans="1:12" x14ac:dyDescent="0.2">
      <c r="A4" s="65">
        <v>2</v>
      </c>
      <c r="B4" s="10" t="s">
        <v>845</v>
      </c>
      <c r="C4" s="118">
        <v>58000</v>
      </c>
      <c r="D4" s="118">
        <v>80000</v>
      </c>
      <c r="E4" s="180">
        <f t="shared" ref="E4:E67" si="0">-(C4*5%)+C4</f>
        <v>55100</v>
      </c>
      <c r="F4" s="180">
        <f t="shared" ref="F4:F67" si="1">-(D4*5%)+D4</f>
        <v>76000</v>
      </c>
      <c r="G4" s="180">
        <f t="shared" ref="G4:G67" si="2">+E4-(E4*10%)</f>
        <v>49590</v>
      </c>
      <c r="H4" s="180">
        <f t="shared" ref="H4:H67" si="3">+F4-(F4*10%)</f>
        <v>68400</v>
      </c>
      <c r="I4" s="180"/>
      <c r="J4" s="180"/>
      <c r="K4" s="171"/>
      <c r="L4" s="171"/>
    </row>
    <row r="5" spans="1:12" x14ac:dyDescent="0.2">
      <c r="A5" s="65">
        <v>3</v>
      </c>
      <c r="B5" s="10" t="s">
        <v>846</v>
      </c>
      <c r="C5" s="118">
        <v>33500</v>
      </c>
      <c r="D5" s="118">
        <v>15000</v>
      </c>
      <c r="E5" s="180">
        <f t="shared" si="0"/>
        <v>31825</v>
      </c>
      <c r="F5" s="180">
        <f t="shared" si="1"/>
        <v>14250</v>
      </c>
      <c r="G5" s="180">
        <f t="shared" si="2"/>
        <v>28642.5</v>
      </c>
      <c r="H5" s="180">
        <f t="shared" si="3"/>
        <v>12825</v>
      </c>
      <c r="I5" s="180"/>
      <c r="J5" s="180"/>
      <c r="K5" s="171"/>
      <c r="L5" s="171"/>
    </row>
    <row r="6" spans="1:12" x14ac:dyDescent="0.2">
      <c r="A6" s="65">
        <v>4</v>
      </c>
      <c r="B6" s="10" t="s">
        <v>12</v>
      </c>
      <c r="C6" s="118">
        <v>97500</v>
      </c>
      <c r="D6" s="118">
        <v>30000</v>
      </c>
      <c r="E6" s="180">
        <f t="shared" si="0"/>
        <v>92625</v>
      </c>
      <c r="F6" s="180">
        <f t="shared" si="1"/>
        <v>28500</v>
      </c>
      <c r="G6" s="180">
        <f t="shared" si="2"/>
        <v>83362.5</v>
      </c>
      <c r="H6" s="180">
        <f t="shared" si="3"/>
        <v>25650</v>
      </c>
      <c r="I6" s="180"/>
      <c r="J6" s="180"/>
      <c r="K6" s="171"/>
      <c r="L6" s="171"/>
    </row>
    <row r="7" spans="1:12" ht="13.5" customHeight="1" x14ac:dyDescent="0.2">
      <c r="A7" s="242" t="s">
        <v>95</v>
      </c>
      <c r="B7" s="242"/>
      <c r="C7" s="242"/>
      <c r="D7" s="242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65">
        <v>5</v>
      </c>
      <c r="B8" s="10" t="s">
        <v>847</v>
      </c>
      <c r="C8" s="89">
        <v>132000</v>
      </c>
      <c r="D8" s="89">
        <v>240000</v>
      </c>
      <c r="E8" s="180">
        <f t="shared" si="0"/>
        <v>125400</v>
      </c>
      <c r="F8" s="180">
        <f t="shared" si="1"/>
        <v>228000</v>
      </c>
      <c r="G8" s="180">
        <f t="shared" si="2"/>
        <v>112860</v>
      </c>
      <c r="H8" s="180">
        <f t="shared" si="3"/>
        <v>205200</v>
      </c>
      <c r="I8" s="180"/>
      <c r="J8" s="180"/>
      <c r="K8" s="171"/>
      <c r="L8" s="171"/>
    </row>
    <row r="9" spans="1:12" x14ac:dyDescent="0.2">
      <c r="A9" s="65">
        <v>6</v>
      </c>
      <c r="B9" s="10" t="s">
        <v>1188</v>
      </c>
      <c r="C9" s="89">
        <v>44000</v>
      </c>
      <c r="D9" s="89">
        <v>120000</v>
      </c>
      <c r="E9" s="180">
        <f t="shared" si="0"/>
        <v>41800</v>
      </c>
      <c r="F9" s="180">
        <f t="shared" si="1"/>
        <v>114000</v>
      </c>
      <c r="G9" s="180">
        <f t="shared" si="2"/>
        <v>37620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65">
        <v>7</v>
      </c>
      <c r="B10" s="10" t="s">
        <v>848</v>
      </c>
      <c r="C10" s="89">
        <v>1177000</v>
      </c>
      <c r="D10" s="89">
        <v>240000</v>
      </c>
      <c r="E10" s="180">
        <f t="shared" si="0"/>
        <v>1118150</v>
      </c>
      <c r="F10" s="180">
        <f t="shared" si="1"/>
        <v>228000</v>
      </c>
      <c r="G10" s="180">
        <f t="shared" si="2"/>
        <v>1006335</v>
      </c>
      <c r="H10" s="180">
        <f t="shared" si="3"/>
        <v>205200</v>
      </c>
      <c r="I10" s="180"/>
      <c r="J10" s="180"/>
      <c r="K10" s="171"/>
      <c r="L10" s="171"/>
    </row>
    <row r="11" spans="1:12" x14ac:dyDescent="0.2">
      <c r="A11" s="65">
        <v>8</v>
      </c>
      <c r="B11" s="10" t="s">
        <v>849</v>
      </c>
      <c r="C11" s="89">
        <v>1120000</v>
      </c>
      <c r="D11" s="89">
        <v>94000</v>
      </c>
      <c r="E11" s="180">
        <f t="shared" si="0"/>
        <v>1064000</v>
      </c>
      <c r="F11" s="180">
        <f t="shared" si="1"/>
        <v>89300</v>
      </c>
      <c r="G11" s="180">
        <f t="shared" si="2"/>
        <v>957600</v>
      </c>
      <c r="H11" s="180">
        <f t="shared" si="3"/>
        <v>80370</v>
      </c>
      <c r="I11" s="180"/>
      <c r="J11" s="180"/>
      <c r="K11" s="171"/>
      <c r="L11" s="171"/>
    </row>
    <row r="12" spans="1:12" x14ac:dyDescent="0.2">
      <c r="A12" s="65">
        <v>9</v>
      </c>
      <c r="B12" s="10" t="s">
        <v>480</v>
      </c>
      <c r="C12" s="89">
        <v>235000</v>
      </c>
      <c r="D12" s="89">
        <v>40000</v>
      </c>
      <c r="E12" s="180">
        <f t="shared" si="0"/>
        <v>223250</v>
      </c>
      <c r="F12" s="180">
        <f t="shared" si="1"/>
        <v>38000</v>
      </c>
      <c r="G12" s="180">
        <f t="shared" si="2"/>
        <v>200925</v>
      </c>
      <c r="H12" s="180">
        <f t="shared" si="3"/>
        <v>34200</v>
      </c>
      <c r="I12" s="180"/>
      <c r="J12" s="180"/>
      <c r="K12" s="171"/>
      <c r="L12" s="171"/>
    </row>
    <row r="13" spans="1:12" x14ac:dyDescent="0.2">
      <c r="A13" s="65">
        <v>10</v>
      </c>
      <c r="B13" s="10" t="s">
        <v>1236</v>
      </c>
      <c r="C13" s="89">
        <v>120000</v>
      </c>
      <c r="D13" s="89">
        <v>50000</v>
      </c>
      <c r="E13" s="180">
        <f t="shared" si="0"/>
        <v>114000</v>
      </c>
      <c r="F13" s="180">
        <f t="shared" si="1"/>
        <v>47500</v>
      </c>
      <c r="G13" s="180">
        <f t="shared" si="2"/>
        <v>102600</v>
      </c>
      <c r="H13" s="180">
        <f t="shared" si="3"/>
        <v>42750</v>
      </c>
      <c r="I13" s="180"/>
      <c r="J13" s="180"/>
      <c r="K13" s="171"/>
      <c r="L13" s="171"/>
    </row>
    <row r="14" spans="1:12" x14ac:dyDescent="0.2">
      <c r="A14" s="65">
        <v>11</v>
      </c>
      <c r="B14" s="10" t="s">
        <v>1237</v>
      </c>
      <c r="C14" s="89">
        <v>145000</v>
      </c>
      <c r="D14" s="89">
        <v>80000</v>
      </c>
      <c r="E14" s="180">
        <f t="shared" si="0"/>
        <v>137750</v>
      </c>
      <c r="F14" s="180">
        <f t="shared" si="1"/>
        <v>76000</v>
      </c>
      <c r="G14" s="180">
        <f t="shared" si="2"/>
        <v>123975</v>
      </c>
      <c r="H14" s="180">
        <f t="shared" si="3"/>
        <v>68400</v>
      </c>
      <c r="I14" s="180"/>
      <c r="J14" s="180"/>
      <c r="K14" s="171"/>
      <c r="L14" s="171"/>
    </row>
    <row r="15" spans="1:12" x14ac:dyDescent="0.2">
      <c r="A15" s="65">
        <v>12</v>
      </c>
      <c r="B15" s="10" t="s">
        <v>644</v>
      </c>
      <c r="C15" s="89">
        <v>1589000</v>
      </c>
      <c r="D15" s="89">
        <v>40000</v>
      </c>
      <c r="E15" s="180">
        <f t="shared" si="0"/>
        <v>1509550</v>
      </c>
      <c r="F15" s="180">
        <f t="shared" si="1"/>
        <v>38000</v>
      </c>
      <c r="G15" s="180">
        <f t="shared" si="2"/>
        <v>1358595</v>
      </c>
      <c r="H15" s="180">
        <f t="shared" si="3"/>
        <v>34200</v>
      </c>
      <c r="I15" s="180"/>
      <c r="J15" s="180"/>
      <c r="K15" s="171"/>
      <c r="L15" s="171"/>
    </row>
    <row r="16" spans="1:12" x14ac:dyDescent="0.2">
      <c r="A16" s="65">
        <v>13</v>
      </c>
      <c r="B16" s="10" t="s">
        <v>79</v>
      </c>
      <c r="C16" s="89">
        <v>22000</v>
      </c>
      <c r="D16" s="89">
        <v>20000</v>
      </c>
      <c r="E16" s="180">
        <f t="shared" si="0"/>
        <v>20900</v>
      </c>
      <c r="F16" s="180">
        <f t="shared" si="1"/>
        <v>19000</v>
      </c>
      <c r="G16" s="180">
        <f t="shared" si="2"/>
        <v>18810</v>
      </c>
      <c r="H16" s="180">
        <f t="shared" si="3"/>
        <v>17100</v>
      </c>
      <c r="I16" s="180"/>
      <c r="J16" s="180"/>
      <c r="K16" s="171"/>
      <c r="L16" s="171"/>
    </row>
    <row r="17" spans="1:12" x14ac:dyDescent="0.2">
      <c r="A17" s="65">
        <v>14</v>
      </c>
      <c r="B17" s="10" t="s">
        <v>1210</v>
      </c>
      <c r="C17" s="89">
        <v>4000</v>
      </c>
      <c r="D17" s="89">
        <v>10000</v>
      </c>
      <c r="E17" s="180">
        <f t="shared" si="0"/>
        <v>3800</v>
      </c>
      <c r="F17" s="180">
        <f t="shared" si="1"/>
        <v>9500</v>
      </c>
      <c r="G17" s="180">
        <f t="shared" si="2"/>
        <v>3420</v>
      </c>
      <c r="H17" s="180">
        <f t="shared" si="3"/>
        <v>8550</v>
      </c>
      <c r="I17" s="180"/>
      <c r="J17" s="180"/>
      <c r="K17" s="171"/>
      <c r="L17" s="171"/>
    </row>
    <row r="18" spans="1:12" x14ac:dyDescent="0.2">
      <c r="A18" s="65">
        <v>15</v>
      </c>
      <c r="B18" s="10" t="s">
        <v>850</v>
      </c>
      <c r="C18" s="89">
        <v>22000</v>
      </c>
      <c r="D18" s="89">
        <v>10000</v>
      </c>
      <c r="E18" s="180">
        <f t="shared" si="0"/>
        <v>20900</v>
      </c>
      <c r="F18" s="180">
        <f t="shared" si="1"/>
        <v>9500</v>
      </c>
      <c r="G18" s="180">
        <f t="shared" si="2"/>
        <v>18810</v>
      </c>
      <c r="H18" s="180">
        <f t="shared" si="3"/>
        <v>8550</v>
      </c>
      <c r="I18" s="180"/>
      <c r="J18" s="180"/>
      <c r="K18" s="171"/>
      <c r="L18" s="171"/>
    </row>
    <row r="19" spans="1:12" x14ac:dyDescent="0.2">
      <c r="A19" s="65">
        <v>16</v>
      </c>
      <c r="B19" s="10" t="s">
        <v>1209</v>
      </c>
      <c r="C19" s="89">
        <v>4000</v>
      </c>
      <c r="D19" s="89">
        <v>10000</v>
      </c>
      <c r="E19" s="180">
        <f t="shared" si="0"/>
        <v>3800</v>
      </c>
      <c r="F19" s="180">
        <f t="shared" si="1"/>
        <v>9500</v>
      </c>
      <c r="G19" s="180">
        <f t="shared" si="2"/>
        <v>3420</v>
      </c>
      <c r="H19" s="180">
        <f t="shared" si="3"/>
        <v>8550</v>
      </c>
      <c r="I19" s="180"/>
      <c r="J19" s="180"/>
      <c r="K19" s="171"/>
      <c r="L19" s="171"/>
    </row>
    <row r="20" spans="1:12" x14ac:dyDescent="0.2">
      <c r="A20" s="65">
        <v>17</v>
      </c>
      <c r="B20" s="10" t="s">
        <v>851</v>
      </c>
      <c r="C20" s="89">
        <v>22000</v>
      </c>
      <c r="D20" s="89">
        <v>10000</v>
      </c>
      <c r="E20" s="180">
        <f t="shared" si="0"/>
        <v>20900</v>
      </c>
      <c r="F20" s="180">
        <f t="shared" si="1"/>
        <v>9500</v>
      </c>
      <c r="G20" s="180">
        <f t="shared" si="2"/>
        <v>18810</v>
      </c>
      <c r="H20" s="180">
        <f t="shared" si="3"/>
        <v>8550</v>
      </c>
      <c r="I20" s="180"/>
      <c r="J20" s="180"/>
      <c r="K20" s="171"/>
      <c r="L20" s="171"/>
    </row>
    <row r="21" spans="1:12" x14ac:dyDescent="0.2">
      <c r="A21" s="65">
        <v>18</v>
      </c>
      <c r="B21" s="10" t="s">
        <v>852</v>
      </c>
      <c r="C21" s="89">
        <v>165000</v>
      </c>
      <c r="D21" s="89">
        <v>20000</v>
      </c>
      <c r="E21" s="180">
        <f t="shared" si="0"/>
        <v>156750</v>
      </c>
      <c r="F21" s="180">
        <f t="shared" si="1"/>
        <v>19000</v>
      </c>
      <c r="G21" s="180">
        <f t="shared" si="2"/>
        <v>141075</v>
      </c>
      <c r="H21" s="180">
        <f t="shared" si="3"/>
        <v>17100</v>
      </c>
      <c r="I21" s="180"/>
      <c r="J21" s="180"/>
      <c r="K21" s="171"/>
      <c r="L21" s="171"/>
    </row>
    <row r="22" spans="1:12" x14ac:dyDescent="0.2">
      <c r="A22" s="65">
        <v>19</v>
      </c>
      <c r="B22" s="41" t="s">
        <v>648</v>
      </c>
      <c r="C22" s="89">
        <v>1075000</v>
      </c>
      <c r="D22" s="89">
        <v>350000</v>
      </c>
      <c r="E22" s="180">
        <f t="shared" si="0"/>
        <v>1021250</v>
      </c>
      <c r="F22" s="180">
        <f t="shared" si="1"/>
        <v>332500</v>
      </c>
      <c r="G22" s="180">
        <f t="shared" si="2"/>
        <v>919125</v>
      </c>
      <c r="H22" s="180">
        <f t="shared" si="3"/>
        <v>299250</v>
      </c>
      <c r="I22" s="180"/>
      <c r="J22" s="180"/>
      <c r="K22" s="171"/>
      <c r="L22" s="171"/>
    </row>
    <row r="23" spans="1:12" x14ac:dyDescent="0.2">
      <c r="A23" s="65">
        <v>20</v>
      </c>
      <c r="B23" s="10" t="s">
        <v>853</v>
      </c>
      <c r="C23" s="89">
        <v>616000</v>
      </c>
      <c r="D23" s="89">
        <v>350000</v>
      </c>
      <c r="E23" s="180">
        <f t="shared" si="0"/>
        <v>585200</v>
      </c>
      <c r="F23" s="180">
        <f t="shared" si="1"/>
        <v>332500</v>
      </c>
      <c r="G23" s="180">
        <f t="shared" si="2"/>
        <v>526680</v>
      </c>
      <c r="H23" s="180">
        <f t="shared" si="3"/>
        <v>299250</v>
      </c>
      <c r="I23" s="180"/>
      <c r="J23" s="180"/>
      <c r="K23" s="171"/>
      <c r="L23" s="171"/>
    </row>
    <row r="24" spans="1:12" x14ac:dyDescent="0.2">
      <c r="A24" s="65">
        <v>21</v>
      </c>
      <c r="B24" s="10" t="s">
        <v>854</v>
      </c>
      <c r="C24" s="89">
        <v>40000</v>
      </c>
      <c r="D24" s="89">
        <v>240000</v>
      </c>
      <c r="E24" s="180">
        <f t="shared" si="0"/>
        <v>38000</v>
      </c>
      <c r="F24" s="180">
        <f t="shared" si="1"/>
        <v>228000</v>
      </c>
      <c r="G24" s="180">
        <f t="shared" si="2"/>
        <v>34200</v>
      </c>
      <c r="H24" s="180">
        <f t="shared" si="3"/>
        <v>205200</v>
      </c>
      <c r="I24" s="180"/>
      <c r="J24" s="180"/>
      <c r="K24" s="171"/>
      <c r="L24" s="171"/>
    </row>
    <row r="25" spans="1:12" x14ac:dyDescent="0.2">
      <c r="A25" s="65">
        <v>22</v>
      </c>
      <c r="B25" s="10" t="s">
        <v>729</v>
      </c>
      <c r="C25" s="118">
        <v>81000</v>
      </c>
      <c r="D25" s="118">
        <v>240000</v>
      </c>
      <c r="E25" s="180">
        <f t="shared" si="0"/>
        <v>76950</v>
      </c>
      <c r="F25" s="180">
        <f t="shared" si="1"/>
        <v>228000</v>
      </c>
      <c r="G25" s="180">
        <f t="shared" si="2"/>
        <v>69255</v>
      </c>
      <c r="H25" s="180">
        <f t="shared" si="3"/>
        <v>205200</v>
      </c>
      <c r="I25" s="180"/>
      <c r="J25" s="180"/>
      <c r="K25" s="171"/>
      <c r="L25" s="171"/>
    </row>
    <row r="26" spans="1:12" x14ac:dyDescent="0.2">
      <c r="A26" s="65">
        <v>23</v>
      </c>
      <c r="B26" s="10" t="s">
        <v>75</v>
      </c>
      <c r="C26" s="118">
        <v>85000</v>
      </c>
      <c r="D26" s="118">
        <v>240000</v>
      </c>
      <c r="E26" s="180">
        <f t="shared" si="0"/>
        <v>80750</v>
      </c>
      <c r="F26" s="180">
        <f t="shared" si="1"/>
        <v>228000</v>
      </c>
      <c r="G26" s="180">
        <f t="shared" si="2"/>
        <v>72675</v>
      </c>
      <c r="H26" s="180">
        <f t="shared" si="3"/>
        <v>205200</v>
      </c>
      <c r="I26" s="180"/>
      <c r="J26" s="180"/>
      <c r="K26" s="171"/>
      <c r="L26" s="171"/>
    </row>
    <row r="27" spans="1:12" x14ac:dyDescent="0.2">
      <c r="A27" s="65">
        <v>24</v>
      </c>
      <c r="B27" s="10" t="s">
        <v>76</v>
      </c>
      <c r="C27" s="118">
        <v>85000</v>
      </c>
      <c r="D27" s="118">
        <v>240000</v>
      </c>
      <c r="E27" s="180">
        <f t="shared" si="0"/>
        <v>80750</v>
      </c>
      <c r="F27" s="180">
        <f t="shared" si="1"/>
        <v>228000</v>
      </c>
      <c r="G27" s="180">
        <f t="shared" si="2"/>
        <v>72675</v>
      </c>
      <c r="H27" s="180">
        <f t="shared" si="3"/>
        <v>205200</v>
      </c>
      <c r="I27" s="180"/>
      <c r="J27" s="180"/>
      <c r="K27" s="171"/>
      <c r="L27" s="171"/>
    </row>
    <row r="28" spans="1:12" x14ac:dyDescent="0.2">
      <c r="A28" s="65">
        <v>25</v>
      </c>
      <c r="B28" s="10" t="s">
        <v>855</v>
      </c>
      <c r="C28" s="118">
        <v>22000</v>
      </c>
      <c r="D28" s="118">
        <v>30000</v>
      </c>
      <c r="E28" s="180">
        <f t="shared" si="0"/>
        <v>20900</v>
      </c>
      <c r="F28" s="180">
        <f t="shared" si="1"/>
        <v>28500</v>
      </c>
      <c r="G28" s="180">
        <f t="shared" si="2"/>
        <v>18810</v>
      </c>
      <c r="H28" s="180">
        <f t="shared" si="3"/>
        <v>25650</v>
      </c>
      <c r="I28" s="180"/>
      <c r="J28" s="180"/>
      <c r="K28" s="171"/>
      <c r="L28" s="171"/>
    </row>
    <row r="29" spans="1:12" x14ac:dyDescent="0.2">
      <c r="A29" s="65">
        <v>26</v>
      </c>
      <c r="B29" s="10" t="s">
        <v>856</v>
      </c>
      <c r="C29" s="118">
        <v>18000</v>
      </c>
      <c r="D29" s="118">
        <v>30000</v>
      </c>
      <c r="E29" s="180">
        <f t="shared" si="0"/>
        <v>17100</v>
      </c>
      <c r="F29" s="180">
        <f t="shared" si="1"/>
        <v>28500</v>
      </c>
      <c r="G29" s="180">
        <f t="shared" si="2"/>
        <v>15390</v>
      </c>
      <c r="H29" s="180">
        <f t="shared" si="3"/>
        <v>25650</v>
      </c>
      <c r="I29" s="180"/>
      <c r="J29" s="180"/>
      <c r="K29" s="171"/>
      <c r="L29" s="171"/>
    </row>
    <row r="30" spans="1:12" x14ac:dyDescent="0.2">
      <c r="A30" s="65">
        <v>27</v>
      </c>
      <c r="B30" s="10" t="s">
        <v>33</v>
      </c>
      <c r="C30" s="118">
        <v>220000</v>
      </c>
      <c r="D30" s="118">
        <v>120000</v>
      </c>
      <c r="E30" s="180">
        <f t="shared" si="0"/>
        <v>209000</v>
      </c>
      <c r="F30" s="180">
        <f t="shared" si="1"/>
        <v>114000</v>
      </c>
      <c r="G30" s="180">
        <f t="shared" si="2"/>
        <v>188100</v>
      </c>
      <c r="H30" s="180">
        <f t="shared" si="3"/>
        <v>102600</v>
      </c>
      <c r="I30" s="180"/>
      <c r="J30" s="180"/>
      <c r="K30" s="171"/>
      <c r="L30" s="171"/>
    </row>
    <row r="31" spans="1:12" ht="13.5" customHeight="1" x14ac:dyDescent="0.2">
      <c r="A31" s="65">
        <v>28</v>
      </c>
      <c r="B31" s="10" t="s">
        <v>857</v>
      </c>
      <c r="C31" s="118">
        <v>780000</v>
      </c>
      <c r="D31" s="118">
        <v>120000</v>
      </c>
      <c r="E31" s="180">
        <f t="shared" si="0"/>
        <v>741000</v>
      </c>
      <c r="F31" s="180">
        <f t="shared" si="1"/>
        <v>114000</v>
      </c>
      <c r="G31" s="180">
        <f t="shared" si="2"/>
        <v>666900</v>
      </c>
      <c r="H31" s="180">
        <f t="shared" si="3"/>
        <v>102600</v>
      </c>
      <c r="I31" s="180"/>
      <c r="J31" s="180"/>
      <c r="K31" s="171"/>
      <c r="L31" s="171"/>
    </row>
    <row r="32" spans="1:12" x14ac:dyDescent="0.2">
      <c r="A32" s="65">
        <v>29</v>
      </c>
      <c r="B32" s="189" t="s">
        <v>858</v>
      </c>
      <c r="C32" s="118">
        <v>46500</v>
      </c>
      <c r="D32" s="118">
        <v>120000</v>
      </c>
      <c r="E32" s="180">
        <f t="shared" si="0"/>
        <v>44175</v>
      </c>
      <c r="F32" s="180">
        <f t="shared" si="1"/>
        <v>114000</v>
      </c>
      <c r="G32" s="180">
        <f t="shared" si="2"/>
        <v>39757.5</v>
      </c>
      <c r="H32" s="180">
        <f t="shared" si="3"/>
        <v>102600</v>
      </c>
      <c r="I32" s="180"/>
      <c r="J32" s="180"/>
      <c r="K32" s="171"/>
      <c r="L32" s="171"/>
    </row>
    <row r="33" spans="1:12" x14ac:dyDescent="0.2">
      <c r="A33" s="65">
        <v>30</v>
      </c>
      <c r="B33" s="10" t="s">
        <v>859</v>
      </c>
      <c r="C33" s="118">
        <v>381000</v>
      </c>
      <c r="D33" s="118">
        <v>240000</v>
      </c>
      <c r="E33" s="180">
        <f t="shared" si="0"/>
        <v>361950</v>
      </c>
      <c r="F33" s="180">
        <f t="shared" si="1"/>
        <v>228000</v>
      </c>
      <c r="G33" s="180">
        <f t="shared" si="2"/>
        <v>325755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65">
        <v>31</v>
      </c>
      <c r="B34" s="10" t="s">
        <v>860</v>
      </c>
      <c r="C34" s="118">
        <v>192000</v>
      </c>
      <c r="D34" s="118">
        <v>240000</v>
      </c>
      <c r="E34" s="180">
        <f t="shared" si="0"/>
        <v>182400</v>
      </c>
      <c r="F34" s="180">
        <f t="shared" si="1"/>
        <v>228000</v>
      </c>
      <c r="G34" s="180">
        <f t="shared" si="2"/>
        <v>164160</v>
      </c>
      <c r="H34" s="180">
        <f t="shared" si="3"/>
        <v>205200</v>
      </c>
      <c r="I34" s="180"/>
      <c r="J34" s="180"/>
      <c r="K34" s="171"/>
      <c r="L34" s="171"/>
    </row>
    <row r="35" spans="1:12" x14ac:dyDescent="0.2">
      <c r="A35" s="65">
        <v>32</v>
      </c>
      <c r="B35" s="10" t="s">
        <v>861</v>
      </c>
      <c r="C35" s="118">
        <v>238500</v>
      </c>
      <c r="D35" s="118">
        <v>120000</v>
      </c>
      <c r="E35" s="180">
        <f t="shared" si="0"/>
        <v>226575</v>
      </c>
      <c r="F35" s="180">
        <f t="shared" si="1"/>
        <v>114000</v>
      </c>
      <c r="G35" s="180">
        <f t="shared" si="2"/>
        <v>203917.5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65">
        <v>33</v>
      </c>
      <c r="B36" s="10" t="s">
        <v>862</v>
      </c>
      <c r="C36" s="118">
        <v>50000</v>
      </c>
      <c r="D36" s="118">
        <v>120000</v>
      </c>
      <c r="E36" s="180">
        <f t="shared" si="0"/>
        <v>47500</v>
      </c>
      <c r="F36" s="180">
        <f t="shared" si="1"/>
        <v>114000</v>
      </c>
      <c r="G36" s="180">
        <f t="shared" si="2"/>
        <v>42750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65">
        <v>34</v>
      </c>
      <c r="B37" s="10" t="s">
        <v>863</v>
      </c>
      <c r="C37" s="118">
        <v>30000</v>
      </c>
      <c r="D37" s="118">
        <v>120000</v>
      </c>
      <c r="E37" s="180">
        <f t="shared" si="0"/>
        <v>28500</v>
      </c>
      <c r="F37" s="180">
        <f t="shared" si="1"/>
        <v>114000</v>
      </c>
      <c r="G37" s="180">
        <f t="shared" si="2"/>
        <v>25650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65">
        <v>35</v>
      </c>
      <c r="B38" s="10" t="s">
        <v>266</v>
      </c>
      <c r="C38" s="118">
        <v>67000</v>
      </c>
      <c r="D38" s="118">
        <v>120000</v>
      </c>
      <c r="E38" s="180">
        <f t="shared" si="0"/>
        <v>63650</v>
      </c>
      <c r="F38" s="180">
        <f t="shared" si="1"/>
        <v>114000</v>
      </c>
      <c r="G38" s="180">
        <f t="shared" si="2"/>
        <v>57285</v>
      </c>
      <c r="H38" s="180">
        <f t="shared" si="3"/>
        <v>102600</v>
      </c>
      <c r="I38" s="180"/>
      <c r="J38" s="180"/>
      <c r="K38" s="171"/>
      <c r="L38" s="171"/>
    </row>
    <row r="39" spans="1:12" x14ac:dyDescent="0.2">
      <c r="A39" s="65">
        <v>36</v>
      </c>
      <c r="B39" s="10" t="s">
        <v>864</v>
      </c>
      <c r="C39" s="118" t="s">
        <v>259</v>
      </c>
      <c r="D39" s="118">
        <v>94000</v>
      </c>
      <c r="E39" s="180" t="e">
        <f t="shared" si="0"/>
        <v>#VALUE!</v>
      </c>
      <c r="F39" s="180">
        <f t="shared" si="1"/>
        <v>89300</v>
      </c>
      <c r="G39" s="180" t="e">
        <f t="shared" si="2"/>
        <v>#VALUE!</v>
      </c>
      <c r="H39" s="180">
        <f t="shared" si="3"/>
        <v>80370</v>
      </c>
      <c r="I39" s="180"/>
      <c r="J39" s="180"/>
      <c r="K39" s="171"/>
      <c r="L39" s="171"/>
    </row>
    <row r="40" spans="1:12" x14ac:dyDescent="0.2">
      <c r="A40" s="65">
        <v>37</v>
      </c>
      <c r="B40" s="10" t="s">
        <v>865</v>
      </c>
      <c r="C40" s="118">
        <v>170000</v>
      </c>
      <c r="D40" s="118">
        <v>120000</v>
      </c>
      <c r="E40" s="180">
        <f t="shared" si="0"/>
        <v>161500</v>
      </c>
      <c r="F40" s="180">
        <f t="shared" si="1"/>
        <v>114000</v>
      </c>
      <c r="G40" s="180">
        <f t="shared" si="2"/>
        <v>145350</v>
      </c>
      <c r="H40" s="180">
        <f t="shared" si="3"/>
        <v>102600</v>
      </c>
      <c r="I40" s="180"/>
      <c r="J40" s="180"/>
      <c r="K40" s="171"/>
      <c r="L40" s="171"/>
    </row>
    <row r="41" spans="1:12" x14ac:dyDescent="0.2">
      <c r="A41" s="65">
        <v>38</v>
      </c>
      <c r="B41" s="10" t="s">
        <v>866</v>
      </c>
      <c r="C41" s="118">
        <v>172000</v>
      </c>
      <c r="D41" s="118">
        <v>240000</v>
      </c>
      <c r="E41" s="180">
        <f t="shared" si="0"/>
        <v>163400</v>
      </c>
      <c r="F41" s="180">
        <f t="shared" si="1"/>
        <v>228000</v>
      </c>
      <c r="G41" s="180">
        <f t="shared" si="2"/>
        <v>147060</v>
      </c>
      <c r="H41" s="180">
        <f t="shared" si="3"/>
        <v>205200</v>
      </c>
      <c r="I41" s="180"/>
      <c r="J41" s="180"/>
      <c r="K41" s="171"/>
      <c r="L41" s="171"/>
    </row>
    <row r="42" spans="1:12" x14ac:dyDescent="0.2">
      <c r="A42" s="65">
        <v>39</v>
      </c>
      <c r="B42" s="10" t="s">
        <v>867</v>
      </c>
      <c r="C42" s="118">
        <v>219000</v>
      </c>
      <c r="D42" s="118">
        <v>120000</v>
      </c>
      <c r="E42" s="180">
        <f t="shared" si="0"/>
        <v>208050</v>
      </c>
      <c r="F42" s="180">
        <f t="shared" si="1"/>
        <v>114000</v>
      </c>
      <c r="G42" s="180">
        <f t="shared" si="2"/>
        <v>187245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65">
        <v>40</v>
      </c>
      <c r="B43" s="10" t="s">
        <v>868</v>
      </c>
      <c r="C43" s="118">
        <v>164500</v>
      </c>
      <c r="D43" s="118">
        <v>120000</v>
      </c>
      <c r="E43" s="180">
        <f t="shared" si="0"/>
        <v>156275</v>
      </c>
      <c r="F43" s="180">
        <f t="shared" si="1"/>
        <v>114000</v>
      </c>
      <c r="G43" s="180">
        <f t="shared" si="2"/>
        <v>140647.5</v>
      </c>
      <c r="H43" s="180">
        <f t="shared" si="3"/>
        <v>102600</v>
      </c>
      <c r="I43" s="180"/>
      <c r="J43" s="180"/>
      <c r="K43" s="171"/>
      <c r="L43" s="171"/>
    </row>
    <row r="44" spans="1:12" x14ac:dyDescent="0.2">
      <c r="A44" s="65">
        <v>41</v>
      </c>
      <c r="B44" s="10" t="s">
        <v>869</v>
      </c>
      <c r="C44" s="118">
        <v>135000</v>
      </c>
      <c r="D44" s="118">
        <v>120000</v>
      </c>
      <c r="E44" s="180">
        <f t="shared" si="0"/>
        <v>128250</v>
      </c>
      <c r="F44" s="180">
        <f t="shared" si="1"/>
        <v>114000</v>
      </c>
      <c r="G44" s="180">
        <f t="shared" si="2"/>
        <v>115425</v>
      </c>
      <c r="H44" s="180">
        <f t="shared" si="3"/>
        <v>102600</v>
      </c>
      <c r="I44" s="180"/>
      <c r="J44" s="180"/>
      <c r="K44" s="171"/>
      <c r="L44" s="171"/>
    </row>
    <row r="45" spans="1:12" x14ac:dyDescent="0.2">
      <c r="A45" s="65">
        <v>42</v>
      </c>
      <c r="B45" s="10" t="s">
        <v>870</v>
      </c>
      <c r="C45" s="89">
        <v>36500</v>
      </c>
      <c r="D45" s="89">
        <v>120000</v>
      </c>
      <c r="E45" s="180">
        <f t="shared" si="0"/>
        <v>34675</v>
      </c>
      <c r="F45" s="180">
        <f t="shared" si="1"/>
        <v>114000</v>
      </c>
      <c r="G45" s="180">
        <f t="shared" si="2"/>
        <v>31207.5</v>
      </c>
      <c r="H45" s="180">
        <f t="shared" si="3"/>
        <v>102600</v>
      </c>
      <c r="I45" s="180"/>
      <c r="J45" s="180"/>
      <c r="K45" s="171"/>
      <c r="L45" s="171"/>
    </row>
    <row r="46" spans="1:12" x14ac:dyDescent="0.2">
      <c r="A46" s="65">
        <v>43</v>
      </c>
      <c r="B46" s="41" t="s">
        <v>745</v>
      </c>
      <c r="C46" s="89">
        <v>284000</v>
      </c>
      <c r="D46" s="89">
        <v>94000</v>
      </c>
      <c r="E46" s="180">
        <f t="shared" si="0"/>
        <v>269800</v>
      </c>
      <c r="F46" s="180">
        <f t="shared" si="1"/>
        <v>89300</v>
      </c>
      <c r="G46" s="180">
        <f t="shared" si="2"/>
        <v>242820</v>
      </c>
      <c r="H46" s="180">
        <f t="shared" si="3"/>
        <v>80370</v>
      </c>
      <c r="I46" s="180"/>
      <c r="J46" s="180"/>
      <c r="K46" s="171"/>
      <c r="L46" s="171"/>
    </row>
    <row r="47" spans="1:12" x14ac:dyDescent="0.2">
      <c r="A47" s="65">
        <v>44</v>
      </c>
      <c r="B47" s="10" t="s">
        <v>981</v>
      </c>
      <c r="C47" s="89">
        <v>40500</v>
      </c>
      <c r="D47" s="89">
        <v>94000</v>
      </c>
      <c r="E47" s="180">
        <f t="shared" si="0"/>
        <v>38475</v>
      </c>
      <c r="F47" s="180">
        <f t="shared" si="1"/>
        <v>89300</v>
      </c>
      <c r="G47" s="180">
        <f t="shared" si="2"/>
        <v>34627.5</v>
      </c>
      <c r="H47" s="180">
        <f t="shared" si="3"/>
        <v>80370</v>
      </c>
      <c r="I47" s="180"/>
      <c r="J47" s="180"/>
      <c r="K47" s="171"/>
      <c r="L47" s="171"/>
    </row>
    <row r="48" spans="1:12" x14ac:dyDescent="0.2">
      <c r="A48" s="65">
        <v>45</v>
      </c>
      <c r="B48" s="10" t="s">
        <v>758</v>
      </c>
      <c r="C48" s="89">
        <v>31000</v>
      </c>
      <c r="D48" s="89">
        <v>18000</v>
      </c>
      <c r="E48" s="180">
        <f t="shared" si="0"/>
        <v>29450</v>
      </c>
      <c r="F48" s="180">
        <f t="shared" si="1"/>
        <v>17100</v>
      </c>
      <c r="G48" s="180">
        <f t="shared" si="2"/>
        <v>26505</v>
      </c>
      <c r="H48" s="180">
        <f t="shared" si="3"/>
        <v>15390</v>
      </c>
      <c r="I48" s="180"/>
      <c r="J48" s="180"/>
      <c r="K48" s="171"/>
      <c r="L48" s="171"/>
    </row>
    <row r="49" spans="1:12" x14ac:dyDescent="0.2">
      <c r="A49" s="65">
        <v>46</v>
      </c>
      <c r="B49" s="10" t="s">
        <v>125</v>
      </c>
      <c r="C49" s="118">
        <v>9500</v>
      </c>
      <c r="D49" s="118">
        <v>18000</v>
      </c>
      <c r="E49" s="180">
        <f t="shared" si="0"/>
        <v>9025</v>
      </c>
      <c r="F49" s="180">
        <f t="shared" si="1"/>
        <v>17100</v>
      </c>
      <c r="G49" s="180">
        <f t="shared" si="2"/>
        <v>8122.5</v>
      </c>
      <c r="H49" s="180">
        <f t="shared" si="3"/>
        <v>15390</v>
      </c>
      <c r="I49" s="180"/>
      <c r="J49" s="180"/>
      <c r="K49" s="171"/>
      <c r="L49" s="171"/>
    </row>
    <row r="50" spans="1:12" x14ac:dyDescent="0.2">
      <c r="A50" s="65">
        <v>47</v>
      </c>
      <c r="B50" s="10" t="s">
        <v>871</v>
      </c>
      <c r="C50" s="118">
        <v>8500</v>
      </c>
      <c r="D50" s="118">
        <v>18000</v>
      </c>
      <c r="E50" s="180">
        <f t="shared" si="0"/>
        <v>8075</v>
      </c>
      <c r="F50" s="180">
        <f t="shared" si="1"/>
        <v>17100</v>
      </c>
      <c r="G50" s="180">
        <f t="shared" si="2"/>
        <v>7267.5</v>
      </c>
      <c r="H50" s="180">
        <f t="shared" si="3"/>
        <v>15390</v>
      </c>
      <c r="I50" s="180"/>
      <c r="J50" s="180"/>
      <c r="K50" s="171"/>
      <c r="L50" s="171"/>
    </row>
    <row r="51" spans="1:12" x14ac:dyDescent="0.2">
      <c r="A51" s="65">
        <v>48</v>
      </c>
      <c r="B51" s="10" t="s">
        <v>659</v>
      </c>
      <c r="C51" s="118">
        <v>3500</v>
      </c>
      <c r="D51" s="118">
        <v>18000</v>
      </c>
      <c r="E51" s="180">
        <f t="shared" si="0"/>
        <v>3325</v>
      </c>
      <c r="F51" s="180">
        <f t="shared" si="1"/>
        <v>17100</v>
      </c>
      <c r="G51" s="180">
        <f t="shared" si="2"/>
        <v>2992.5</v>
      </c>
      <c r="H51" s="180">
        <f t="shared" si="3"/>
        <v>15390</v>
      </c>
      <c r="I51" s="180"/>
      <c r="J51" s="180"/>
      <c r="K51" s="171"/>
      <c r="L51" s="171"/>
    </row>
    <row r="52" spans="1:12" x14ac:dyDescent="0.2">
      <c r="A52" s="65">
        <v>49</v>
      </c>
      <c r="B52" s="10" t="s">
        <v>872</v>
      </c>
      <c r="C52" s="118">
        <v>9500</v>
      </c>
      <c r="D52" s="118">
        <v>10000</v>
      </c>
      <c r="E52" s="180">
        <f t="shared" si="0"/>
        <v>9025</v>
      </c>
      <c r="F52" s="180">
        <f t="shared" si="1"/>
        <v>9500</v>
      </c>
      <c r="G52" s="180">
        <f t="shared" si="2"/>
        <v>8122.5</v>
      </c>
      <c r="H52" s="180">
        <f t="shared" si="3"/>
        <v>8550</v>
      </c>
      <c r="I52" s="180"/>
      <c r="J52" s="180"/>
      <c r="K52" s="171"/>
      <c r="L52" s="171"/>
    </row>
    <row r="53" spans="1:12" x14ac:dyDescent="0.2">
      <c r="A53" s="242" t="s">
        <v>873</v>
      </c>
      <c r="B53" s="242"/>
      <c r="C53" s="242"/>
      <c r="D53" s="242"/>
      <c r="E53" s="180"/>
      <c r="F53" s="180"/>
      <c r="G53" s="180">
        <f t="shared" si="2"/>
        <v>0</v>
      </c>
      <c r="H53" s="180">
        <f t="shared" si="3"/>
        <v>0</v>
      </c>
      <c r="I53" s="180"/>
      <c r="J53" s="180"/>
      <c r="K53" s="171"/>
      <c r="L53" s="171"/>
    </row>
    <row r="54" spans="1:12" x14ac:dyDescent="0.2">
      <c r="A54" s="65">
        <v>50</v>
      </c>
      <c r="B54" s="10" t="s">
        <v>874</v>
      </c>
      <c r="C54" s="118">
        <v>754000</v>
      </c>
      <c r="D54" s="118">
        <v>120000</v>
      </c>
      <c r="E54" s="180">
        <f t="shared" si="0"/>
        <v>716300</v>
      </c>
      <c r="F54" s="180">
        <f t="shared" si="1"/>
        <v>114000</v>
      </c>
      <c r="G54" s="180">
        <f t="shared" si="2"/>
        <v>644670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65">
        <v>51</v>
      </c>
      <c r="B55" s="10" t="s">
        <v>875</v>
      </c>
      <c r="C55" s="118">
        <v>34500</v>
      </c>
      <c r="D55" s="118">
        <v>120000</v>
      </c>
      <c r="E55" s="180">
        <f t="shared" si="0"/>
        <v>32775</v>
      </c>
      <c r="F55" s="180">
        <f t="shared" si="1"/>
        <v>114000</v>
      </c>
      <c r="G55" s="180">
        <f t="shared" si="2"/>
        <v>29497.5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65">
        <v>52</v>
      </c>
      <c r="B56" s="10" t="s">
        <v>876</v>
      </c>
      <c r="C56" s="118">
        <v>173000</v>
      </c>
      <c r="D56" s="118">
        <v>120000</v>
      </c>
      <c r="E56" s="180">
        <f t="shared" si="0"/>
        <v>164350</v>
      </c>
      <c r="F56" s="180">
        <f t="shared" si="1"/>
        <v>114000</v>
      </c>
      <c r="G56" s="180">
        <f t="shared" si="2"/>
        <v>147915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65">
        <v>53</v>
      </c>
      <c r="B57" s="10" t="s">
        <v>138</v>
      </c>
      <c r="C57" s="118">
        <v>35000</v>
      </c>
      <c r="D57" s="118">
        <v>120000</v>
      </c>
      <c r="E57" s="180">
        <f t="shared" si="0"/>
        <v>33250</v>
      </c>
      <c r="F57" s="180">
        <f t="shared" si="1"/>
        <v>114000</v>
      </c>
      <c r="G57" s="180">
        <f t="shared" si="2"/>
        <v>29925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65">
        <v>54</v>
      </c>
      <c r="B58" s="10" t="s">
        <v>347</v>
      </c>
      <c r="C58" s="118">
        <v>470000</v>
      </c>
      <c r="D58" s="118">
        <v>120000</v>
      </c>
      <c r="E58" s="180">
        <f t="shared" si="0"/>
        <v>446500</v>
      </c>
      <c r="F58" s="180">
        <f t="shared" si="1"/>
        <v>114000</v>
      </c>
      <c r="G58" s="180">
        <f t="shared" si="2"/>
        <v>401850</v>
      </c>
      <c r="H58" s="180">
        <f t="shared" si="3"/>
        <v>102600</v>
      </c>
      <c r="I58" s="180"/>
      <c r="J58" s="180"/>
      <c r="K58" s="171"/>
      <c r="L58" s="171"/>
    </row>
    <row r="59" spans="1:12" x14ac:dyDescent="0.2">
      <c r="A59" s="65">
        <v>55</v>
      </c>
      <c r="B59" s="10" t="s">
        <v>296</v>
      </c>
      <c r="C59" s="118">
        <v>32500</v>
      </c>
      <c r="D59" s="118">
        <v>60000</v>
      </c>
      <c r="E59" s="180">
        <f t="shared" si="0"/>
        <v>30875</v>
      </c>
      <c r="F59" s="180">
        <f t="shared" si="1"/>
        <v>57000</v>
      </c>
      <c r="G59" s="180">
        <f t="shared" si="2"/>
        <v>27787.5</v>
      </c>
      <c r="H59" s="180">
        <f t="shared" si="3"/>
        <v>51300</v>
      </c>
      <c r="I59" s="180"/>
      <c r="J59" s="180"/>
      <c r="K59" s="171"/>
      <c r="L59" s="171"/>
    </row>
    <row r="60" spans="1:12" x14ac:dyDescent="0.2">
      <c r="A60" s="65">
        <v>56</v>
      </c>
      <c r="B60" s="10" t="s">
        <v>877</v>
      </c>
      <c r="C60" s="118">
        <v>79000</v>
      </c>
      <c r="D60" s="118">
        <v>60000</v>
      </c>
      <c r="E60" s="180">
        <f t="shared" si="0"/>
        <v>75050</v>
      </c>
      <c r="F60" s="180">
        <f t="shared" si="1"/>
        <v>57000</v>
      </c>
      <c r="G60" s="180">
        <f t="shared" si="2"/>
        <v>67545</v>
      </c>
      <c r="H60" s="180">
        <f t="shared" si="3"/>
        <v>51300</v>
      </c>
      <c r="I60" s="180"/>
      <c r="J60" s="180"/>
      <c r="K60" s="171"/>
      <c r="L60" s="171"/>
    </row>
    <row r="61" spans="1:12" x14ac:dyDescent="0.2">
      <c r="A61" s="65">
        <v>57</v>
      </c>
      <c r="B61" s="10" t="s">
        <v>135</v>
      </c>
      <c r="C61" s="118">
        <v>6000</v>
      </c>
      <c r="D61" s="118">
        <v>27000</v>
      </c>
      <c r="E61" s="180">
        <f t="shared" si="0"/>
        <v>5700</v>
      </c>
      <c r="F61" s="180">
        <f t="shared" si="1"/>
        <v>25650</v>
      </c>
      <c r="G61" s="180">
        <f t="shared" si="2"/>
        <v>5130</v>
      </c>
      <c r="H61" s="180">
        <f t="shared" si="3"/>
        <v>23085</v>
      </c>
      <c r="I61" s="180"/>
      <c r="J61" s="180"/>
      <c r="K61" s="171"/>
      <c r="L61" s="171"/>
    </row>
    <row r="62" spans="1:12" x14ac:dyDescent="0.2">
      <c r="A62" s="65">
        <v>58</v>
      </c>
      <c r="B62" s="10" t="s">
        <v>136</v>
      </c>
      <c r="C62" s="118">
        <v>21000</v>
      </c>
      <c r="D62" s="118">
        <v>27000</v>
      </c>
      <c r="E62" s="180">
        <f t="shared" si="0"/>
        <v>19950</v>
      </c>
      <c r="F62" s="180">
        <f t="shared" si="1"/>
        <v>25650</v>
      </c>
      <c r="G62" s="180">
        <f t="shared" si="2"/>
        <v>17955</v>
      </c>
      <c r="H62" s="180">
        <f t="shared" si="3"/>
        <v>23085</v>
      </c>
      <c r="I62" s="180"/>
      <c r="J62" s="180"/>
      <c r="K62" s="171"/>
      <c r="L62" s="171"/>
    </row>
    <row r="63" spans="1:12" x14ac:dyDescent="0.2">
      <c r="A63" s="65">
        <v>59</v>
      </c>
      <c r="B63" s="10" t="s">
        <v>878</v>
      </c>
      <c r="C63" s="118">
        <v>48000</v>
      </c>
      <c r="D63" s="118">
        <v>94000</v>
      </c>
      <c r="E63" s="180">
        <f t="shared" si="0"/>
        <v>45600</v>
      </c>
      <c r="F63" s="180">
        <f t="shared" si="1"/>
        <v>89300</v>
      </c>
      <c r="G63" s="180">
        <f t="shared" si="2"/>
        <v>41040</v>
      </c>
      <c r="H63" s="180">
        <f t="shared" si="3"/>
        <v>80370</v>
      </c>
      <c r="I63" s="180"/>
      <c r="J63" s="180"/>
      <c r="K63" s="171"/>
      <c r="L63" s="171"/>
    </row>
    <row r="64" spans="1:12" x14ac:dyDescent="0.2">
      <c r="A64" s="242" t="s">
        <v>879</v>
      </c>
      <c r="B64" s="242"/>
      <c r="C64" s="242"/>
      <c r="D64" s="242"/>
      <c r="E64" s="180"/>
      <c r="F64" s="180"/>
      <c r="G64" s="180">
        <f t="shared" si="2"/>
        <v>0</v>
      </c>
      <c r="H64" s="180">
        <f t="shared" si="3"/>
        <v>0</v>
      </c>
      <c r="I64" s="180"/>
      <c r="J64" s="180"/>
      <c r="K64" s="171"/>
      <c r="L64" s="171"/>
    </row>
    <row r="65" spans="1:12" x14ac:dyDescent="0.2">
      <c r="A65" s="65">
        <v>60</v>
      </c>
      <c r="B65" s="10" t="s">
        <v>1141</v>
      </c>
      <c r="C65" s="118">
        <v>247000</v>
      </c>
      <c r="D65" s="118">
        <v>240000</v>
      </c>
      <c r="E65" s="180">
        <f t="shared" si="0"/>
        <v>234650</v>
      </c>
      <c r="F65" s="180">
        <f t="shared" si="1"/>
        <v>228000</v>
      </c>
      <c r="G65" s="180">
        <f t="shared" si="2"/>
        <v>211185</v>
      </c>
      <c r="H65" s="180">
        <f t="shared" si="3"/>
        <v>205200</v>
      </c>
      <c r="I65" s="180"/>
      <c r="J65" s="180"/>
      <c r="K65" s="171"/>
      <c r="L65" s="171"/>
    </row>
    <row r="66" spans="1:12" x14ac:dyDescent="0.2">
      <c r="A66" s="65">
        <v>61</v>
      </c>
      <c r="B66" s="10" t="s">
        <v>1142</v>
      </c>
      <c r="C66" s="118">
        <v>180000</v>
      </c>
      <c r="D66" s="118">
        <v>240000</v>
      </c>
      <c r="E66" s="180">
        <f t="shared" si="0"/>
        <v>171000</v>
      </c>
      <c r="F66" s="180">
        <f t="shared" si="1"/>
        <v>228000</v>
      </c>
      <c r="G66" s="180">
        <f t="shared" si="2"/>
        <v>153900</v>
      </c>
      <c r="H66" s="180">
        <f t="shared" si="3"/>
        <v>205200</v>
      </c>
      <c r="I66" s="180"/>
      <c r="J66" s="180"/>
      <c r="K66" s="171"/>
      <c r="L66" s="171"/>
    </row>
    <row r="67" spans="1:12" x14ac:dyDescent="0.2">
      <c r="A67" s="65">
        <v>62</v>
      </c>
      <c r="B67" s="10" t="s">
        <v>1216</v>
      </c>
      <c r="C67" s="118">
        <v>238000</v>
      </c>
      <c r="D67" s="118">
        <v>240000</v>
      </c>
      <c r="E67" s="180">
        <f t="shared" si="0"/>
        <v>226100</v>
      </c>
      <c r="F67" s="180">
        <f t="shared" si="1"/>
        <v>228000</v>
      </c>
      <c r="G67" s="180">
        <f t="shared" si="2"/>
        <v>203490</v>
      </c>
      <c r="H67" s="180">
        <f t="shared" si="3"/>
        <v>205200</v>
      </c>
      <c r="I67" s="180"/>
      <c r="J67" s="180"/>
      <c r="K67" s="171"/>
      <c r="L67" s="171"/>
    </row>
    <row r="68" spans="1:12" x14ac:dyDescent="0.2">
      <c r="A68" s="65">
        <v>63</v>
      </c>
      <c r="B68" s="10" t="s">
        <v>1217</v>
      </c>
      <c r="C68" s="118">
        <v>180000</v>
      </c>
      <c r="D68" s="118">
        <v>240000</v>
      </c>
      <c r="E68" s="180">
        <f t="shared" ref="E68:E131" si="4">-(C68*5%)+C68</f>
        <v>171000</v>
      </c>
      <c r="F68" s="180">
        <f t="shared" ref="F68:F131" si="5">-(D68*5%)+D68</f>
        <v>228000</v>
      </c>
      <c r="G68" s="180">
        <f t="shared" ref="G68:G131" si="6">+E68-(E68*10%)</f>
        <v>153900</v>
      </c>
      <c r="H68" s="180">
        <f t="shared" ref="H68:H131" si="7">+F68-(F68*10%)</f>
        <v>205200</v>
      </c>
      <c r="I68" s="180"/>
      <c r="J68" s="180"/>
      <c r="K68" s="171"/>
      <c r="L68" s="171"/>
    </row>
    <row r="69" spans="1:12" x14ac:dyDescent="0.2">
      <c r="A69" s="65">
        <v>64</v>
      </c>
      <c r="B69" s="10" t="s">
        <v>1215</v>
      </c>
      <c r="C69" s="118">
        <v>180000</v>
      </c>
      <c r="D69" s="118">
        <v>240000</v>
      </c>
      <c r="E69" s="180">
        <f t="shared" si="4"/>
        <v>171000</v>
      </c>
      <c r="F69" s="180">
        <f t="shared" si="5"/>
        <v>228000</v>
      </c>
      <c r="G69" s="180">
        <f t="shared" si="6"/>
        <v>153900</v>
      </c>
      <c r="H69" s="180">
        <f t="shared" si="7"/>
        <v>205200</v>
      </c>
      <c r="I69" s="180"/>
      <c r="J69" s="180"/>
      <c r="K69" s="171"/>
      <c r="L69" s="171"/>
    </row>
    <row r="70" spans="1:12" x14ac:dyDescent="0.2">
      <c r="A70" s="65">
        <v>65</v>
      </c>
      <c r="B70" s="10" t="s">
        <v>882</v>
      </c>
      <c r="C70" s="118">
        <v>246000</v>
      </c>
      <c r="D70" s="118">
        <v>240000</v>
      </c>
      <c r="E70" s="180">
        <f t="shared" si="4"/>
        <v>233700</v>
      </c>
      <c r="F70" s="180">
        <f t="shared" si="5"/>
        <v>228000</v>
      </c>
      <c r="G70" s="180">
        <f t="shared" si="6"/>
        <v>210330</v>
      </c>
      <c r="H70" s="180">
        <f t="shared" si="7"/>
        <v>205200</v>
      </c>
      <c r="I70" s="180"/>
      <c r="J70" s="180"/>
      <c r="K70" s="171"/>
      <c r="L70" s="171"/>
    </row>
    <row r="71" spans="1:12" x14ac:dyDescent="0.2">
      <c r="A71" s="65">
        <v>66</v>
      </c>
      <c r="B71" s="10" t="s">
        <v>883</v>
      </c>
      <c r="C71" s="118">
        <v>190000</v>
      </c>
      <c r="D71" s="118">
        <v>240000</v>
      </c>
      <c r="E71" s="180">
        <f t="shared" si="4"/>
        <v>180500</v>
      </c>
      <c r="F71" s="180">
        <f t="shared" si="5"/>
        <v>228000</v>
      </c>
      <c r="G71" s="180">
        <f t="shared" si="6"/>
        <v>162450</v>
      </c>
      <c r="H71" s="180">
        <f t="shared" si="7"/>
        <v>205200</v>
      </c>
      <c r="I71" s="180"/>
      <c r="J71" s="180"/>
      <c r="K71" s="171"/>
      <c r="L71" s="171"/>
    </row>
    <row r="72" spans="1:12" x14ac:dyDescent="0.2">
      <c r="A72" s="65">
        <v>67</v>
      </c>
      <c r="B72" s="10" t="s">
        <v>884</v>
      </c>
      <c r="C72" s="118">
        <v>158000</v>
      </c>
      <c r="D72" s="118">
        <v>240000</v>
      </c>
      <c r="E72" s="180">
        <f t="shared" si="4"/>
        <v>150100</v>
      </c>
      <c r="F72" s="180">
        <f t="shared" si="5"/>
        <v>228000</v>
      </c>
      <c r="G72" s="180">
        <f t="shared" si="6"/>
        <v>135090</v>
      </c>
      <c r="H72" s="180">
        <f t="shared" si="7"/>
        <v>205200</v>
      </c>
      <c r="I72" s="180"/>
      <c r="J72" s="180"/>
      <c r="K72" s="171"/>
      <c r="L72" s="171"/>
    </row>
    <row r="73" spans="1:12" x14ac:dyDescent="0.2">
      <c r="A73" s="65">
        <v>68</v>
      </c>
      <c r="B73" s="10" t="s">
        <v>885</v>
      </c>
      <c r="C73" s="118">
        <v>190000</v>
      </c>
      <c r="D73" s="118">
        <v>240000</v>
      </c>
      <c r="E73" s="180">
        <f t="shared" si="4"/>
        <v>180500</v>
      </c>
      <c r="F73" s="180">
        <f t="shared" si="5"/>
        <v>228000</v>
      </c>
      <c r="G73" s="180">
        <f t="shared" si="6"/>
        <v>162450</v>
      </c>
      <c r="H73" s="180">
        <f t="shared" si="7"/>
        <v>205200</v>
      </c>
      <c r="I73" s="180"/>
      <c r="J73" s="180"/>
      <c r="K73" s="171"/>
      <c r="L73" s="171"/>
    </row>
    <row r="74" spans="1:12" x14ac:dyDescent="0.2">
      <c r="A74" s="65">
        <v>69</v>
      </c>
      <c r="B74" s="10" t="s">
        <v>54</v>
      </c>
      <c r="C74" s="118">
        <v>206000</v>
      </c>
      <c r="D74" s="118">
        <v>240000</v>
      </c>
      <c r="E74" s="180">
        <f t="shared" si="4"/>
        <v>195700</v>
      </c>
      <c r="F74" s="180">
        <f t="shared" si="5"/>
        <v>228000</v>
      </c>
      <c r="G74" s="180">
        <f t="shared" si="6"/>
        <v>176130</v>
      </c>
      <c r="H74" s="180">
        <f t="shared" si="7"/>
        <v>205200</v>
      </c>
      <c r="I74" s="180"/>
      <c r="J74" s="180"/>
      <c r="K74" s="171"/>
      <c r="L74" s="171"/>
    </row>
    <row r="75" spans="1:12" x14ac:dyDescent="0.2">
      <c r="A75" s="65">
        <v>70</v>
      </c>
      <c r="B75" s="10" t="s">
        <v>886</v>
      </c>
      <c r="C75" s="118">
        <v>158000</v>
      </c>
      <c r="D75" s="118">
        <v>240000</v>
      </c>
      <c r="E75" s="180">
        <f t="shared" si="4"/>
        <v>150100</v>
      </c>
      <c r="F75" s="180">
        <f t="shared" si="5"/>
        <v>228000</v>
      </c>
      <c r="G75" s="180">
        <f t="shared" si="6"/>
        <v>135090</v>
      </c>
      <c r="H75" s="180">
        <f t="shared" si="7"/>
        <v>205200</v>
      </c>
      <c r="I75" s="180"/>
      <c r="J75" s="180"/>
      <c r="K75" s="171"/>
      <c r="L75" s="171"/>
    </row>
    <row r="76" spans="1:12" x14ac:dyDescent="0.2">
      <c r="A76" s="65">
        <v>71</v>
      </c>
      <c r="B76" s="10" t="s">
        <v>887</v>
      </c>
      <c r="C76" s="118">
        <v>303000</v>
      </c>
      <c r="D76" s="118">
        <v>240000</v>
      </c>
      <c r="E76" s="180">
        <f t="shared" si="4"/>
        <v>287850</v>
      </c>
      <c r="F76" s="180">
        <f t="shared" si="5"/>
        <v>228000</v>
      </c>
      <c r="G76" s="180">
        <f t="shared" si="6"/>
        <v>259065</v>
      </c>
      <c r="H76" s="180">
        <f t="shared" si="7"/>
        <v>205200</v>
      </c>
      <c r="I76" s="180"/>
      <c r="J76" s="180"/>
      <c r="K76" s="171"/>
      <c r="L76" s="171"/>
    </row>
    <row r="77" spans="1:12" x14ac:dyDescent="0.2">
      <c r="A77" s="65">
        <v>72</v>
      </c>
      <c r="B77" s="10" t="s">
        <v>1223</v>
      </c>
      <c r="C77" s="118">
        <v>121000</v>
      </c>
      <c r="D77" s="118">
        <v>45600</v>
      </c>
      <c r="E77" s="180">
        <f t="shared" si="4"/>
        <v>114950</v>
      </c>
      <c r="F77" s="180">
        <f t="shared" si="5"/>
        <v>43320</v>
      </c>
      <c r="G77" s="180">
        <f t="shared" si="6"/>
        <v>103455</v>
      </c>
      <c r="H77" s="180">
        <f t="shared" si="7"/>
        <v>38988</v>
      </c>
      <c r="I77" s="180"/>
      <c r="J77" s="180"/>
      <c r="K77" s="171"/>
      <c r="L77" s="171"/>
    </row>
    <row r="78" spans="1:12" x14ac:dyDescent="0.2">
      <c r="A78" s="65">
        <v>73</v>
      </c>
      <c r="B78" s="10" t="s">
        <v>889</v>
      </c>
      <c r="C78" s="118">
        <v>21000</v>
      </c>
      <c r="D78" s="118">
        <v>240000</v>
      </c>
      <c r="E78" s="180">
        <f t="shared" si="4"/>
        <v>19950</v>
      </c>
      <c r="F78" s="180">
        <f t="shared" si="5"/>
        <v>228000</v>
      </c>
      <c r="G78" s="180">
        <f t="shared" si="6"/>
        <v>17955</v>
      </c>
      <c r="H78" s="180">
        <f t="shared" si="7"/>
        <v>205200</v>
      </c>
      <c r="I78" s="180"/>
      <c r="J78" s="180"/>
      <c r="K78" s="171"/>
      <c r="L78" s="171"/>
    </row>
    <row r="79" spans="1:12" x14ac:dyDescent="0.2">
      <c r="A79" s="65">
        <v>74</v>
      </c>
      <c r="B79" s="10" t="s">
        <v>890</v>
      </c>
      <c r="C79" s="118">
        <v>52000</v>
      </c>
      <c r="D79" s="118">
        <v>240000</v>
      </c>
      <c r="E79" s="180">
        <f t="shared" si="4"/>
        <v>49400</v>
      </c>
      <c r="F79" s="180">
        <f t="shared" si="5"/>
        <v>228000</v>
      </c>
      <c r="G79" s="180">
        <f t="shared" si="6"/>
        <v>44460</v>
      </c>
      <c r="H79" s="180">
        <f t="shared" si="7"/>
        <v>205200</v>
      </c>
      <c r="I79" s="180"/>
      <c r="J79" s="180"/>
      <c r="K79" s="171"/>
      <c r="L79" s="171"/>
    </row>
    <row r="80" spans="1:12" x14ac:dyDescent="0.2">
      <c r="A80" s="65">
        <v>75</v>
      </c>
      <c r="B80" s="10" t="s">
        <v>891</v>
      </c>
      <c r="C80" s="118">
        <v>69000</v>
      </c>
      <c r="D80" s="118">
        <v>240000</v>
      </c>
      <c r="E80" s="180">
        <f t="shared" si="4"/>
        <v>65550</v>
      </c>
      <c r="F80" s="180">
        <f t="shared" si="5"/>
        <v>228000</v>
      </c>
      <c r="G80" s="180">
        <f t="shared" si="6"/>
        <v>58995</v>
      </c>
      <c r="H80" s="180">
        <f t="shared" si="7"/>
        <v>205200</v>
      </c>
      <c r="I80" s="180"/>
      <c r="J80" s="180"/>
      <c r="K80" s="171"/>
      <c r="L80" s="171"/>
    </row>
    <row r="81" spans="1:12" x14ac:dyDescent="0.2">
      <c r="A81" s="65">
        <v>76</v>
      </c>
      <c r="B81" s="10" t="s">
        <v>1211</v>
      </c>
      <c r="C81" s="118">
        <v>47000</v>
      </c>
      <c r="D81" s="118">
        <v>240000</v>
      </c>
      <c r="E81" s="180">
        <f t="shared" si="4"/>
        <v>44650</v>
      </c>
      <c r="F81" s="180">
        <f t="shared" si="5"/>
        <v>228000</v>
      </c>
      <c r="G81" s="180">
        <f t="shared" si="6"/>
        <v>40185</v>
      </c>
      <c r="H81" s="180">
        <f t="shared" si="7"/>
        <v>205200</v>
      </c>
      <c r="I81" s="180"/>
      <c r="J81" s="180"/>
      <c r="K81" s="171"/>
      <c r="L81" s="171"/>
    </row>
    <row r="82" spans="1:12" x14ac:dyDescent="0.2">
      <c r="A82" s="65">
        <v>77</v>
      </c>
      <c r="B82" s="10" t="s">
        <v>66</v>
      </c>
      <c r="C82" s="118">
        <v>119000</v>
      </c>
      <c r="D82" s="118">
        <v>27000</v>
      </c>
      <c r="E82" s="180">
        <f t="shared" si="4"/>
        <v>113050</v>
      </c>
      <c r="F82" s="180">
        <f t="shared" si="5"/>
        <v>25650</v>
      </c>
      <c r="G82" s="180">
        <f t="shared" si="6"/>
        <v>101745</v>
      </c>
      <c r="H82" s="180">
        <f t="shared" si="7"/>
        <v>23085</v>
      </c>
      <c r="I82" s="180"/>
      <c r="J82" s="180"/>
      <c r="K82" s="171"/>
      <c r="L82" s="171"/>
    </row>
    <row r="83" spans="1:12" x14ac:dyDescent="0.2">
      <c r="A83" s="65">
        <v>78</v>
      </c>
      <c r="B83" s="10" t="s">
        <v>61</v>
      </c>
      <c r="C83" s="118">
        <v>152000</v>
      </c>
      <c r="D83" s="118">
        <v>240000</v>
      </c>
      <c r="E83" s="180">
        <f t="shared" si="4"/>
        <v>144400</v>
      </c>
      <c r="F83" s="180">
        <f t="shared" si="5"/>
        <v>228000</v>
      </c>
      <c r="G83" s="180">
        <f t="shared" si="6"/>
        <v>129960</v>
      </c>
      <c r="H83" s="180">
        <f t="shared" si="7"/>
        <v>205200</v>
      </c>
      <c r="I83" s="180"/>
      <c r="J83" s="180"/>
      <c r="K83" s="171"/>
      <c r="L83" s="171"/>
    </row>
    <row r="84" spans="1:12" x14ac:dyDescent="0.2">
      <c r="A84" s="65">
        <v>79</v>
      </c>
      <c r="B84" s="10" t="s">
        <v>62</v>
      </c>
      <c r="C84" s="118">
        <v>152000</v>
      </c>
      <c r="D84" s="118">
        <v>240000</v>
      </c>
      <c r="E84" s="180">
        <f t="shared" si="4"/>
        <v>144400</v>
      </c>
      <c r="F84" s="180">
        <f t="shared" si="5"/>
        <v>228000</v>
      </c>
      <c r="G84" s="180">
        <f t="shared" si="6"/>
        <v>129960</v>
      </c>
      <c r="H84" s="180">
        <f t="shared" si="7"/>
        <v>205200</v>
      </c>
      <c r="I84" s="180"/>
      <c r="J84" s="180"/>
      <c r="K84" s="171"/>
      <c r="L84" s="171"/>
    </row>
    <row r="85" spans="1:12" x14ac:dyDescent="0.2">
      <c r="A85" s="65">
        <v>80</v>
      </c>
      <c r="B85" s="10" t="s">
        <v>63</v>
      </c>
      <c r="C85" s="118">
        <v>152000</v>
      </c>
      <c r="D85" s="118">
        <v>240000</v>
      </c>
      <c r="E85" s="180">
        <f t="shared" si="4"/>
        <v>144400</v>
      </c>
      <c r="F85" s="180">
        <f t="shared" si="5"/>
        <v>228000</v>
      </c>
      <c r="G85" s="180">
        <f t="shared" si="6"/>
        <v>129960</v>
      </c>
      <c r="H85" s="180">
        <f t="shared" si="7"/>
        <v>205200</v>
      </c>
      <c r="I85" s="180"/>
      <c r="J85" s="180"/>
      <c r="K85" s="171"/>
      <c r="L85" s="171"/>
    </row>
    <row r="86" spans="1:12" x14ac:dyDescent="0.2">
      <c r="A86" s="65">
        <v>81</v>
      </c>
      <c r="B86" s="10" t="s">
        <v>64</v>
      </c>
      <c r="C86" s="118">
        <v>28000</v>
      </c>
      <c r="D86" s="118">
        <v>240000</v>
      </c>
      <c r="E86" s="180">
        <f t="shared" si="4"/>
        <v>26600</v>
      </c>
      <c r="F86" s="180">
        <f t="shared" si="5"/>
        <v>228000</v>
      </c>
      <c r="G86" s="180">
        <f t="shared" si="6"/>
        <v>23940</v>
      </c>
      <c r="H86" s="180">
        <f t="shared" si="7"/>
        <v>205200</v>
      </c>
      <c r="I86" s="180"/>
      <c r="J86" s="180"/>
      <c r="K86" s="171"/>
      <c r="L86" s="171"/>
    </row>
    <row r="87" spans="1:12" x14ac:dyDescent="0.2">
      <c r="A87" s="65">
        <v>82</v>
      </c>
      <c r="B87" s="10" t="s">
        <v>65</v>
      </c>
      <c r="C87" s="118">
        <v>36000</v>
      </c>
      <c r="D87" s="118">
        <v>240000</v>
      </c>
      <c r="E87" s="180">
        <f t="shared" si="4"/>
        <v>34200</v>
      </c>
      <c r="F87" s="180">
        <f t="shared" si="5"/>
        <v>228000</v>
      </c>
      <c r="G87" s="180">
        <f t="shared" si="6"/>
        <v>30780</v>
      </c>
      <c r="H87" s="180">
        <f t="shared" si="7"/>
        <v>205200</v>
      </c>
      <c r="I87" s="180"/>
      <c r="J87" s="180"/>
      <c r="K87" s="171"/>
      <c r="L87" s="171"/>
    </row>
    <row r="88" spans="1:12" x14ac:dyDescent="0.2">
      <c r="A88" s="65">
        <v>83</v>
      </c>
      <c r="B88" s="10" t="s">
        <v>892</v>
      </c>
      <c r="C88" s="118">
        <v>166000</v>
      </c>
      <c r="D88" s="118">
        <v>60000</v>
      </c>
      <c r="E88" s="180">
        <f t="shared" si="4"/>
        <v>157700</v>
      </c>
      <c r="F88" s="180">
        <f t="shared" si="5"/>
        <v>57000</v>
      </c>
      <c r="G88" s="180">
        <f t="shared" si="6"/>
        <v>141930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65">
        <v>84</v>
      </c>
      <c r="B89" s="10" t="s">
        <v>893</v>
      </c>
      <c r="C89" s="89">
        <v>108000</v>
      </c>
      <c r="D89" s="89">
        <v>60000</v>
      </c>
      <c r="E89" s="180">
        <f t="shared" si="4"/>
        <v>102600</v>
      </c>
      <c r="F89" s="180">
        <f t="shared" si="5"/>
        <v>57000</v>
      </c>
      <c r="G89" s="180">
        <f t="shared" si="6"/>
        <v>92340</v>
      </c>
      <c r="H89" s="180">
        <f t="shared" si="7"/>
        <v>51300</v>
      </c>
      <c r="I89" s="180"/>
      <c r="J89" s="180"/>
      <c r="K89" s="171"/>
      <c r="L89" s="171"/>
    </row>
    <row r="90" spans="1:12" x14ac:dyDescent="0.2">
      <c r="A90" s="65">
        <v>85</v>
      </c>
      <c r="B90" s="10" t="s">
        <v>894</v>
      </c>
      <c r="C90" s="89">
        <v>212000</v>
      </c>
      <c r="D90" s="89">
        <v>240000</v>
      </c>
      <c r="E90" s="180">
        <f t="shared" si="4"/>
        <v>201400</v>
      </c>
      <c r="F90" s="180">
        <f t="shared" si="5"/>
        <v>228000</v>
      </c>
      <c r="G90" s="180">
        <f t="shared" si="6"/>
        <v>181260</v>
      </c>
      <c r="H90" s="180">
        <f t="shared" si="7"/>
        <v>205200</v>
      </c>
      <c r="I90" s="180"/>
      <c r="J90" s="180"/>
      <c r="K90" s="171"/>
      <c r="L90" s="171"/>
    </row>
    <row r="91" spans="1:12" x14ac:dyDescent="0.2">
      <c r="A91" s="65">
        <v>86</v>
      </c>
      <c r="B91" s="41" t="s">
        <v>744</v>
      </c>
      <c r="C91" s="41"/>
      <c r="D91" s="41"/>
      <c r="E91" s="180"/>
      <c r="F91" s="180"/>
      <c r="G91" s="180">
        <f t="shared" si="6"/>
        <v>0</v>
      </c>
      <c r="H91" s="180">
        <f t="shared" si="7"/>
        <v>0</v>
      </c>
      <c r="I91" s="180"/>
      <c r="J91" s="180"/>
      <c r="K91" s="171"/>
      <c r="L91" s="171"/>
    </row>
    <row r="92" spans="1:12" x14ac:dyDescent="0.2">
      <c r="A92" s="65">
        <v>87</v>
      </c>
      <c r="B92" s="10" t="s">
        <v>895</v>
      </c>
      <c r="C92" s="89">
        <v>1158000</v>
      </c>
      <c r="D92" s="89">
        <v>120000</v>
      </c>
      <c r="E92" s="180">
        <f t="shared" si="4"/>
        <v>1100100</v>
      </c>
      <c r="F92" s="180">
        <f t="shared" si="5"/>
        <v>114000</v>
      </c>
      <c r="G92" s="180">
        <f t="shared" si="6"/>
        <v>990090</v>
      </c>
      <c r="H92" s="180">
        <f t="shared" si="7"/>
        <v>102600</v>
      </c>
      <c r="I92" s="180"/>
      <c r="J92" s="180"/>
      <c r="K92" s="171"/>
      <c r="L92" s="171"/>
    </row>
    <row r="93" spans="1:12" x14ac:dyDescent="0.2">
      <c r="A93" s="65">
        <v>88</v>
      </c>
      <c r="B93" s="10" t="s">
        <v>730</v>
      </c>
      <c r="C93" s="89">
        <v>82000</v>
      </c>
      <c r="D93" s="89">
        <v>60000</v>
      </c>
      <c r="E93" s="180">
        <f t="shared" si="4"/>
        <v>77900</v>
      </c>
      <c r="F93" s="180">
        <f t="shared" si="5"/>
        <v>57000</v>
      </c>
      <c r="G93" s="180">
        <f t="shared" si="6"/>
        <v>70110</v>
      </c>
      <c r="H93" s="180">
        <f t="shared" si="7"/>
        <v>51300</v>
      </c>
      <c r="I93" s="180"/>
      <c r="J93" s="180"/>
      <c r="K93" s="171"/>
      <c r="L93" s="171"/>
    </row>
    <row r="94" spans="1:12" x14ac:dyDescent="0.2">
      <c r="A94" s="65">
        <v>89</v>
      </c>
      <c r="B94" s="10" t="s">
        <v>1194</v>
      </c>
      <c r="C94" s="89">
        <v>50500</v>
      </c>
      <c r="D94" s="89">
        <v>60000</v>
      </c>
      <c r="E94" s="180">
        <f t="shared" si="4"/>
        <v>47975</v>
      </c>
      <c r="F94" s="180">
        <f t="shared" si="5"/>
        <v>57000</v>
      </c>
      <c r="G94" s="180">
        <f t="shared" si="6"/>
        <v>43177.5</v>
      </c>
      <c r="H94" s="180">
        <f t="shared" si="7"/>
        <v>51300</v>
      </c>
      <c r="I94" s="180"/>
      <c r="J94" s="180"/>
      <c r="K94" s="171"/>
      <c r="L94" s="171"/>
    </row>
    <row r="95" spans="1:12" x14ac:dyDescent="0.2">
      <c r="A95" s="65">
        <v>90</v>
      </c>
      <c r="B95" s="10" t="s">
        <v>896</v>
      </c>
      <c r="C95" s="89">
        <v>417000</v>
      </c>
      <c r="D95" s="89">
        <v>60000</v>
      </c>
      <c r="E95" s="180">
        <f t="shared" si="4"/>
        <v>396150</v>
      </c>
      <c r="F95" s="180">
        <f t="shared" si="5"/>
        <v>57000</v>
      </c>
      <c r="G95" s="180">
        <f t="shared" si="6"/>
        <v>356535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65">
        <v>91</v>
      </c>
      <c r="B96" s="10" t="s">
        <v>897</v>
      </c>
      <c r="C96" s="89">
        <v>69500</v>
      </c>
      <c r="D96" s="89">
        <v>60000</v>
      </c>
      <c r="E96" s="180">
        <f t="shared" si="4"/>
        <v>66025</v>
      </c>
      <c r="F96" s="180">
        <f t="shared" si="5"/>
        <v>57000</v>
      </c>
      <c r="G96" s="180">
        <f t="shared" si="6"/>
        <v>59422.5</v>
      </c>
      <c r="H96" s="180">
        <f t="shared" si="7"/>
        <v>51300</v>
      </c>
      <c r="I96" s="180"/>
      <c r="J96" s="180"/>
      <c r="K96" s="171"/>
      <c r="L96" s="171"/>
    </row>
    <row r="97" spans="1:12" x14ac:dyDescent="0.2">
      <c r="A97" s="65">
        <v>92</v>
      </c>
      <c r="B97" s="10" t="s">
        <v>1212</v>
      </c>
      <c r="C97" s="89">
        <v>82000</v>
      </c>
      <c r="D97" s="89">
        <v>60000</v>
      </c>
      <c r="E97" s="180">
        <f t="shared" si="4"/>
        <v>77900</v>
      </c>
      <c r="F97" s="180">
        <f t="shared" si="5"/>
        <v>57000</v>
      </c>
      <c r="G97" s="180">
        <f t="shared" si="6"/>
        <v>70110</v>
      </c>
      <c r="H97" s="180">
        <f t="shared" si="7"/>
        <v>51300</v>
      </c>
      <c r="I97" s="180"/>
      <c r="J97" s="180"/>
      <c r="K97" s="171"/>
      <c r="L97" s="171"/>
    </row>
    <row r="98" spans="1:12" x14ac:dyDescent="0.2">
      <c r="A98" s="65">
        <v>93</v>
      </c>
      <c r="B98" s="10" t="s">
        <v>898</v>
      </c>
      <c r="C98" s="89">
        <v>105000</v>
      </c>
      <c r="D98" s="89">
        <v>60000</v>
      </c>
      <c r="E98" s="180">
        <f t="shared" si="4"/>
        <v>99750</v>
      </c>
      <c r="F98" s="180">
        <f t="shared" si="5"/>
        <v>57000</v>
      </c>
      <c r="G98" s="180">
        <f t="shared" si="6"/>
        <v>89775</v>
      </c>
      <c r="H98" s="180">
        <f t="shared" si="7"/>
        <v>51300</v>
      </c>
      <c r="I98" s="180"/>
      <c r="J98" s="180"/>
      <c r="K98" s="171"/>
      <c r="L98" s="171"/>
    </row>
    <row r="99" spans="1:12" x14ac:dyDescent="0.2">
      <c r="A99" s="65">
        <v>94</v>
      </c>
      <c r="B99" s="10" t="s">
        <v>899</v>
      </c>
      <c r="C99" s="89">
        <v>10000</v>
      </c>
      <c r="D99" s="89">
        <v>60000</v>
      </c>
      <c r="E99" s="180">
        <f t="shared" si="4"/>
        <v>9500</v>
      </c>
      <c r="F99" s="180">
        <f t="shared" si="5"/>
        <v>57000</v>
      </c>
      <c r="G99" s="180">
        <f t="shared" si="6"/>
        <v>8550</v>
      </c>
      <c r="H99" s="180">
        <f t="shared" si="7"/>
        <v>51300</v>
      </c>
      <c r="I99" s="180"/>
      <c r="J99" s="180"/>
      <c r="K99" s="171"/>
      <c r="L99" s="171"/>
    </row>
    <row r="100" spans="1:12" x14ac:dyDescent="0.2">
      <c r="A100" s="65">
        <v>95</v>
      </c>
      <c r="B100" s="10" t="s">
        <v>900</v>
      </c>
      <c r="C100" s="89">
        <v>19500</v>
      </c>
      <c r="D100" s="89">
        <v>60000</v>
      </c>
      <c r="E100" s="180">
        <f t="shared" si="4"/>
        <v>18525</v>
      </c>
      <c r="F100" s="180">
        <f t="shared" si="5"/>
        <v>57000</v>
      </c>
      <c r="G100" s="180">
        <f t="shared" si="6"/>
        <v>16672.5</v>
      </c>
      <c r="H100" s="180">
        <f t="shared" si="7"/>
        <v>51300</v>
      </c>
      <c r="I100" s="180"/>
      <c r="J100" s="180"/>
      <c r="K100" s="171"/>
      <c r="L100" s="171"/>
    </row>
    <row r="101" spans="1:12" x14ac:dyDescent="0.2">
      <c r="A101" s="65">
        <v>96</v>
      </c>
      <c r="B101" s="10" t="s">
        <v>674</v>
      </c>
      <c r="C101" s="89">
        <v>19500</v>
      </c>
      <c r="D101" s="89">
        <v>60000</v>
      </c>
      <c r="E101" s="180">
        <f t="shared" si="4"/>
        <v>18525</v>
      </c>
      <c r="F101" s="180">
        <f t="shared" si="5"/>
        <v>57000</v>
      </c>
      <c r="G101" s="180">
        <f t="shared" si="6"/>
        <v>16672.5</v>
      </c>
      <c r="H101" s="180">
        <f t="shared" si="7"/>
        <v>51300</v>
      </c>
      <c r="I101" s="180"/>
      <c r="J101" s="180"/>
      <c r="K101" s="171"/>
      <c r="L101" s="171"/>
    </row>
    <row r="102" spans="1:12" x14ac:dyDescent="0.2">
      <c r="A102" s="65">
        <v>97</v>
      </c>
      <c r="B102" s="10" t="s">
        <v>1206</v>
      </c>
      <c r="C102" s="89">
        <v>74000</v>
      </c>
      <c r="D102" s="89">
        <v>60000</v>
      </c>
      <c r="E102" s="180">
        <f t="shared" si="4"/>
        <v>70300</v>
      </c>
      <c r="F102" s="180">
        <f t="shared" si="5"/>
        <v>57000</v>
      </c>
      <c r="G102" s="180">
        <f t="shared" si="6"/>
        <v>63270</v>
      </c>
      <c r="H102" s="180">
        <f t="shared" si="7"/>
        <v>51300</v>
      </c>
      <c r="I102" s="180"/>
      <c r="J102" s="180"/>
      <c r="K102" s="171"/>
      <c r="L102" s="171"/>
    </row>
    <row r="103" spans="1:12" x14ac:dyDescent="0.2">
      <c r="A103" s="65">
        <v>98</v>
      </c>
      <c r="B103" s="10" t="s">
        <v>731</v>
      </c>
      <c r="C103" s="89">
        <v>40000</v>
      </c>
      <c r="D103" s="89">
        <v>60000</v>
      </c>
      <c r="E103" s="180">
        <f t="shared" si="4"/>
        <v>38000</v>
      </c>
      <c r="F103" s="180">
        <f t="shared" si="5"/>
        <v>57000</v>
      </c>
      <c r="G103" s="180">
        <f t="shared" si="6"/>
        <v>34200</v>
      </c>
      <c r="H103" s="180">
        <f t="shared" si="7"/>
        <v>51300</v>
      </c>
      <c r="I103" s="180"/>
      <c r="J103" s="180"/>
      <c r="K103" s="171"/>
      <c r="L103" s="171"/>
    </row>
    <row r="104" spans="1:12" x14ac:dyDescent="0.2">
      <c r="A104" s="65">
        <v>99</v>
      </c>
      <c r="B104" s="10" t="s">
        <v>677</v>
      </c>
      <c r="C104" s="89">
        <v>38000</v>
      </c>
      <c r="D104" s="89">
        <v>60000</v>
      </c>
      <c r="E104" s="180">
        <f t="shared" si="4"/>
        <v>36100</v>
      </c>
      <c r="F104" s="180">
        <f t="shared" si="5"/>
        <v>57000</v>
      </c>
      <c r="G104" s="180">
        <f t="shared" si="6"/>
        <v>32490</v>
      </c>
      <c r="H104" s="180">
        <f t="shared" si="7"/>
        <v>51300</v>
      </c>
      <c r="I104" s="180"/>
      <c r="J104" s="180"/>
      <c r="K104" s="171"/>
      <c r="L104" s="171"/>
    </row>
    <row r="105" spans="1:12" x14ac:dyDescent="0.2">
      <c r="A105" s="65">
        <v>100</v>
      </c>
      <c r="B105" s="10" t="s">
        <v>901</v>
      </c>
      <c r="C105" s="89">
        <v>18500</v>
      </c>
      <c r="D105" s="89">
        <v>45600</v>
      </c>
      <c r="E105" s="180">
        <f t="shared" si="4"/>
        <v>17575</v>
      </c>
      <c r="F105" s="180">
        <f t="shared" si="5"/>
        <v>43320</v>
      </c>
      <c r="G105" s="180">
        <f t="shared" si="6"/>
        <v>15817.5</v>
      </c>
      <c r="H105" s="180">
        <f t="shared" si="7"/>
        <v>38988</v>
      </c>
      <c r="I105" s="180"/>
      <c r="J105" s="180"/>
      <c r="K105" s="171"/>
      <c r="L105" s="171"/>
    </row>
    <row r="106" spans="1:12" x14ac:dyDescent="0.2">
      <c r="A106" s="65">
        <v>101</v>
      </c>
      <c r="B106" s="10" t="s">
        <v>405</v>
      </c>
      <c r="C106" s="89">
        <v>35000</v>
      </c>
      <c r="D106" s="89">
        <v>10000</v>
      </c>
      <c r="E106" s="180">
        <f t="shared" si="4"/>
        <v>33250</v>
      </c>
      <c r="F106" s="180">
        <f t="shared" si="5"/>
        <v>9500</v>
      </c>
      <c r="G106" s="180">
        <f t="shared" si="6"/>
        <v>29925</v>
      </c>
      <c r="H106" s="180">
        <f t="shared" si="7"/>
        <v>8550</v>
      </c>
      <c r="I106" s="180"/>
      <c r="J106" s="180"/>
      <c r="K106" s="171"/>
      <c r="L106" s="171"/>
    </row>
    <row r="107" spans="1:12" x14ac:dyDescent="0.2">
      <c r="A107" s="65">
        <v>102</v>
      </c>
      <c r="B107" s="10" t="s">
        <v>678</v>
      </c>
      <c r="C107" s="89">
        <v>19000</v>
      </c>
      <c r="D107" s="89">
        <v>27000</v>
      </c>
      <c r="E107" s="180">
        <f t="shared" si="4"/>
        <v>18050</v>
      </c>
      <c r="F107" s="180">
        <f t="shared" si="5"/>
        <v>25650</v>
      </c>
      <c r="G107" s="180">
        <f t="shared" si="6"/>
        <v>16245</v>
      </c>
      <c r="H107" s="180">
        <f t="shared" si="7"/>
        <v>23085</v>
      </c>
      <c r="I107" s="180"/>
      <c r="J107" s="180"/>
      <c r="K107" s="171"/>
      <c r="L107" s="171"/>
    </row>
    <row r="108" spans="1:12" x14ac:dyDescent="0.2">
      <c r="A108" s="65">
        <v>103</v>
      </c>
      <c r="B108" s="41" t="s">
        <v>732</v>
      </c>
      <c r="C108" s="89">
        <v>17000</v>
      </c>
      <c r="D108" s="89">
        <v>10000</v>
      </c>
      <c r="E108" s="180">
        <f t="shared" si="4"/>
        <v>16150</v>
      </c>
      <c r="F108" s="180">
        <f t="shared" si="5"/>
        <v>9500</v>
      </c>
      <c r="G108" s="180">
        <f t="shared" si="6"/>
        <v>14535</v>
      </c>
      <c r="H108" s="180">
        <f t="shared" si="7"/>
        <v>8550</v>
      </c>
      <c r="I108" s="180"/>
      <c r="J108" s="180"/>
      <c r="K108" s="171"/>
      <c r="L108" s="171"/>
    </row>
    <row r="109" spans="1:12" x14ac:dyDescent="0.2">
      <c r="A109" s="65">
        <v>104</v>
      </c>
      <c r="B109" s="10" t="s">
        <v>902</v>
      </c>
      <c r="C109" s="89">
        <v>97500</v>
      </c>
      <c r="D109" s="89">
        <v>27000</v>
      </c>
      <c r="E109" s="180">
        <f t="shared" si="4"/>
        <v>92625</v>
      </c>
      <c r="F109" s="180">
        <f t="shared" si="5"/>
        <v>25650</v>
      </c>
      <c r="G109" s="180">
        <f t="shared" si="6"/>
        <v>83362.5</v>
      </c>
      <c r="H109" s="180">
        <f t="shared" si="7"/>
        <v>23085</v>
      </c>
      <c r="I109" s="180"/>
      <c r="J109" s="180"/>
      <c r="K109" s="171"/>
      <c r="L109" s="171"/>
    </row>
    <row r="110" spans="1:12" x14ac:dyDescent="0.2">
      <c r="A110" s="65">
        <v>105</v>
      </c>
      <c r="B110" s="10" t="s">
        <v>903</v>
      </c>
      <c r="C110" s="118">
        <v>50000</v>
      </c>
      <c r="D110" s="118">
        <v>27000</v>
      </c>
      <c r="E110" s="180">
        <f t="shared" si="4"/>
        <v>47500</v>
      </c>
      <c r="F110" s="180">
        <f t="shared" si="5"/>
        <v>25650</v>
      </c>
      <c r="G110" s="180">
        <f t="shared" si="6"/>
        <v>42750</v>
      </c>
      <c r="H110" s="180">
        <f t="shared" si="7"/>
        <v>23085</v>
      </c>
      <c r="I110" s="180"/>
      <c r="J110" s="180"/>
      <c r="K110" s="171"/>
      <c r="L110" s="171"/>
    </row>
    <row r="111" spans="1:12" x14ac:dyDescent="0.2">
      <c r="A111" s="65">
        <v>106</v>
      </c>
      <c r="B111" s="10" t="s">
        <v>904</v>
      </c>
      <c r="C111" s="118">
        <v>143000</v>
      </c>
      <c r="D111" s="118">
        <v>27000</v>
      </c>
      <c r="E111" s="180">
        <f t="shared" si="4"/>
        <v>135850</v>
      </c>
      <c r="F111" s="180">
        <f t="shared" si="5"/>
        <v>25650</v>
      </c>
      <c r="G111" s="180">
        <f t="shared" si="6"/>
        <v>122265</v>
      </c>
      <c r="H111" s="180">
        <f t="shared" si="7"/>
        <v>23085</v>
      </c>
      <c r="I111" s="180"/>
      <c r="J111" s="180"/>
      <c r="K111" s="171"/>
      <c r="L111" s="171"/>
    </row>
    <row r="112" spans="1:12" x14ac:dyDescent="0.2">
      <c r="A112" s="65">
        <v>107</v>
      </c>
      <c r="B112" s="10" t="s">
        <v>905</v>
      </c>
      <c r="C112" s="118">
        <v>143000</v>
      </c>
      <c r="D112" s="118">
        <v>27000</v>
      </c>
      <c r="E112" s="180">
        <f t="shared" si="4"/>
        <v>135850</v>
      </c>
      <c r="F112" s="180">
        <f t="shared" si="5"/>
        <v>25650</v>
      </c>
      <c r="G112" s="180">
        <f t="shared" si="6"/>
        <v>122265</v>
      </c>
      <c r="H112" s="180">
        <f t="shared" si="7"/>
        <v>23085</v>
      </c>
      <c r="I112" s="180"/>
      <c r="J112" s="180"/>
      <c r="K112" s="171"/>
      <c r="L112" s="171"/>
    </row>
    <row r="113" spans="1:12" x14ac:dyDescent="0.2">
      <c r="A113" s="65">
        <v>108</v>
      </c>
      <c r="B113" s="10" t="s">
        <v>906</v>
      </c>
      <c r="C113" s="118">
        <v>9500</v>
      </c>
      <c r="D113" s="118">
        <v>10000</v>
      </c>
      <c r="E113" s="180">
        <f t="shared" si="4"/>
        <v>9025</v>
      </c>
      <c r="F113" s="180">
        <f t="shared" si="5"/>
        <v>9500</v>
      </c>
      <c r="G113" s="180">
        <f t="shared" si="6"/>
        <v>8122.5</v>
      </c>
      <c r="H113" s="180">
        <f t="shared" si="7"/>
        <v>8550</v>
      </c>
      <c r="I113" s="180"/>
      <c r="J113" s="180"/>
      <c r="K113" s="171"/>
      <c r="L113" s="171"/>
    </row>
    <row r="114" spans="1:12" x14ac:dyDescent="0.2">
      <c r="A114" s="65">
        <v>109</v>
      </c>
      <c r="B114" s="10" t="s">
        <v>907</v>
      </c>
      <c r="C114" s="118">
        <v>38500</v>
      </c>
      <c r="D114" s="118">
        <v>27000</v>
      </c>
      <c r="E114" s="180">
        <f t="shared" si="4"/>
        <v>36575</v>
      </c>
      <c r="F114" s="180">
        <f t="shared" si="5"/>
        <v>25650</v>
      </c>
      <c r="G114" s="180">
        <f t="shared" si="6"/>
        <v>32917.5</v>
      </c>
      <c r="H114" s="180">
        <f t="shared" si="7"/>
        <v>23085</v>
      </c>
      <c r="I114" s="180"/>
      <c r="J114" s="180"/>
      <c r="K114" s="171"/>
      <c r="L114" s="171"/>
    </row>
    <row r="115" spans="1:12" x14ac:dyDescent="0.2">
      <c r="A115" s="65">
        <v>110</v>
      </c>
      <c r="B115" s="10" t="s">
        <v>908</v>
      </c>
      <c r="C115" s="89">
        <v>13500</v>
      </c>
      <c r="D115" s="89">
        <v>10000</v>
      </c>
      <c r="E115" s="180">
        <f t="shared" si="4"/>
        <v>12825</v>
      </c>
      <c r="F115" s="180">
        <f t="shared" si="5"/>
        <v>9500</v>
      </c>
      <c r="G115" s="180">
        <f t="shared" si="6"/>
        <v>11542.5</v>
      </c>
      <c r="H115" s="180">
        <f t="shared" si="7"/>
        <v>8550</v>
      </c>
      <c r="I115" s="180"/>
      <c r="J115" s="180"/>
      <c r="K115" s="171"/>
      <c r="L115" s="171"/>
    </row>
    <row r="116" spans="1:12" x14ac:dyDescent="0.2">
      <c r="A116" s="65">
        <v>111</v>
      </c>
      <c r="B116" s="41" t="s">
        <v>743</v>
      </c>
      <c r="C116" s="89">
        <v>31500</v>
      </c>
      <c r="D116" s="89">
        <v>13000</v>
      </c>
      <c r="E116" s="180">
        <f t="shared" si="4"/>
        <v>29925</v>
      </c>
      <c r="F116" s="180">
        <f t="shared" si="5"/>
        <v>12350</v>
      </c>
      <c r="G116" s="180">
        <f t="shared" si="6"/>
        <v>26932.5</v>
      </c>
      <c r="H116" s="180">
        <f t="shared" si="7"/>
        <v>11115</v>
      </c>
      <c r="I116" s="180"/>
      <c r="J116" s="180"/>
      <c r="K116" s="171"/>
      <c r="L116" s="171"/>
    </row>
    <row r="117" spans="1:12" x14ac:dyDescent="0.2">
      <c r="A117" s="65">
        <v>112</v>
      </c>
      <c r="B117" s="10" t="s">
        <v>909</v>
      </c>
      <c r="C117" s="89">
        <v>532000</v>
      </c>
      <c r="D117" s="89">
        <v>45000</v>
      </c>
      <c r="E117" s="180">
        <f t="shared" si="4"/>
        <v>505400</v>
      </c>
      <c r="F117" s="180">
        <f t="shared" si="5"/>
        <v>42750</v>
      </c>
      <c r="G117" s="180">
        <f t="shared" si="6"/>
        <v>454860</v>
      </c>
      <c r="H117" s="180">
        <f t="shared" si="7"/>
        <v>38475</v>
      </c>
      <c r="I117" s="180"/>
      <c r="J117" s="180"/>
      <c r="K117" s="171"/>
      <c r="L117" s="171"/>
    </row>
    <row r="118" spans="1:12" x14ac:dyDescent="0.2">
      <c r="A118" s="65">
        <v>113</v>
      </c>
      <c r="B118" s="10" t="s">
        <v>910</v>
      </c>
      <c r="C118" s="89">
        <v>41500</v>
      </c>
      <c r="D118" s="89">
        <v>15000</v>
      </c>
      <c r="E118" s="180">
        <f t="shared" si="4"/>
        <v>39425</v>
      </c>
      <c r="F118" s="180">
        <f t="shared" si="5"/>
        <v>14250</v>
      </c>
      <c r="G118" s="180">
        <f t="shared" si="6"/>
        <v>35482.5</v>
      </c>
      <c r="H118" s="180">
        <f t="shared" si="7"/>
        <v>12825</v>
      </c>
      <c r="I118" s="180"/>
      <c r="J118" s="180"/>
      <c r="K118" s="171"/>
      <c r="L118" s="171"/>
    </row>
    <row r="119" spans="1:12" x14ac:dyDescent="0.2">
      <c r="A119" s="65">
        <v>114</v>
      </c>
      <c r="B119" s="10" t="s">
        <v>911</v>
      </c>
      <c r="C119" s="89">
        <v>30000</v>
      </c>
      <c r="D119" s="89">
        <v>10000</v>
      </c>
      <c r="E119" s="180">
        <f t="shared" si="4"/>
        <v>28500</v>
      </c>
      <c r="F119" s="180">
        <f t="shared" si="5"/>
        <v>9500</v>
      </c>
      <c r="G119" s="180">
        <f t="shared" si="6"/>
        <v>25650</v>
      </c>
      <c r="H119" s="180">
        <f t="shared" si="7"/>
        <v>8550</v>
      </c>
      <c r="I119" s="180"/>
      <c r="J119" s="180"/>
      <c r="K119" s="171"/>
      <c r="L119" s="171"/>
    </row>
    <row r="120" spans="1:12" x14ac:dyDescent="0.2">
      <c r="A120" s="65">
        <v>115</v>
      </c>
      <c r="B120" s="10" t="s">
        <v>733</v>
      </c>
      <c r="C120" s="89">
        <v>47000</v>
      </c>
      <c r="D120" s="89">
        <v>15000</v>
      </c>
      <c r="E120" s="180">
        <f t="shared" si="4"/>
        <v>44650</v>
      </c>
      <c r="F120" s="180">
        <f t="shared" si="5"/>
        <v>14250</v>
      </c>
      <c r="G120" s="180">
        <f t="shared" si="6"/>
        <v>40185</v>
      </c>
      <c r="H120" s="180">
        <f t="shared" si="7"/>
        <v>12825</v>
      </c>
      <c r="I120" s="180"/>
      <c r="J120" s="180"/>
      <c r="K120" s="171"/>
      <c r="L120" s="171"/>
    </row>
    <row r="121" spans="1:12" x14ac:dyDescent="0.2">
      <c r="A121" s="65">
        <v>116</v>
      </c>
      <c r="B121" s="10" t="s">
        <v>682</v>
      </c>
      <c r="C121" s="89">
        <v>40000</v>
      </c>
      <c r="D121" s="89">
        <v>9300</v>
      </c>
      <c r="E121" s="180">
        <f t="shared" si="4"/>
        <v>38000</v>
      </c>
      <c r="F121" s="180">
        <f t="shared" si="5"/>
        <v>8835</v>
      </c>
      <c r="G121" s="180">
        <f t="shared" si="6"/>
        <v>34200</v>
      </c>
      <c r="H121" s="180">
        <f t="shared" si="7"/>
        <v>7951.5</v>
      </c>
      <c r="I121" s="180"/>
      <c r="J121" s="180"/>
      <c r="K121" s="171"/>
      <c r="L121" s="171"/>
    </row>
    <row r="122" spans="1:12" x14ac:dyDescent="0.2">
      <c r="A122" s="65">
        <v>117</v>
      </c>
      <c r="B122" s="41" t="s">
        <v>2</v>
      </c>
      <c r="C122" s="89">
        <v>181000</v>
      </c>
      <c r="D122" s="89">
        <v>60000</v>
      </c>
      <c r="E122" s="180">
        <f t="shared" si="4"/>
        <v>171950</v>
      </c>
      <c r="F122" s="180">
        <f t="shared" si="5"/>
        <v>57000</v>
      </c>
      <c r="G122" s="180">
        <f t="shared" si="6"/>
        <v>154755</v>
      </c>
      <c r="H122" s="180">
        <f t="shared" si="7"/>
        <v>51300</v>
      </c>
      <c r="I122" s="180"/>
      <c r="J122" s="180"/>
      <c r="K122" s="171"/>
      <c r="L122" s="171"/>
    </row>
    <row r="123" spans="1:12" x14ac:dyDescent="0.2">
      <c r="A123" s="65">
        <v>118</v>
      </c>
      <c r="B123" s="10" t="s">
        <v>912</v>
      </c>
      <c r="C123" s="89">
        <v>119000</v>
      </c>
      <c r="D123" s="89">
        <v>45000</v>
      </c>
      <c r="E123" s="180">
        <f t="shared" si="4"/>
        <v>113050</v>
      </c>
      <c r="F123" s="180">
        <f t="shared" si="5"/>
        <v>42750</v>
      </c>
      <c r="G123" s="180">
        <f t="shared" si="6"/>
        <v>101745</v>
      </c>
      <c r="H123" s="180">
        <f t="shared" si="7"/>
        <v>38475</v>
      </c>
      <c r="I123" s="180"/>
      <c r="J123" s="180"/>
      <c r="K123" s="171"/>
      <c r="L123" s="171"/>
    </row>
    <row r="124" spans="1:12" x14ac:dyDescent="0.2">
      <c r="A124" s="65">
        <v>119</v>
      </c>
      <c r="B124" s="10" t="s">
        <v>140</v>
      </c>
      <c r="C124" s="89">
        <v>10000</v>
      </c>
      <c r="D124" s="89">
        <v>45000</v>
      </c>
      <c r="E124" s="180">
        <f t="shared" si="4"/>
        <v>9500</v>
      </c>
      <c r="F124" s="180">
        <f t="shared" si="5"/>
        <v>42750</v>
      </c>
      <c r="G124" s="180">
        <f t="shared" si="6"/>
        <v>8550</v>
      </c>
      <c r="H124" s="180">
        <f t="shared" si="7"/>
        <v>38475</v>
      </c>
      <c r="I124" s="180"/>
      <c r="J124" s="180"/>
      <c r="K124" s="171"/>
      <c r="L124" s="171"/>
    </row>
    <row r="125" spans="1:12" x14ac:dyDescent="0.2">
      <c r="A125" s="65">
        <v>120</v>
      </c>
      <c r="B125" s="10" t="s">
        <v>141</v>
      </c>
      <c r="C125" s="89">
        <v>14500</v>
      </c>
      <c r="D125" s="89">
        <v>27000</v>
      </c>
      <c r="E125" s="180">
        <f t="shared" si="4"/>
        <v>13775</v>
      </c>
      <c r="F125" s="180">
        <f t="shared" si="5"/>
        <v>25650</v>
      </c>
      <c r="G125" s="180">
        <f t="shared" si="6"/>
        <v>12397.5</v>
      </c>
      <c r="H125" s="180">
        <f t="shared" si="7"/>
        <v>23085</v>
      </c>
      <c r="I125" s="180"/>
      <c r="J125" s="180"/>
      <c r="K125" s="171"/>
      <c r="L125" s="171"/>
    </row>
    <row r="126" spans="1:12" x14ac:dyDescent="0.2">
      <c r="A126" s="65">
        <v>121</v>
      </c>
      <c r="B126" s="41" t="s">
        <v>742</v>
      </c>
      <c r="C126" s="89">
        <v>1645000</v>
      </c>
      <c r="D126" s="89">
        <v>120000</v>
      </c>
      <c r="E126" s="180">
        <f t="shared" si="4"/>
        <v>1562750</v>
      </c>
      <c r="F126" s="180">
        <f t="shared" si="5"/>
        <v>114000</v>
      </c>
      <c r="G126" s="180">
        <f t="shared" si="6"/>
        <v>1406475</v>
      </c>
      <c r="H126" s="180">
        <f t="shared" si="7"/>
        <v>102600</v>
      </c>
      <c r="I126" s="180"/>
      <c r="J126" s="180"/>
      <c r="K126" s="171"/>
      <c r="L126" s="171"/>
    </row>
    <row r="127" spans="1:12" x14ac:dyDescent="0.2">
      <c r="A127" s="65">
        <v>122</v>
      </c>
      <c r="B127" s="10" t="s">
        <v>913</v>
      </c>
      <c r="C127" s="89">
        <v>90000</v>
      </c>
      <c r="D127" s="89">
        <v>60000</v>
      </c>
      <c r="E127" s="180">
        <f t="shared" si="4"/>
        <v>85500</v>
      </c>
      <c r="F127" s="180">
        <f t="shared" si="5"/>
        <v>57000</v>
      </c>
      <c r="G127" s="180">
        <f t="shared" si="6"/>
        <v>76950</v>
      </c>
      <c r="H127" s="180">
        <f t="shared" si="7"/>
        <v>51300</v>
      </c>
      <c r="I127" s="180"/>
      <c r="J127" s="180"/>
      <c r="K127" s="171"/>
      <c r="L127" s="171"/>
    </row>
    <row r="128" spans="1:12" x14ac:dyDescent="0.2">
      <c r="A128" s="65">
        <v>123</v>
      </c>
      <c r="B128" s="10" t="s">
        <v>827</v>
      </c>
      <c r="C128" s="89" t="s">
        <v>259</v>
      </c>
      <c r="D128" s="89">
        <v>150000</v>
      </c>
      <c r="E128" s="180" t="e">
        <f t="shared" si="4"/>
        <v>#VALUE!</v>
      </c>
      <c r="F128" s="180">
        <f t="shared" si="5"/>
        <v>142500</v>
      </c>
      <c r="G128" s="180" t="e">
        <f t="shared" si="6"/>
        <v>#VALUE!</v>
      </c>
      <c r="H128" s="180">
        <f t="shared" si="7"/>
        <v>128250</v>
      </c>
      <c r="I128" s="180"/>
      <c r="J128" s="180"/>
      <c r="K128" s="171"/>
      <c r="L128" s="171"/>
    </row>
    <row r="129" spans="1:12" x14ac:dyDescent="0.2">
      <c r="A129" s="65">
        <v>124</v>
      </c>
      <c r="B129" s="10" t="s">
        <v>914</v>
      </c>
      <c r="C129" s="89">
        <v>21000</v>
      </c>
      <c r="D129" s="89">
        <v>60000</v>
      </c>
      <c r="E129" s="180">
        <f t="shared" si="4"/>
        <v>19950</v>
      </c>
      <c r="F129" s="180">
        <f t="shared" si="5"/>
        <v>57000</v>
      </c>
      <c r="G129" s="180">
        <f t="shared" si="6"/>
        <v>17955</v>
      </c>
      <c r="H129" s="180">
        <f t="shared" si="7"/>
        <v>51300</v>
      </c>
      <c r="I129" s="180"/>
      <c r="J129" s="180"/>
      <c r="K129" s="171"/>
      <c r="L129" s="171"/>
    </row>
    <row r="130" spans="1:12" x14ac:dyDescent="0.2">
      <c r="A130" s="65">
        <v>125</v>
      </c>
      <c r="B130" s="10" t="s">
        <v>915</v>
      </c>
      <c r="C130" s="89">
        <v>11500</v>
      </c>
      <c r="D130" s="89">
        <v>60000</v>
      </c>
      <c r="E130" s="180">
        <f t="shared" si="4"/>
        <v>10925</v>
      </c>
      <c r="F130" s="180">
        <f t="shared" si="5"/>
        <v>57000</v>
      </c>
      <c r="G130" s="180">
        <f t="shared" si="6"/>
        <v>9832.5</v>
      </c>
      <c r="H130" s="180">
        <f t="shared" si="7"/>
        <v>51300</v>
      </c>
      <c r="I130" s="180"/>
      <c r="J130" s="180"/>
      <c r="K130" s="171"/>
      <c r="L130" s="171"/>
    </row>
    <row r="131" spans="1:12" x14ac:dyDescent="0.2">
      <c r="A131" s="65">
        <v>126</v>
      </c>
      <c r="B131" s="41" t="s">
        <v>741</v>
      </c>
      <c r="C131" s="89">
        <v>883000</v>
      </c>
      <c r="D131" s="89">
        <v>60000</v>
      </c>
      <c r="E131" s="180">
        <f t="shared" si="4"/>
        <v>838850</v>
      </c>
      <c r="F131" s="180">
        <f t="shared" si="5"/>
        <v>57000</v>
      </c>
      <c r="G131" s="180">
        <f t="shared" si="6"/>
        <v>754965</v>
      </c>
      <c r="H131" s="180">
        <f t="shared" si="7"/>
        <v>51300</v>
      </c>
      <c r="I131" s="180"/>
      <c r="J131" s="180"/>
      <c r="K131" s="171"/>
      <c r="L131" s="171"/>
    </row>
    <row r="132" spans="1:12" x14ac:dyDescent="0.2">
      <c r="A132" s="65">
        <v>127</v>
      </c>
      <c r="B132" s="10" t="s">
        <v>916</v>
      </c>
      <c r="C132" s="89">
        <v>311500</v>
      </c>
      <c r="D132" s="89">
        <v>60000</v>
      </c>
      <c r="E132" s="180">
        <f t="shared" ref="E132:E195" si="8">-(C132*5%)+C132</f>
        <v>295925</v>
      </c>
      <c r="F132" s="180">
        <f t="shared" ref="F132:F195" si="9">-(D132*5%)+D132</f>
        <v>57000</v>
      </c>
      <c r="G132" s="180">
        <f t="shared" ref="G132:G195" si="10">+E132-(E132*10%)</f>
        <v>266332.5</v>
      </c>
      <c r="H132" s="180">
        <f t="shared" ref="H132:H195" si="11">+F132-(F132*10%)</f>
        <v>51300</v>
      </c>
      <c r="I132" s="180"/>
      <c r="J132" s="180"/>
      <c r="K132" s="171"/>
      <c r="L132" s="171"/>
    </row>
    <row r="133" spans="1:12" x14ac:dyDescent="0.2">
      <c r="A133" s="65">
        <v>128</v>
      </c>
      <c r="B133" s="10" t="s">
        <v>686</v>
      </c>
      <c r="C133" s="118">
        <v>26000</v>
      </c>
      <c r="D133" s="118">
        <v>27000</v>
      </c>
      <c r="E133" s="180">
        <f t="shared" si="8"/>
        <v>24700</v>
      </c>
      <c r="F133" s="180">
        <f t="shared" si="9"/>
        <v>25650</v>
      </c>
      <c r="G133" s="180">
        <f t="shared" si="10"/>
        <v>22230</v>
      </c>
      <c r="H133" s="180">
        <f t="shared" si="11"/>
        <v>23085</v>
      </c>
      <c r="I133" s="180"/>
      <c r="J133" s="180"/>
      <c r="K133" s="171"/>
      <c r="L133" s="171"/>
    </row>
    <row r="134" spans="1:12" x14ac:dyDescent="0.2">
      <c r="A134" s="65">
        <v>129</v>
      </c>
      <c r="B134" s="10" t="s">
        <v>917</v>
      </c>
      <c r="C134" s="118">
        <v>1089000</v>
      </c>
      <c r="D134" s="118">
        <v>60000</v>
      </c>
      <c r="E134" s="180">
        <f t="shared" si="8"/>
        <v>1034550</v>
      </c>
      <c r="F134" s="180">
        <f t="shared" si="9"/>
        <v>57000</v>
      </c>
      <c r="G134" s="180">
        <f t="shared" si="10"/>
        <v>931095</v>
      </c>
      <c r="H134" s="180">
        <f t="shared" si="11"/>
        <v>51300</v>
      </c>
      <c r="I134" s="180"/>
      <c r="J134" s="180"/>
      <c r="K134" s="171"/>
      <c r="L134" s="171"/>
    </row>
    <row r="135" spans="1:12" x14ac:dyDescent="0.2">
      <c r="A135" s="242" t="s">
        <v>918</v>
      </c>
      <c r="B135" s="242"/>
      <c r="C135" s="242"/>
      <c r="D135" s="242"/>
      <c r="E135" s="180"/>
      <c r="F135" s="180"/>
      <c r="G135" s="180">
        <f t="shared" si="10"/>
        <v>0</v>
      </c>
      <c r="H135" s="180">
        <f t="shared" si="11"/>
        <v>0</v>
      </c>
      <c r="I135" s="180"/>
      <c r="J135" s="180"/>
      <c r="K135" s="171"/>
      <c r="L135" s="171"/>
    </row>
    <row r="136" spans="1:12" x14ac:dyDescent="0.2">
      <c r="A136" s="65">
        <v>130</v>
      </c>
      <c r="B136" s="10" t="s">
        <v>918</v>
      </c>
      <c r="C136" s="118">
        <v>392000</v>
      </c>
      <c r="D136" s="118">
        <v>18000</v>
      </c>
      <c r="E136" s="180">
        <f t="shared" si="8"/>
        <v>372400</v>
      </c>
      <c r="F136" s="180">
        <f t="shared" si="9"/>
        <v>17100</v>
      </c>
      <c r="G136" s="180">
        <f t="shared" si="10"/>
        <v>335160</v>
      </c>
      <c r="H136" s="180">
        <f t="shared" si="11"/>
        <v>15390</v>
      </c>
      <c r="I136" s="180"/>
      <c r="J136" s="180"/>
      <c r="K136" s="171"/>
      <c r="L136" s="171"/>
    </row>
    <row r="137" spans="1:12" x14ac:dyDescent="0.2">
      <c r="A137" s="65">
        <v>131</v>
      </c>
      <c r="B137" s="10" t="s">
        <v>919</v>
      </c>
      <c r="C137" s="118">
        <v>36000</v>
      </c>
      <c r="D137" s="118">
        <v>10000</v>
      </c>
      <c r="E137" s="180">
        <f t="shared" si="8"/>
        <v>34200</v>
      </c>
      <c r="F137" s="180">
        <f t="shared" si="9"/>
        <v>9500</v>
      </c>
      <c r="G137" s="180">
        <f t="shared" si="10"/>
        <v>30780</v>
      </c>
      <c r="H137" s="180">
        <f t="shared" si="11"/>
        <v>8550</v>
      </c>
      <c r="I137" s="180"/>
      <c r="J137" s="180"/>
      <c r="K137" s="171"/>
      <c r="L137" s="171"/>
    </row>
    <row r="138" spans="1:12" ht="12.75" customHeight="1" x14ac:dyDescent="0.2">
      <c r="A138" s="242" t="s">
        <v>920</v>
      </c>
      <c r="B138" s="242"/>
      <c r="C138" s="242"/>
      <c r="D138" s="242"/>
      <c r="E138" s="180"/>
      <c r="F138" s="180"/>
      <c r="G138" s="180">
        <f t="shared" si="10"/>
        <v>0</v>
      </c>
      <c r="H138" s="180">
        <f t="shared" si="11"/>
        <v>0</v>
      </c>
      <c r="I138" s="180"/>
      <c r="J138" s="180"/>
      <c r="K138" s="171"/>
      <c r="L138" s="171"/>
    </row>
    <row r="139" spans="1:12" x14ac:dyDescent="0.2">
      <c r="A139" s="65">
        <v>132</v>
      </c>
      <c r="B139" s="10" t="s">
        <v>921</v>
      </c>
      <c r="C139" s="118">
        <v>70000</v>
      </c>
      <c r="D139" s="118">
        <v>45000</v>
      </c>
      <c r="E139" s="180">
        <f t="shared" si="8"/>
        <v>66500</v>
      </c>
      <c r="F139" s="180">
        <f t="shared" si="9"/>
        <v>42750</v>
      </c>
      <c r="G139" s="180">
        <f t="shared" si="10"/>
        <v>59850</v>
      </c>
      <c r="H139" s="180">
        <f t="shared" si="11"/>
        <v>38475</v>
      </c>
      <c r="I139" s="180"/>
      <c r="J139" s="180"/>
      <c r="K139" s="171"/>
      <c r="L139" s="171"/>
    </row>
    <row r="140" spans="1:12" x14ac:dyDescent="0.2">
      <c r="A140" s="65">
        <v>133</v>
      </c>
      <c r="B140" s="10" t="s">
        <v>922</v>
      </c>
      <c r="C140" s="118">
        <v>60000</v>
      </c>
      <c r="D140" s="118">
        <v>10000</v>
      </c>
      <c r="E140" s="180">
        <f t="shared" si="8"/>
        <v>57000</v>
      </c>
      <c r="F140" s="180">
        <f t="shared" si="9"/>
        <v>9500</v>
      </c>
      <c r="G140" s="180">
        <f t="shared" si="10"/>
        <v>51300</v>
      </c>
      <c r="H140" s="180">
        <f t="shared" si="11"/>
        <v>8550</v>
      </c>
      <c r="I140" s="180"/>
      <c r="J140" s="180"/>
      <c r="K140" s="171"/>
      <c r="L140" s="171"/>
    </row>
    <row r="141" spans="1:12" x14ac:dyDescent="0.2">
      <c r="A141" s="65">
        <v>134</v>
      </c>
      <c r="B141" s="10" t="s">
        <v>923</v>
      </c>
      <c r="C141" s="118">
        <v>35000</v>
      </c>
      <c r="D141" s="118">
        <v>10000</v>
      </c>
      <c r="E141" s="180">
        <f t="shared" si="8"/>
        <v>33250</v>
      </c>
      <c r="F141" s="180">
        <f t="shared" si="9"/>
        <v>9500</v>
      </c>
      <c r="G141" s="180">
        <f t="shared" si="10"/>
        <v>29925</v>
      </c>
      <c r="H141" s="180">
        <f t="shared" si="11"/>
        <v>8550</v>
      </c>
      <c r="I141" s="180"/>
      <c r="J141" s="180"/>
      <c r="K141" s="171"/>
      <c r="L141" s="171"/>
    </row>
    <row r="142" spans="1:12" x14ac:dyDescent="0.2">
      <c r="A142" s="65">
        <v>135</v>
      </c>
      <c r="B142" s="10" t="s">
        <v>924</v>
      </c>
      <c r="C142" s="118">
        <v>214000</v>
      </c>
      <c r="D142" s="118">
        <v>45000</v>
      </c>
      <c r="E142" s="180">
        <f t="shared" si="8"/>
        <v>203300</v>
      </c>
      <c r="F142" s="180">
        <f t="shared" si="9"/>
        <v>42750</v>
      </c>
      <c r="G142" s="180">
        <f t="shared" si="10"/>
        <v>182970</v>
      </c>
      <c r="H142" s="180">
        <f t="shared" si="11"/>
        <v>38475</v>
      </c>
      <c r="I142" s="180"/>
      <c r="J142" s="180"/>
      <c r="K142" s="171"/>
      <c r="L142" s="171"/>
    </row>
    <row r="143" spans="1:12" x14ac:dyDescent="0.2">
      <c r="A143" s="65">
        <v>136</v>
      </c>
      <c r="B143" s="10" t="s">
        <v>152</v>
      </c>
      <c r="C143" s="118">
        <v>1530000</v>
      </c>
      <c r="D143" s="118">
        <v>45000</v>
      </c>
      <c r="E143" s="180">
        <f t="shared" si="8"/>
        <v>1453500</v>
      </c>
      <c r="F143" s="180">
        <f t="shared" si="9"/>
        <v>42750</v>
      </c>
      <c r="G143" s="180">
        <f t="shared" si="10"/>
        <v>1308150</v>
      </c>
      <c r="H143" s="180">
        <f t="shared" si="11"/>
        <v>38475</v>
      </c>
      <c r="I143" s="180"/>
      <c r="J143" s="180"/>
      <c r="K143" s="171"/>
      <c r="L143" s="171"/>
    </row>
    <row r="144" spans="1:12" x14ac:dyDescent="0.2">
      <c r="A144" s="65">
        <v>137</v>
      </c>
      <c r="B144" s="10" t="s">
        <v>925</v>
      </c>
      <c r="C144" s="118">
        <v>444500</v>
      </c>
      <c r="D144" s="118">
        <v>45000</v>
      </c>
      <c r="E144" s="180">
        <f t="shared" si="8"/>
        <v>422275</v>
      </c>
      <c r="F144" s="180">
        <f t="shared" si="9"/>
        <v>42750</v>
      </c>
      <c r="G144" s="180">
        <f t="shared" si="10"/>
        <v>380047.5</v>
      </c>
      <c r="H144" s="180">
        <f t="shared" si="11"/>
        <v>38475</v>
      </c>
      <c r="I144" s="180"/>
      <c r="J144" s="180"/>
      <c r="K144" s="171"/>
      <c r="L144" s="171"/>
    </row>
    <row r="145" spans="1:12" x14ac:dyDescent="0.2">
      <c r="A145" s="65">
        <v>138</v>
      </c>
      <c r="B145" s="10" t="s">
        <v>926</v>
      </c>
      <c r="C145" s="118">
        <v>874000</v>
      </c>
      <c r="D145" s="118">
        <v>94000</v>
      </c>
      <c r="E145" s="180">
        <f t="shared" si="8"/>
        <v>830300</v>
      </c>
      <c r="F145" s="180">
        <f t="shared" si="9"/>
        <v>89300</v>
      </c>
      <c r="G145" s="180">
        <f t="shared" si="10"/>
        <v>747270</v>
      </c>
      <c r="H145" s="180">
        <f t="shared" si="11"/>
        <v>80370</v>
      </c>
      <c r="I145" s="180"/>
      <c r="J145" s="180"/>
      <c r="K145" s="171"/>
      <c r="L145" s="171"/>
    </row>
    <row r="146" spans="1:12" x14ac:dyDescent="0.2">
      <c r="A146" s="65">
        <v>139</v>
      </c>
      <c r="B146" s="10" t="s">
        <v>156</v>
      </c>
      <c r="C146" s="118">
        <v>5000</v>
      </c>
      <c r="D146" s="118">
        <v>18000</v>
      </c>
      <c r="E146" s="180">
        <f t="shared" si="8"/>
        <v>4750</v>
      </c>
      <c r="F146" s="180">
        <f t="shared" si="9"/>
        <v>17100</v>
      </c>
      <c r="G146" s="180">
        <f t="shared" si="10"/>
        <v>4275</v>
      </c>
      <c r="H146" s="180">
        <f t="shared" si="11"/>
        <v>15390</v>
      </c>
      <c r="I146" s="180"/>
      <c r="J146" s="180"/>
      <c r="K146" s="171"/>
      <c r="L146" s="171"/>
    </row>
    <row r="147" spans="1:12" x14ac:dyDescent="0.2">
      <c r="A147" s="65">
        <v>140</v>
      </c>
      <c r="B147" s="10" t="s">
        <v>3</v>
      </c>
      <c r="C147" s="118">
        <v>177000</v>
      </c>
      <c r="D147" s="118">
        <v>18000</v>
      </c>
      <c r="E147" s="180">
        <f t="shared" si="8"/>
        <v>168150</v>
      </c>
      <c r="F147" s="180">
        <f t="shared" si="9"/>
        <v>17100</v>
      </c>
      <c r="G147" s="180">
        <f t="shared" si="10"/>
        <v>151335</v>
      </c>
      <c r="H147" s="180">
        <f t="shared" si="11"/>
        <v>15390</v>
      </c>
      <c r="I147" s="180"/>
      <c r="J147" s="180"/>
      <c r="K147" s="171"/>
      <c r="L147" s="171"/>
    </row>
    <row r="148" spans="1:12" x14ac:dyDescent="0.2">
      <c r="A148" s="65">
        <v>141</v>
      </c>
      <c r="B148" s="10" t="s">
        <v>927</v>
      </c>
      <c r="C148" s="118">
        <v>139000</v>
      </c>
      <c r="D148" s="118">
        <v>18000</v>
      </c>
      <c r="E148" s="180">
        <f t="shared" si="8"/>
        <v>132050</v>
      </c>
      <c r="F148" s="180">
        <f t="shared" si="9"/>
        <v>17100</v>
      </c>
      <c r="G148" s="180">
        <f t="shared" si="10"/>
        <v>118845</v>
      </c>
      <c r="H148" s="180">
        <f t="shared" si="11"/>
        <v>15390</v>
      </c>
      <c r="I148" s="180"/>
      <c r="J148" s="180"/>
      <c r="K148" s="171"/>
      <c r="L148" s="171"/>
    </row>
    <row r="149" spans="1:12" x14ac:dyDescent="0.2">
      <c r="A149" s="65">
        <v>142</v>
      </c>
      <c r="B149" s="10" t="s">
        <v>928</v>
      </c>
      <c r="C149" s="118">
        <v>46500</v>
      </c>
      <c r="D149" s="118">
        <v>18000</v>
      </c>
      <c r="E149" s="180">
        <f t="shared" si="8"/>
        <v>44175</v>
      </c>
      <c r="F149" s="180">
        <f t="shared" si="9"/>
        <v>17100</v>
      </c>
      <c r="G149" s="180">
        <f t="shared" si="10"/>
        <v>39757.5</v>
      </c>
      <c r="H149" s="180">
        <f t="shared" si="11"/>
        <v>15390</v>
      </c>
      <c r="I149" s="180"/>
      <c r="J149" s="180"/>
      <c r="K149" s="171"/>
      <c r="L149" s="171"/>
    </row>
    <row r="150" spans="1:12" x14ac:dyDescent="0.2">
      <c r="A150" s="65">
        <v>143</v>
      </c>
      <c r="B150" s="10" t="s">
        <v>929</v>
      </c>
      <c r="C150" s="118">
        <v>654500</v>
      </c>
      <c r="D150" s="118">
        <v>45000</v>
      </c>
      <c r="E150" s="180">
        <f t="shared" si="8"/>
        <v>621775</v>
      </c>
      <c r="F150" s="180">
        <f t="shared" si="9"/>
        <v>42750</v>
      </c>
      <c r="G150" s="180">
        <f t="shared" si="10"/>
        <v>559597.5</v>
      </c>
      <c r="H150" s="180">
        <f t="shared" si="11"/>
        <v>38475</v>
      </c>
      <c r="I150" s="180"/>
      <c r="J150" s="180"/>
      <c r="K150" s="171"/>
      <c r="L150" s="171"/>
    </row>
    <row r="151" spans="1:12" x14ac:dyDescent="0.2">
      <c r="A151" s="65">
        <v>144</v>
      </c>
      <c r="B151" s="10" t="s">
        <v>1253</v>
      </c>
      <c r="C151" s="118">
        <v>150000</v>
      </c>
      <c r="D151" s="118" t="s">
        <v>1275</v>
      </c>
      <c r="E151" s="180">
        <f t="shared" si="8"/>
        <v>142500</v>
      </c>
      <c r="F151" s="180" t="e">
        <f t="shared" si="9"/>
        <v>#VALUE!</v>
      </c>
      <c r="G151" s="180">
        <f t="shared" si="10"/>
        <v>128250</v>
      </c>
      <c r="H151" s="180" t="e">
        <f t="shared" si="11"/>
        <v>#VALUE!</v>
      </c>
      <c r="I151" s="180"/>
      <c r="J151" s="180"/>
      <c r="K151" s="171"/>
      <c r="L151" s="171"/>
    </row>
    <row r="152" spans="1:12" x14ac:dyDescent="0.2">
      <c r="A152" s="65">
        <v>145</v>
      </c>
      <c r="B152" s="189" t="s">
        <v>1213</v>
      </c>
      <c r="C152" s="89" t="s">
        <v>1277</v>
      </c>
      <c r="D152" s="118">
        <v>94000</v>
      </c>
      <c r="E152" s="180" t="e">
        <f t="shared" si="8"/>
        <v>#VALUE!</v>
      </c>
      <c r="F152" s="180">
        <f t="shared" si="9"/>
        <v>89300</v>
      </c>
      <c r="G152" s="180" t="e">
        <f t="shared" si="10"/>
        <v>#VALUE!</v>
      </c>
      <c r="H152" s="180">
        <f t="shared" si="11"/>
        <v>80370</v>
      </c>
      <c r="I152" s="180"/>
      <c r="J152" s="180"/>
      <c r="K152" s="171"/>
      <c r="L152" s="171"/>
    </row>
    <row r="153" spans="1:12" ht="14.25" customHeight="1" x14ac:dyDescent="0.2">
      <c r="A153" s="65">
        <v>146</v>
      </c>
      <c r="B153" s="10" t="s">
        <v>930</v>
      </c>
      <c r="C153" s="89">
        <v>202000</v>
      </c>
      <c r="D153" s="118">
        <v>18000</v>
      </c>
      <c r="E153" s="180">
        <f t="shared" si="8"/>
        <v>191900</v>
      </c>
      <c r="F153" s="180">
        <f t="shared" si="9"/>
        <v>17100</v>
      </c>
      <c r="G153" s="180">
        <f t="shared" si="10"/>
        <v>172710</v>
      </c>
      <c r="H153" s="180">
        <f t="shared" si="11"/>
        <v>15390</v>
      </c>
      <c r="I153" s="180"/>
      <c r="J153" s="180"/>
      <c r="K153" s="171"/>
      <c r="L153" s="171"/>
    </row>
    <row r="154" spans="1:12" x14ac:dyDescent="0.2">
      <c r="A154" s="65">
        <v>147</v>
      </c>
      <c r="B154" s="10" t="s">
        <v>11</v>
      </c>
      <c r="C154" s="89">
        <v>222500</v>
      </c>
      <c r="D154" s="118">
        <v>18000</v>
      </c>
      <c r="E154" s="180">
        <f t="shared" si="8"/>
        <v>211375</v>
      </c>
      <c r="F154" s="180">
        <f t="shared" si="9"/>
        <v>17100</v>
      </c>
      <c r="G154" s="180">
        <f t="shared" si="10"/>
        <v>190237.5</v>
      </c>
      <c r="H154" s="180">
        <f t="shared" si="11"/>
        <v>15390</v>
      </c>
      <c r="I154" s="180"/>
      <c r="J154" s="180"/>
      <c r="K154" s="171"/>
      <c r="L154" s="171"/>
    </row>
    <row r="155" spans="1:12" x14ac:dyDescent="0.2">
      <c r="A155" s="65">
        <v>148</v>
      </c>
      <c r="B155" s="10" t="s">
        <v>1</v>
      </c>
      <c r="C155" s="89">
        <v>45000</v>
      </c>
      <c r="D155" s="118">
        <v>18000</v>
      </c>
      <c r="E155" s="180">
        <f t="shared" si="8"/>
        <v>42750</v>
      </c>
      <c r="F155" s="180">
        <f t="shared" si="9"/>
        <v>17100</v>
      </c>
      <c r="G155" s="180">
        <f t="shared" si="10"/>
        <v>38475</v>
      </c>
      <c r="H155" s="180">
        <f t="shared" si="11"/>
        <v>15390</v>
      </c>
      <c r="I155" s="180"/>
      <c r="J155" s="180"/>
      <c r="K155" s="171"/>
      <c r="L155" s="171"/>
    </row>
    <row r="156" spans="1:12" x14ac:dyDescent="0.2">
      <c r="A156" s="65">
        <v>149</v>
      </c>
      <c r="B156" s="10" t="s">
        <v>0</v>
      </c>
      <c r="C156" s="89">
        <v>4500</v>
      </c>
      <c r="D156" s="118">
        <v>18000</v>
      </c>
      <c r="E156" s="180">
        <f t="shared" si="8"/>
        <v>4275</v>
      </c>
      <c r="F156" s="180">
        <f t="shared" si="9"/>
        <v>17100</v>
      </c>
      <c r="G156" s="180">
        <f t="shared" si="10"/>
        <v>3847.5</v>
      </c>
      <c r="H156" s="180">
        <f t="shared" si="11"/>
        <v>15390</v>
      </c>
      <c r="I156" s="180"/>
      <c r="J156" s="180"/>
      <c r="K156" s="171"/>
      <c r="L156" s="171"/>
    </row>
    <row r="157" spans="1:12" x14ac:dyDescent="0.2">
      <c r="A157" s="65">
        <v>150</v>
      </c>
      <c r="B157" s="10" t="s">
        <v>4</v>
      </c>
      <c r="C157" s="89">
        <v>15000</v>
      </c>
      <c r="D157" s="118">
        <v>10000</v>
      </c>
      <c r="E157" s="180">
        <f t="shared" si="8"/>
        <v>14250</v>
      </c>
      <c r="F157" s="180">
        <f t="shared" si="9"/>
        <v>9500</v>
      </c>
      <c r="G157" s="180">
        <f t="shared" si="10"/>
        <v>12825</v>
      </c>
      <c r="H157" s="180">
        <f t="shared" si="11"/>
        <v>8550</v>
      </c>
      <c r="I157" s="180"/>
      <c r="J157" s="180"/>
      <c r="K157" s="171"/>
      <c r="L157" s="171"/>
    </row>
    <row r="158" spans="1:12" x14ac:dyDescent="0.2">
      <c r="A158" s="65">
        <v>151</v>
      </c>
      <c r="B158" s="10" t="s">
        <v>931</v>
      </c>
      <c r="C158" s="118">
        <v>230000</v>
      </c>
      <c r="D158" s="118">
        <v>27000</v>
      </c>
      <c r="E158" s="180">
        <f t="shared" si="8"/>
        <v>218500</v>
      </c>
      <c r="F158" s="180">
        <f t="shared" si="9"/>
        <v>25650</v>
      </c>
      <c r="G158" s="180">
        <f t="shared" si="10"/>
        <v>196650</v>
      </c>
      <c r="H158" s="180">
        <f t="shared" si="11"/>
        <v>23085</v>
      </c>
      <c r="I158" s="180"/>
      <c r="J158" s="180"/>
      <c r="K158" s="171"/>
      <c r="L158" s="171"/>
    </row>
    <row r="159" spans="1:12" x14ac:dyDescent="0.2">
      <c r="A159" s="65">
        <v>152</v>
      </c>
      <c r="B159" s="10" t="s">
        <v>932</v>
      </c>
      <c r="C159" s="118">
        <v>317000</v>
      </c>
      <c r="D159" s="118">
        <v>27000</v>
      </c>
      <c r="E159" s="180">
        <f t="shared" si="8"/>
        <v>301150</v>
      </c>
      <c r="F159" s="180">
        <f t="shared" si="9"/>
        <v>25650</v>
      </c>
      <c r="G159" s="180">
        <f t="shared" si="10"/>
        <v>271035</v>
      </c>
      <c r="H159" s="180">
        <f t="shared" si="11"/>
        <v>23085</v>
      </c>
      <c r="I159" s="180"/>
      <c r="J159" s="180"/>
      <c r="K159" s="171"/>
      <c r="L159" s="171"/>
    </row>
    <row r="160" spans="1:12" x14ac:dyDescent="0.2">
      <c r="A160" s="65">
        <v>153</v>
      </c>
      <c r="B160" s="10" t="s">
        <v>299</v>
      </c>
      <c r="C160" s="89">
        <v>489000</v>
      </c>
      <c r="D160" s="89">
        <v>18000</v>
      </c>
      <c r="E160" s="180">
        <f t="shared" si="8"/>
        <v>464550</v>
      </c>
      <c r="F160" s="180">
        <f t="shared" si="9"/>
        <v>17100</v>
      </c>
      <c r="G160" s="180">
        <f t="shared" si="10"/>
        <v>418095</v>
      </c>
      <c r="H160" s="180">
        <f t="shared" si="11"/>
        <v>15390</v>
      </c>
      <c r="I160" s="180"/>
      <c r="J160" s="180"/>
      <c r="K160" s="171"/>
      <c r="L160" s="171"/>
    </row>
    <row r="161" spans="1:12" x14ac:dyDescent="0.2">
      <c r="A161" s="65">
        <v>154</v>
      </c>
      <c r="B161" s="10" t="s">
        <v>933</v>
      </c>
      <c r="C161" s="89">
        <v>29000</v>
      </c>
      <c r="D161" s="89">
        <v>10000</v>
      </c>
      <c r="E161" s="180">
        <f t="shared" si="8"/>
        <v>27550</v>
      </c>
      <c r="F161" s="180">
        <f t="shared" si="9"/>
        <v>9500</v>
      </c>
      <c r="G161" s="180">
        <f t="shared" si="10"/>
        <v>24795</v>
      </c>
      <c r="H161" s="180">
        <f t="shared" si="11"/>
        <v>8550</v>
      </c>
      <c r="I161" s="180"/>
      <c r="J161" s="180"/>
      <c r="K161" s="171"/>
      <c r="L161" s="171"/>
    </row>
    <row r="162" spans="1:12" x14ac:dyDescent="0.2">
      <c r="A162" s="65">
        <v>155</v>
      </c>
      <c r="B162" s="13" t="s">
        <v>1245</v>
      </c>
      <c r="C162" s="89">
        <v>15000</v>
      </c>
      <c r="D162" s="89">
        <v>20000</v>
      </c>
      <c r="E162" s="180">
        <f t="shared" si="8"/>
        <v>14250</v>
      </c>
      <c r="F162" s="180">
        <f t="shared" si="9"/>
        <v>19000</v>
      </c>
      <c r="G162" s="180">
        <f t="shared" si="10"/>
        <v>12825</v>
      </c>
      <c r="H162" s="180">
        <f t="shared" si="11"/>
        <v>17100</v>
      </c>
      <c r="I162" s="180"/>
      <c r="J162" s="180"/>
      <c r="K162" s="171"/>
      <c r="L162" s="171"/>
    </row>
    <row r="163" spans="1:12" x14ac:dyDescent="0.2">
      <c r="A163" s="242" t="s">
        <v>934</v>
      </c>
      <c r="B163" s="242"/>
      <c r="C163" s="242"/>
      <c r="D163" s="242"/>
      <c r="E163" s="180"/>
      <c r="F163" s="180"/>
      <c r="G163" s="180">
        <f t="shared" si="10"/>
        <v>0</v>
      </c>
      <c r="H163" s="180">
        <f t="shared" si="11"/>
        <v>0</v>
      </c>
      <c r="I163" s="180"/>
      <c r="J163" s="180"/>
      <c r="K163" s="171"/>
      <c r="L163" s="171"/>
    </row>
    <row r="164" spans="1:12" ht="13.5" customHeight="1" x14ac:dyDescent="0.2">
      <c r="A164" s="65">
        <v>156</v>
      </c>
      <c r="B164" s="10" t="s">
        <v>935</v>
      </c>
      <c r="C164" s="118">
        <v>319500</v>
      </c>
      <c r="D164" s="118">
        <v>60000</v>
      </c>
      <c r="E164" s="180">
        <f t="shared" si="8"/>
        <v>303525</v>
      </c>
      <c r="F164" s="180">
        <f t="shared" si="9"/>
        <v>57000</v>
      </c>
      <c r="G164" s="180">
        <f t="shared" si="10"/>
        <v>273172.5</v>
      </c>
      <c r="H164" s="180">
        <f t="shared" si="11"/>
        <v>51300</v>
      </c>
      <c r="I164" s="180"/>
      <c r="J164" s="180"/>
      <c r="K164" s="171"/>
      <c r="L164" s="171"/>
    </row>
    <row r="165" spans="1:12" x14ac:dyDescent="0.2">
      <c r="A165" s="65">
        <v>157</v>
      </c>
      <c r="B165" s="10" t="s">
        <v>777</v>
      </c>
      <c r="C165" s="118">
        <v>156500</v>
      </c>
      <c r="D165" s="118">
        <v>27000</v>
      </c>
      <c r="E165" s="180">
        <f t="shared" si="8"/>
        <v>148675</v>
      </c>
      <c r="F165" s="180">
        <f t="shared" si="9"/>
        <v>25650</v>
      </c>
      <c r="G165" s="180">
        <f t="shared" si="10"/>
        <v>133807.5</v>
      </c>
      <c r="H165" s="180">
        <f t="shared" si="11"/>
        <v>23085</v>
      </c>
      <c r="I165" s="180"/>
      <c r="J165" s="180"/>
      <c r="K165" s="171"/>
      <c r="L165" s="171"/>
    </row>
    <row r="166" spans="1:12" x14ac:dyDescent="0.2">
      <c r="A166" s="65">
        <v>158</v>
      </c>
      <c r="B166" s="10" t="s">
        <v>778</v>
      </c>
      <c r="C166" s="118">
        <v>42500</v>
      </c>
      <c r="D166" s="118">
        <v>18000</v>
      </c>
      <c r="E166" s="180">
        <f t="shared" si="8"/>
        <v>40375</v>
      </c>
      <c r="F166" s="180">
        <f t="shared" si="9"/>
        <v>17100</v>
      </c>
      <c r="G166" s="180">
        <f t="shared" si="10"/>
        <v>36337.5</v>
      </c>
      <c r="H166" s="180">
        <f t="shared" si="11"/>
        <v>15390</v>
      </c>
      <c r="I166" s="180"/>
      <c r="J166" s="180"/>
      <c r="K166" s="171"/>
      <c r="L166" s="171"/>
    </row>
    <row r="167" spans="1:12" x14ac:dyDescent="0.2">
      <c r="A167" s="65">
        <v>159</v>
      </c>
      <c r="B167" s="10" t="s">
        <v>404</v>
      </c>
      <c r="C167" s="118">
        <v>9000</v>
      </c>
      <c r="D167" s="118">
        <v>18000</v>
      </c>
      <c r="E167" s="180">
        <f t="shared" si="8"/>
        <v>8550</v>
      </c>
      <c r="F167" s="180">
        <f t="shared" si="9"/>
        <v>17100</v>
      </c>
      <c r="G167" s="180">
        <f t="shared" si="10"/>
        <v>7695</v>
      </c>
      <c r="H167" s="180">
        <f t="shared" si="11"/>
        <v>15390</v>
      </c>
      <c r="I167" s="180"/>
      <c r="J167" s="180"/>
      <c r="K167" s="171"/>
      <c r="L167" s="171"/>
    </row>
    <row r="168" spans="1:12" x14ac:dyDescent="0.2">
      <c r="A168" s="65">
        <v>160</v>
      </c>
      <c r="B168" s="10" t="s">
        <v>936</v>
      </c>
      <c r="C168" s="118">
        <v>123000</v>
      </c>
      <c r="D168" s="118">
        <v>18000</v>
      </c>
      <c r="E168" s="180">
        <f t="shared" si="8"/>
        <v>116850</v>
      </c>
      <c r="F168" s="180">
        <f t="shared" si="9"/>
        <v>17100</v>
      </c>
      <c r="G168" s="180">
        <f t="shared" si="10"/>
        <v>105165</v>
      </c>
      <c r="H168" s="180">
        <f t="shared" si="11"/>
        <v>15390</v>
      </c>
      <c r="I168" s="180"/>
      <c r="J168" s="180"/>
      <c r="K168" s="171"/>
      <c r="L168" s="171"/>
    </row>
    <row r="169" spans="1:12" x14ac:dyDescent="0.2">
      <c r="A169" s="65">
        <v>161</v>
      </c>
      <c r="B169" s="10" t="s">
        <v>780</v>
      </c>
      <c r="C169" s="118">
        <v>1058500</v>
      </c>
      <c r="D169" s="118">
        <v>27000</v>
      </c>
      <c r="E169" s="180">
        <f t="shared" si="8"/>
        <v>1005575</v>
      </c>
      <c r="F169" s="180">
        <f t="shared" si="9"/>
        <v>25650</v>
      </c>
      <c r="G169" s="180">
        <f t="shared" si="10"/>
        <v>905017.5</v>
      </c>
      <c r="H169" s="180">
        <f t="shared" si="11"/>
        <v>23085</v>
      </c>
      <c r="I169" s="180"/>
      <c r="J169" s="180"/>
      <c r="K169" s="171"/>
      <c r="L169" s="171"/>
    </row>
    <row r="170" spans="1:12" x14ac:dyDescent="0.2">
      <c r="A170" s="65">
        <v>162</v>
      </c>
      <c r="B170" s="10" t="s">
        <v>937</v>
      </c>
      <c r="C170" s="118">
        <v>347500</v>
      </c>
      <c r="D170" s="118">
        <v>18000</v>
      </c>
      <c r="E170" s="180">
        <f t="shared" si="8"/>
        <v>330125</v>
      </c>
      <c r="F170" s="180">
        <f t="shared" si="9"/>
        <v>17100</v>
      </c>
      <c r="G170" s="180">
        <f t="shared" si="10"/>
        <v>297112.5</v>
      </c>
      <c r="H170" s="180">
        <f t="shared" si="11"/>
        <v>15390</v>
      </c>
      <c r="I170" s="180"/>
      <c r="J170" s="180"/>
      <c r="K170" s="171"/>
      <c r="L170" s="171"/>
    </row>
    <row r="171" spans="1:12" x14ac:dyDescent="0.2">
      <c r="A171" s="65">
        <v>163</v>
      </c>
      <c r="B171" s="10" t="s">
        <v>901</v>
      </c>
      <c r="C171" s="118">
        <v>31500</v>
      </c>
      <c r="D171" s="118">
        <v>18000</v>
      </c>
      <c r="E171" s="180">
        <f t="shared" si="8"/>
        <v>29925</v>
      </c>
      <c r="F171" s="180">
        <f t="shared" si="9"/>
        <v>17100</v>
      </c>
      <c r="G171" s="180">
        <f t="shared" si="10"/>
        <v>26932.5</v>
      </c>
      <c r="H171" s="180">
        <f t="shared" si="11"/>
        <v>15390</v>
      </c>
      <c r="I171" s="180"/>
      <c r="J171" s="180"/>
      <c r="K171" s="171"/>
      <c r="L171" s="171"/>
    </row>
    <row r="172" spans="1:12" x14ac:dyDescent="0.2">
      <c r="A172" s="65">
        <v>164</v>
      </c>
      <c r="B172" s="10" t="s">
        <v>734</v>
      </c>
      <c r="C172" s="118">
        <v>293500</v>
      </c>
      <c r="D172" s="118">
        <v>18000</v>
      </c>
      <c r="E172" s="180">
        <f t="shared" si="8"/>
        <v>278825</v>
      </c>
      <c r="F172" s="180">
        <f t="shared" si="9"/>
        <v>17100</v>
      </c>
      <c r="G172" s="180">
        <f t="shared" si="10"/>
        <v>250942.5</v>
      </c>
      <c r="H172" s="180">
        <f t="shared" si="11"/>
        <v>15390</v>
      </c>
      <c r="I172" s="180"/>
      <c r="J172" s="180"/>
      <c r="K172" s="171"/>
      <c r="L172" s="171"/>
    </row>
    <row r="173" spans="1:12" x14ac:dyDescent="0.2">
      <c r="A173" s="65">
        <v>165</v>
      </c>
      <c r="B173" s="10" t="s">
        <v>938</v>
      </c>
      <c r="C173" s="118">
        <v>290500</v>
      </c>
      <c r="D173" s="118">
        <v>27000</v>
      </c>
      <c r="E173" s="180">
        <f t="shared" si="8"/>
        <v>275975</v>
      </c>
      <c r="F173" s="180">
        <f t="shared" si="9"/>
        <v>25650</v>
      </c>
      <c r="G173" s="180">
        <f t="shared" si="10"/>
        <v>248377.5</v>
      </c>
      <c r="H173" s="180">
        <f t="shared" si="11"/>
        <v>23085</v>
      </c>
      <c r="I173" s="180"/>
      <c r="J173" s="180"/>
      <c r="K173" s="171"/>
      <c r="L173" s="171"/>
    </row>
    <row r="174" spans="1:12" x14ac:dyDescent="0.2">
      <c r="A174" s="65">
        <v>166</v>
      </c>
      <c r="B174" s="10" t="s">
        <v>939</v>
      </c>
      <c r="C174" s="118">
        <v>35000</v>
      </c>
      <c r="D174" s="118">
        <v>27000</v>
      </c>
      <c r="E174" s="180">
        <f t="shared" si="8"/>
        <v>33250</v>
      </c>
      <c r="F174" s="180">
        <f t="shared" si="9"/>
        <v>25650</v>
      </c>
      <c r="G174" s="180">
        <f t="shared" si="10"/>
        <v>29925</v>
      </c>
      <c r="H174" s="180">
        <f t="shared" si="11"/>
        <v>23085</v>
      </c>
      <c r="I174" s="180"/>
      <c r="J174" s="180"/>
      <c r="K174" s="171"/>
      <c r="L174" s="171"/>
    </row>
    <row r="175" spans="1:12" x14ac:dyDescent="0.2">
      <c r="A175" s="65">
        <v>167</v>
      </c>
      <c r="B175" s="10" t="s">
        <v>17</v>
      </c>
      <c r="C175" s="118" t="s">
        <v>259</v>
      </c>
      <c r="D175" s="118" t="s">
        <v>259</v>
      </c>
      <c r="E175" s="180" t="e">
        <f t="shared" si="8"/>
        <v>#VALUE!</v>
      </c>
      <c r="F175" s="180" t="e">
        <f t="shared" si="9"/>
        <v>#VALUE!</v>
      </c>
      <c r="G175" s="180" t="e">
        <f t="shared" si="10"/>
        <v>#VALUE!</v>
      </c>
      <c r="H175" s="180" t="e">
        <f t="shared" si="11"/>
        <v>#VALUE!</v>
      </c>
      <c r="I175" s="180"/>
      <c r="J175" s="180"/>
      <c r="K175" s="171"/>
      <c r="L175" s="171"/>
    </row>
    <row r="176" spans="1:12" x14ac:dyDescent="0.2">
      <c r="A176" s="65">
        <v>168</v>
      </c>
      <c r="B176" s="10" t="s">
        <v>360</v>
      </c>
      <c r="C176" s="118">
        <v>271500</v>
      </c>
      <c r="D176" s="118">
        <v>27000</v>
      </c>
      <c r="E176" s="180">
        <f t="shared" si="8"/>
        <v>257925</v>
      </c>
      <c r="F176" s="180">
        <f t="shared" si="9"/>
        <v>25650</v>
      </c>
      <c r="G176" s="180">
        <f t="shared" si="10"/>
        <v>232132.5</v>
      </c>
      <c r="H176" s="180">
        <f t="shared" si="11"/>
        <v>23085</v>
      </c>
      <c r="I176" s="180"/>
      <c r="J176" s="180"/>
      <c r="K176" s="171"/>
      <c r="L176" s="171"/>
    </row>
    <row r="177" spans="1:12" x14ac:dyDescent="0.2">
      <c r="A177" s="65">
        <v>169</v>
      </c>
      <c r="B177" s="10" t="s">
        <v>361</v>
      </c>
      <c r="C177" s="118">
        <v>292500</v>
      </c>
      <c r="D177" s="118">
        <v>18000</v>
      </c>
      <c r="E177" s="180">
        <f t="shared" si="8"/>
        <v>277875</v>
      </c>
      <c r="F177" s="180">
        <f t="shared" si="9"/>
        <v>17100</v>
      </c>
      <c r="G177" s="180">
        <f t="shared" si="10"/>
        <v>250087.5</v>
      </c>
      <c r="H177" s="180">
        <f t="shared" si="11"/>
        <v>15390</v>
      </c>
      <c r="I177" s="180"/>
      <c r="J177" s="180"/>
      <c r="K177" s="171"/>
      <c r="L177" s="171"/>
    </row>
    <row r="178" spans="1:12" x14ac:dyDescent="0.2">
      <c r="A178" s="65">
        <v>170</v>
      </c>
      <c r="B178" s="10" t="s">
        <v>169</v>
      </c>
      <c r="C178" s="118">
        <v>77500</v>
      </c>
      <c r="D178" s="118">
        <v>18000</v>
      </c>
      <c r="E178" s="180">
        <f t="shared" si="8"/>
        <v>73625</v>
      </c>
      <c r="F178" s="180">
        <f t="shared" si="9"/>
        <v>17100</v>
      </c>
      <c r="G178" s="180">
        <f t="shared" si="10"/>
        <v>66262.5</v>
      </c>
      <c r="H178" s="180">
        <f t="shared" si="11"/>
        <v>15390</v>
      </c>
      <c r="I178" s="180"/>
      <c r="J178" s="180"/>
      <c r="K178" s="171"/>
      <c r="L178" s="171"/>
    </row>
    <row r="179" spans="1:12" x14ac:dyDescent="0.2">
      <c r="A179" s="65">
        <v>171</v>
      </c>
      <c r="B179" s="10" t="s">
        <v>688</v>
      </c>
      <c r="C179" s="118">
        <v>160000</v>
      </c>
      <c r="D179" s="118">
        <v>18000</v>
      </c>
      <c r="E179" s="180">
        <f t="shared" si="8"/>
        <v>152000</v>
      </c>
      <c r="F179" s="180">
        <f t="shared" si="9"/>
        <v>17100</v>
      </c>
      <c r="G179" s="180">
        <f t="shared" si="10"/>
        <v>136800</v>
      </c>
      <c r="H179" s="180">
        <f t="shared" si="11"/>
        <v>15390</v>
      </c>
      <c r="I179" s="180"/>
      <c r="J179" s="180"/>
      <c r="K179" s="171"/>
      <c r="L179" s="171"/>
    </row>
    <row r="180" spans="1:12" x14ac:dyDescent="0.2">
      <c r="A180" s="65">
        <v>172</v>
      </c>
      <c r="B180" s="10" t="s">
        <v>940</v>
      </c>
      <c r="C180" s="118">
        <v>47000</v>
      </c>
      <c r="D180" s="118">
        <v>18000</v>
      </c>
      <c r="E180" s="180">
        <f t="shared" si="8"/>
        <v>44650</v>
      </c>
      <c r="F180" s="180">
        <f t="shared" si="9"/>
        <v>17100</v>
      </c>
      <c r="G180" s="180">
        <f t="shared" si="10"/>
        <v>40185</v>
      </c>
      <c r="H180" s="180">
        <f t="shared" si="11"/>
        <v>15390</v>
      </c>
      <c r="I180" s="180"/>
      <c r="J180" s="180"/>
      <c r="K180" s="171"/>
      <c r="L180" s="171"/>
    </row>
    <row r="181" spans="1:12" x14ac:dyDescent="0.2">
      <c r="A181" s="65">
        <v>173</v>
      </c>
      <c r="B181" s="10" t="s">
        <v>366</v>
      </c>
      <c r="C181" s="118">
        <v>19500</v>
      </c>
      <c r="D181" s="118">
        <v>18000</v>
      </c>
      <c r="E181" s="180">
        <f t="shared" si="8"/>
        <v>18525</v>
      </c>
      <c r="F181" s="180">
        <f t="shared" si="9"/>
        <v>17100</v>
      </c>
      <c r="G181" s="180">
        <f t="shared" si="10"/>
        <v>16672.5</v>
      </c>
      <c r="H181" s="180">
        <f t="shared" si="11"/>
        <v>15390</v>
      </c>
      <c r="I181" s="180"/>
      <c r="J181" s="180"/>
      <c r="K181" s="171"/>
      <c r="L181" s="171"/>
    </row>
    <row r="182" spans="1:12" x14ac:dyDescent="0.2">
      <c r="A182" s="65">
        <v>174</v>
      </c>
      <c r="B182" s="10" t="s">
        <v>941</v>
      </c>
      <c r="C182" s="118">
        <v>28000</v>
      </c>
      <c r="D182" s="118">
        <v>18000</v>
      </c>
      <c r="E182" s="180">
        <f t="shared" si="8"/>
        <v>26600</v>
      </c>
      <c r="F182" s="180">
        <f t="shared" si="9"/>
        <v>17100</v>
      </c>
      <c r="G182" s="180">
        <f t="shared" si="10"/>
        <v>23940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65">
        <v>175</v>
      </c>
      <c r="B183" s="10" t="s">
        <v>170</v>
      </c>
      <c r="C183" s="89">
        <v>66500</v>
      </c>
      <c r="D183" s="89">
        <v>18000</v>
      </c>
      <c r="E183" s="180">
        <f t="shared" si="8"/>
        <v>63175</v>
      </c>
      <c r="F183" s="180">
        <f t="shared" si="9"/>
        <v>17100</v>
      </c>
      <c r="G183" s="180">
        <f t="shared" si="10"/>
        <v>56857.5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65">
        <v>176</v>
      </c>
      <c r="B184" s="10" t="s">
        <v>691</v>
      </c>
      <c r="C184" s="89">
        <v>14000</v>
      </c>
      <c r="D184" s="89">
        <v>18000</v>
      </c>
      <c r="E184" s="180">
        <f t="shared" si="8"/>
        <v>13300</v>
      </c>
      <c r="F184" s="180">
        <f t="shared" si="9"/>
        <v>17100</v>
      </c>
      <c r="G184" s="180">
        <f t="shared" si="10"/>
        <v>11970</v>
      </c>
      <c r="H184" s="180">
        <f t="shared" si="11"/>
        <v>15390</v>
      </c>
      <c r="I184" s="180"/>
      <c r="J184" s="180"/>
      <c r="K184" s="171"/>
      <c r="L184" s="171"/>
    </row>
    <row r="185" spans="1:12" x14ac:dyDescent="0.2">
      <c r="A185" s="65">
        <v>177</v>
      </c>
      <c r="B185" s="10" t="s">
        <v>362</v>
      </c>
      <c r="C185" s="89">
        <v>64000</v>
      </c>
      <c r="D185" s="89">
        <v>13000</v>
      </c>
      <c r="E185" s="180">
        <f t="shared" si="8"/>
        <v>60800</v>
      </c>
      <c r="F185" s="180">
        <f t="shared" si="9"/>
        <v>12350</v>
      </c>
      <c r="G185" s="180">
        <f t="shared" si="10"/>
        <v>54720</v>
      </c>
      <c r="H185" s="180">
        <f t="shared" si="11"/>
        <v>11115</v>
      </c>
      <c r="I185" s="180"/>
      <c r="J185" s="180"/>
      <c r="K185" s="171"/>
      <c r="L185" s="171"/>
    </row>
    <row r="186" spans="1:12" x14ac:dyDescent="0.2">
      <c r="A186" s="65">
        <v>178</v>
      </c>
      <c r="B186" s="41" t="s">
        <v>692</v>
      </c>
      <c r="C186" s="89">
        <v>580000</v>
      </c>
      <c r="D186" s="89">
        <v>27000</v>
      </c>
      <c r="E186" s="180">
        <f t="shared" si="8"/>
        <v>551000</v>
      </c>
      <c r="F186" s="180">
        <f t="shared" si="9"/>
        <v>25650</v>
      </c>
      <c r="G186" s="180">
        <f t="shared" si="10"/>
        <v>495900</v>
      </c>
      <c r="H186" s="180">
        <f t="shared" si="11"/>
        <v>23085</v>
      </c>
      <c r="I186" s="180"/>
      <c r="J186" s="180"/>
      <c r="K186" s="171"/>
      <c r="L186" s="171"/>
    </row>
    <row r="187" spans="1:12" x14ac:dyDescent="0.2">
      <c r="A187" s="65">
        <v>179</v>
      </c>
      <c r="B187" s="10" t="s">
        <v>942</v>
      </c>
      <c r="C187" s="89">
        <v>116500</v>
      </c>
      <c r="D187" s="89">
        <v>27000</v>
      </c>
      <c r="E187" s="180">
        <f t="shared" si="8"/>
        <v>110675</v>
      </c>
      <c r="F187" s="180">
        <f t="shared" si="9"/>
        <v>25650</v>
      </c>
      <c r="G187" s="180">
        <f t="shared" si="10"/>
        <v>99607.5</v>
      </c>
      <c r="H187" s="180">
        <f t="shared" si="11"/>
        <v>23085</v>
      </c>
      <c r="I187" s="180"/>
      <c r="J187" s="180"/>
      <c r="K187" s="171"/>
      <c r="L187" s="171"/>
    </row>
    <row r="188" spans="1:12" x14ac:dyDescent="0.2">
      <c r="A188" s="65">
        <v>180</v>
      </c>
      <c r="B188" s="10" t="s">
        <v>382</v>
      </c>
      <c r="C188" s="89">
        <v>24500</v>
      </c>
      <c r="D188" s="89">
        <v>18000</v>
      </c>
      <c r="E188" s="180">
        <f t="shared" si="8"/>
        <v>23275</v>
      </c>
      <c r="F188" s="180">
        <f t="shared" si="9"/>
        <v>17100</v>
      </c>
      <c r="G188" s="180">
        <f t="shared" si="10"/>
        <v>20947.5</v>
      </c>
      <c r="H188" s="180">
        <f t="shared" si="11"/>
        <v>15390</v>
      </c>
      <c r="I188" s="180"/>
      <c r="J188" s="180"/>
      <c r="K188" s="171"/>
      <c r="L188" s="171"/>
    </row>
    <row r="189" spans="1:12" x14ac:dyDescent="0.2">
      <c r="A189" s="65">
        <v>181</v>
      </c>
      <c r="B189" s="10" t="s">
        <v>694</v>
      </c>
      <c r="C189" s="89">
        <v>36000</v>
      </c>
      <c r="D189" s="89">
        <v>18000</v>
      </c>
      <c r="E189" s="180">
        <f t="shared" si="8"/>
        <v>34200</v>
      </c>
      <c r="F189" s="180">
        <f t="shared" si="9"/>
        <v>17100</v>
      </c>
      <c r="G189" s="180">
        <f t="shared" si="10"/>
        <v>30780</v>
      </c>
      <c r="H189" s="180">
        <f t="shared" si="11"/>
        <v>15390</v>
      </c>
      <c r="I189" s="180"/>
      <c r="J189" s="180"/>
      <c r="K189" s="171"/>
      <c r="L189" s="171"/>
    </row>
    <row r="190" spans="1:12" x14ac:dyDescent="0.2">
      <c r="A190" s="65">
        <v>182</v>
      </c>
      <c r="B190" s="10" t="s">
        <v>803</v>
      </c>
      <c r="C190" s="89">
        <v>10000</v>
      </c>
      <c r="D190" s="89">
        <v>27000</v>
      </c>
      <c r="E190" s="180">
        <f t="shared" si="8"/>
        <v>9500</v>
      </c>
      <c r="F190" s="180">
        <f t="shared" si="9"/>
        <v>25650</v>
      </c>
      <c r="G190" s="180">
        <f t="shared" si="10"/>
        <v>8550</v>
      </c>
      <c r="H190" s="180">
        <f t="shared" si="11"/>
        <v>23085</v>
      </c>
      <c r="I190" s="180"/>
      <c r="J190" s="180"/>
      <c r="K190" s="171"/>
      <c r="L190" s="171"/>
    </row>
    <row r="191" spans="1:12" x14ac:dyDescent="0.2">
      <c r="A191" s="65">
        <v>183</v>
      </c>
      <c r="B191" s="10" t="s">
        <v>833</v>
      </c>
      <c r="C191" s="89">
        <v>310000</v>
      </c>
      <c r="D191" s="89">
        <v>27000</v>
      </c>
      <c r="E191" s="180">
        <f t="shared" si="8"/>
        <v>294500</v>
      </c>
      <c r="F191" s="180">
        <f t="shared" si="9"/>
        <v>25650</v>
      </c>
      <c r="G191" s="180">
        <f t="shared" si="10"/>
        <v>265050</v>
      </c>
      <c r="H191" s="180">
        <f t="shared" si="11"/>
        <v>23085</v>
      </c>
      <c r="I191" s="180"/>
      <c r="J191" s="180"/>
      <c r="K191" s="171"/>
      <c r="L191" s="171"/>
    </row>
    <row r="192" spans="1:12" x14ac:dyDescent="0.2">
      <c r="A192" s="65">
        <v>184</v>
      </c>
      <c r="B192" s="13" t="s">
        <v>1238</v>
      </c>
      <c r="C192" s="89">
        <v>175000</v>
      </c>
      <c r="D192" s="89">
        <v>50000</v>
      </c>
      <c r="E192" s="180">
        <f t="shared" si="8"/>
        <v>166250</v>
      </c>
      <c r="F192" s="180">
        <f t="shared" si="9"/>
        <v>47500</v>
      </c>
      <c r="G192" s="180">
        <f t="shared" si="10"/>
        <v>149625</v>
      </c>
      <c r="H192" s="180">
        <f t="shared" si="11"/>
        <v>42750</v>
      </c>
      <c r="I192" s="180"/>
      <c r="J192" s="180"/>
      <c r="K192" s="171"/>
      <c r="L192" s="171"/>
    </row>
    <row r="193" spans="1:12" x14ac:dyDescent="0.2">
      <c r="A193" s="65">
        <v>185</v>
      </c>
      <c r="B193" s="13" t="s">
        <v>1239</v>
      </c>
      <c r="C193" s="89">
        <v>75000</v>
      </c>
      <c r="D193" s="89">
        <v>20000</v>
      </c>
      <c r="E193" s="180">
        <f t="shared" si="8"/>
        <v>71250</v>
      </c>
      <c r="F193" s="180">
        <f t="shared" si="9"/>
        <v>19000</v>
      </c>
      <c r="G193" s="180">
        <f t="shared" si="10"/>
        <v>64125</v>
      </c>
      <c r="H193" s="180">
        <f t="shared" si="11"/>
        <v>17100</v>
      </c>
      <c r="I193" s="180"/>
      <c r="J193" s="180"/>
      <c r="K193" s="171"/>
      <c r="L193" s="171"/>
    </row>
    <row r="194" spans="1:12" x14ac:dyDescent="0.2">
      <c r="A194" s="65">
        <v>186</v>
      </c>
      <c r="B194" s="13" t="s">
        <v>1240</v>
      </c>
      <c r="C194" s="89">
        <v>45000</v>
      </c>
      <c r="D194" s="89">
        <v>20000</v>
      </c>
      <c r="E194" s="180">
        <f t="shared" si="8"/>
        <v>42750</v>
      </c>
      <c r="F194" s="180">
        <f t="shared" si="9"/>
        <v>19000</v>
      </c>
      <c r="G194" s="180">
        <f t="shared" si="10"/>
        <v>38475</v>
      </c>
      <c r="H194" s="180">
        <f t="shared" si="11"/>
        <v>17100</v>
      </c>
      <c r="I194" s="180"/>
      <c r="J194" s="180"/>
      <c r="K194" s="171"/>
      <c r="L194" s="171"/>
    </row>
    <row r="195" spans="1:12" x14ac:dyDescent="0.2">
      <c r="A195" s="65">
        <v>187</v>
      </c>
      <c r="B195" s="41" t="s">
        <v>174</v>
      </c>
      <c r="C195" s="89">
        <v>783000</v>
      </c>
      <c r="D195" s="89">
        <v>60000</v>
      </c>
      <c r="E195" s="180">
        <f t="shared" si="8"/>
        <v>743850</v>
      </c>
      <c r="F195" s="180">
        <f t="shared" si="9"/>
        <v>57000</v>
      </c>
      <c r="G195" s="180">
        <f t="shared" si="10"/>
        <v>669465</v>
      </c>
      <c r="H195" s="180">
        <f t="shared" si="11"/>
        <v>51300</v>
      </c>
      <c r="I195" s="180"/>
      <c r="J195" s="180"/>
      <c r="K195" s="171"/>
      <c r="L195" s="171"/>
    </row>
    <row r="196" spans="1:12" x14ac:dyDescent="0.2">
      <c r="A196" s="65">
        <v>188</v>
      </c>
      <c r="B196" s="10" t="s">
        <v>820</v>
      </c>
      <c r="C196" s="89">
        <v>15000</v>
      </c>
      <c r="D196" s="89">
        <v>27000</v>
      </c>
      <c r="E196" s="180">
        <f t="shared" ref="E196:E259" si="12">-(C196*5%)+C196</f>
        <v>14250</v>
      </c>
      <c r="F196" s="180">
        <f t="shared" ref="F196:F259" si="13">-(D196*5%)+D196</f>
        <v>25650</v>
      </c>
      <c r="G196" s="180">
        <f t="shared" ref="G196:G259" si="14">+E196-(E196*10%)</f>
        <v>12825</v>
      </c>
      <c r="H196" s="180">
        <f t="shared" ref="H196:H259" si="15">+F196-(F196*10%)</f>
        <v>23085</v>
      </c>
      <c r="I196" s="180"/>
      <c r="J196" s="180"/>
      <c r="K196" s="171"/>
      <c r="L196" s="171"/>
    </row>
    <row r="197" spans="1:12" x14ac:dyDescent="0.2">
      <c r="A197" s="65">
        <v>189</v>
      </c>
      <c r="B197" s="10" t="s">
        <v>943</v>
      </c>
      <c r="C197" s="118">
        <v>138500</v>
      </c>
      <c r="D197" s="118">
        <v>60000</v>
      </c>
      <c r="E197" s="180">
        <f t="shared" si="12"/>
        <v>131575</v>
      </c>
      <c r="F197" s="180">
        <f t="shared" si="13"/>
        <v>57000</v>
      </c>
      <c r="G197" s="180">
        <f t="shared" si="14"/>
        <v>118417.5</v>
      </c>
      <c r="H197" s="180">
        <f t="shared" si="15"/>
        <v>51300</v>
      </c>
      <c r="I197" s="180"/>
      <c r="J197" s="180"/>
      <c r="K197" s="171"/>
      <c r="L197" s="171"/>
    </row>
    <row r="198" spans="1:12" x14ac:dyDescent="0.2">
      <c r="A198" s="65">
        <v>190</v>
      </c>
      <c r="B198" s="10" t="s">
        <v>695</v>
      </c>
      <c r="C198" s="118">
        <v>47000</v>
      </c>
      <c r="D198" s="118">
        <v>27000</v>
      </c>
      <c r="E198" s="180">
        <f t="shared" si="12"/>
        <v>44650</v>
      </c>
      <c r="F198" s="180">
        <f t="shared" si="13"/>
        <v>25650</v>
      </c>
      <c r="G198" s="180">
        <f t="shared" si="14"/>
        <v>40185</v>
      </c>
      <c r="H198" s="180">
        <f t="shared" si="15"/>
        <v>23085</v>
      </c>
      <c r="I198" s="180"/>
      <c r="J198" s="180"/>
      <c r="K198" s="171"/>
      <c r="L198" s="171"/>
    </row>
    <row r="199" spans="1:12" x14ac:dyDescent="0.2">
      <c r="A199" s="65">
        <v>191</v>
      </c>
      <c r="B199" s="10" t="s">
        <v>696</v>
      </c>
      <c r="C199" s="118">
        <v>329500</v>
      </c>
      <c r="D199" s="118">
        <v>18000</v>
      </c>
      <c r="E199" s="180">
        <f t="shared" si="12"/>
        <v>313025</v>
      </c>
      <c r="F199" s="180">
        <f t="shared" si="13"/>
        <v>17100</v>
      </c>
      <c r="G199" s="180">
        <f t="shared" si="14"/>
        <v>281722.5</v>
      </c>
      <c r="H199" s="180">
        <f t="shared" si="15"/>
        <v>15390</v>
      </c>
      <c r="I199" s="180"/>
      <c r="J199" s="180"/>
      <c r="K199" s="171"/>
      <c r="L199" s="171"/>
    </row>
    <row r="200" spans="1:12" x14ac:dyDescent="0.2">
      <c r="A200" s="65">
        <v>192</v>
      </c>
      <c r="B200" s="10" t="s">
        <v>697</v>
      </c>
      <c r="C200" s="118">
        <v>49000</v>
      </c>
      <c r="D200" s="118">
        <v>27000</v>
      </c>
      <c r="E200" s="180">
        <f t="shared" si="12"/>
        <v>46550</v>
      </c>
      <c r="F200" s="180">
        <f t="shared" si="13"/>
        <v>25650</v>
      </c>
      <c r="G200" s="180">
        <f t="shared" si="14"/>
        <v>41895</v>
      </c>
      <c r="H200" s="180">
        <f t="shared" si="15"/>
        <v>23085</v>
      </c>
      <c r="I200" s="180"/>
      <c r="J200" s="180"/>
      <c r="K200" s="171"/>
      <c r="L200" s="171"/>
    </row>
    <row r="201" spans="1:12" x14ac:dyDescent="0.2">
      <c r="A201" s="65">
        <v>193</v>
      </c>
      <c r="B201" s="10" t="s">
        <v>787</v>
      </c>
      <c r="C201" s="89">
        <v>20000</v>
      </c>
      <c r="D201" s="89">
        <v>27000</v>
      </c>
      <c r="E201" s="180">
        <f t="shared" si="12"/>
        <v>19000</v>
      </c>
      <c r="F201" s="180">
        <f t="shared" si="13"/>
        <v>25650</v>
      </c>
      <c r="G201" s="180">
        <f t="shared" si="14"/>
        <v>17100</v>
      </c>
      <c r="H201" s="180">
        <f t="shared" si="15"/>
        <v>23085</v>
      </c>
      <c r="I201" s="180"/>
      <c r="J201" s="180"/>
      <c r="K201" s="171"/>
      <c r="L201" s="171"/>
    </row>
    <row r="202" spans="1:12" x14ac:dyDescent="0.2">
      <c r="A202" s="65">
        <v>194</v>
      </c>
      <c r="B202" s="41" t="s">
        <v>740</v>
      </c>
      <c r="C202" s="89">
        <v>6548000</v>
      </c>
      <c r="D202" s="89">
        <v>120000</v>
      </c>
      <c r="E202" s="180">
        <f t="shared" si="12"/>
        <v>6220600</v>
      </c>
      <c r="F202" s="180">
        <f t="shared" si="13"/>
        <v>114000</v>
      </c>
      <c r="G202" s="180">
        <f t="shared" si="14"/>
        <v>5598540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65">
        <v>195</v>
      </c>
      <c r="B203" s="10" t="s">
        <v>944</v>
      </c>
      <c r="C203" s="89">
        <v>1650000</v>
      </c>
      <c r="D203" s="89">
        <v>120000</v>
      </c>
      <c r="E203" s="180">
        <f t="shared" si="12"/>
        <v>1567500</v>
      </c>
      <c r="F203" s="180">
        <f t="shared" si="13"/>
        <v>114000</v>
      </c>
      <c r="G203" s="180">
        <f t="shared" si="14"/>
        <v>1410750</v>
      </c>
      <c r="H203" s="180">
        <f t="shared" si="15"/>
        <v>102600</v>
      </c>
      <c r="I203" s="180"/>
      <c r="J203" s="180"/>
      <c r="K203" s="171"/>
      <c r="L203" s="171"/>
    </row>
    <row r="204" spans="1:12" x14ac:dyDescent="0.2">
      <c r="A204" s="65">
        <v>196</v>
      </c>
      <c r="B204" s="10" t="s">
        <v>945</v>
      </c>
      <c r="C204" s="89">
        <v>1650000</v>
      </c>
      <c r="D204" s="89">
        <v>120000</v>
      </c>
      <c r="E204" s="180">
        <f t="shared" si="12"/>
        <v>1567500</v>
      </c>
      <c r="F204" s="180">
        <f t="shared" si="13"/>
        <v>114000</v>
      </c>
      <c r="G204" s="180">
        <f t="shared" si="14"/>
        <v>1410750</v>
      </c>
      <c r="H204" s="180">
        <f t="shared" si="15"/>
        <v>102600</v>
      </c>
      <c r="I204" s="180"/>
      <c r="J204" s="180"/>
      <c r="K204" s="171"/>
      <c r="L204" s="171"/>
    </row>
    <row r="205" spans="1:12" x14ac:dyDescent="0.2">
      <c r="A205" s="65">
        <v>197</v>
      </c>
      <c r="B205" s="10" t="s">
        <v>1246</v>
      </c>
      <c r="C205" s="89">
        <v>620000</v>
      </c>
      <c r="D205" s="89">
        <v>120000</v>
      </c>
      <c r="E205" s="180">
        <f t="shared" si="12"/>
        <v>589000</v>
      </c>
      <c r="F205" s="180">
        <f t="shared" si="13"/>
        <v>114000</v>
      </c>
      <c r="G205" s="180">
        <f t="shared" si="14"/>
        <v>530100</v>
      </c>
      <c r="H205" s="180">
        <f t="shared" si="15"/>
        <v>102600</v>
      </c>
      <c r="I205" s="180"/>
      <c r="J205" s="180"/>
      <c r="K205" s="171"/>
      <c r="L205" s="171"/>
    </row>
    <row r="206" spans="1:12" x14ac:dyDescent="0.2">
      <c r="A206" s="65">
        <v>198</v>
      </c>
      <c r="B206" s="10" t="s">
        <v>946</v>
      </c>
      <c r="C206" s="89">
        <v>1034000</v>
      </c>
      <c r="D206" s="89">
        <v>120000</v>
      </c>
      <c r="E206" s="180">
        <f t="shared" si="12"/>
        <v>982300</v>
      </c>
      <c r="F206" s="180">
        <f t="shared" si="13"/>
        <v>114000</v>
      </c>
      <c r="G206" s="180">
        <f t="shared" si="14"/>
        <v>884070</v>
      </c>
      <c r="H206" s="180">
        <f t="shared" si="15"/>
        <v>102600</v>
      </c>
      <c r="I206" s="180"/>
      <c r="J206" s="180"/>
      <c r="K206" s="171"/>
      <c r="L206" s="171"/>
    </row>
    <row r="207" spans="1:12" x14ac:dyDescent="0.2">
      <c r="A207" s="65">
        <v>199</v>
      </c>
      <c r="B207" s="10" t="s">
        <v>947</v>
      </c>
      <c r="C207" s="89">
        <v>558500</v>
      </c>
      <c r="D207" s="89">
        <v>120000</v>
      </c>
      <c r="E207" s="180">
        <f t="shared" si="12"/>
        <v>530575</v>
      </c>
      <c r="F207" s="180">
        <f t="shared" si="13"/>
        <v>114000</v>
      </c>
      <c r="G207" s="180">
        <f t="shared" si="14"/>
        <v>477517.5</v>
      </c>
      <c r="H207" s="180">
        <f t="shared" si="15"/>
        <v>102600</v>
      </c>
      <c r="I207" s="180"/>
      <c r="J207" s="180"/>
      <c r="K207" s="171"/>
      <c r="L207" s="171"/>
    </row>
    <row r="208" spans="1:12" x14ac:dyDescent="0.2">
      <c r="A208" s="65">
        <v>200</v>
      </c>
      <c r="B208" s="10" t="s">
        <v>367</v>
      </c>
      <c r="C208" s="89">
        <v>713000</v>
      </c>
      <c r="D208" s="89">
        <v>120000</v>
      </c>
      <c r="E208" s="180">
        <f t="shared" si="12"/>
        <v>677350</v>
      </c>
      <c r="F208" s="180">
        <f t="shared" si="13"/>
        <v>114000</v>
      </c>
      <c r="G208" s="180">
        <f t="shared" si="14"/>
        <v>609615</v>
      </c>
      <c r="H208" s="180">
        <f t="shared" si="15"/>
        <v>102600</v>
      </c>
      <c r="I208" s="180"/>
      <c r="J208" s="180"/>
      <c r="K208" s="171"/>
      <c r="L208" s="171"/>
    </row>
    <row r="209" spans="1:12" x14ac:dyDescent="0.2">
      <c r="A209" s="65">
        <v>201</v>
      </c>
      <c r="B209" s="10" t="s">
        <v>1214</v>
      </c>
      <c r="C209" s="89">
        <v>43000</v>
      </c>
      <c r="D209" s="89">
        <v>120000</v>
      </c>
      <c r="E209" s="180">
        <f t="shared" si="12"/>
        <v>40850</v>
      </c>
      <c r="F209" s="180">
        <f t="shared" si="13"/>
        <v>114000</v>
      </c>
      <c r="G209" s="180">
        <f t="shared" si="14"/>
        <v>36765</v>
      </c>
      <c r="H209" s="180">
        <f t="shared" si="15"/>
        <v>102600</v>
      </c>
      <c r="I209" s="180"/>
      <c r="J209" s="180"/>
      <c r="K209" s="171"/>
      <c r="L209" s="171"/>
    </row>
    <row r="210" spans="1:12" x14ac:dyDescent="0.2">
      <c r="A210" s="65">
        <v>202</v>
      </c>
      <c r="B210" s="10" t="s">
        <v>343</v>
      </c>
      <c r="C210" s="89">
        <v>82500</v>
      </c>
      <c r="D210" s="89">
        <v>120000</v>
      </c>
      <c r="E210" s="180">
        <f t="shared" si="12"/>
        <v>78375</v>
      </c>
      <c r="F210" s="180">
        <f t="shared" si="13"/>
        <v>114000</v>
      </c>
      <c r="G210" s="180">
        <f t="shared" si="14"/>
        <v>70537.5</v>
      </c>
      <c r="H210" s="180">
        <f t="shared" si="15"/>
        <v>102600</v>
      </c>
      <c r="I210" s="180"/>
      <c r="J210" s="180"/>
      <c r="K210" s="171"/>
      <c r="L210" s="171"/>
    </row>
    <row r="211" spans="1:12" x14ac:dyDescent="0.2">
      <c r="A211" s="65">
        <v>203</v>
      </c>
      <c r="B211" s="10" t="s">
        <v>948</v>
      </c>
      <c r="C211" s="89">
        <v>47500</v>
      </c>
      <c r="D211" s="89">
        <v>120000</v>
      </c>
      <c r="E211" s="180">
        <f t="shared" si="12"/>
        <v>45125</v>
      </c>
      <c r="F211" s="180">
        <f t="shared" si="13"/>
        <v>114000</v>
      </c>
      <c r="G211" s="180">
        <f t="shared" si="14"/>
        <v>40612.5</v>
      </c>
      <c r="H211" s="180">
        <f t="shared" si="15"/>
        <v>102600</v>
      </c>
      <c r="I211" s="180"/>
      <c r="J211" s="180"/>
      <c r="K211" s="171"/>
      <c r="L211" s="171"/>
    </row>
    <row r="212" spans="1:12" x14ac:dyDescent="0.2">
      <c r="A212" s="65">
        <v>204</v>
      </c>
      <c r="B212" s="10" t="s">
        <v>370</v>
      </c>
      <c r="C212" s="89">
        <v>10000</v>
      </c>
      <c r="D212" s="89">
        <v>120000</v>
      </c>
      <c r="E212" s="180">
        <f t="shared" si="12"/>
        <v>9500</v>
      </c>
      <c r="F212" s="180">
        <f t="shared" si="13"/>
        <v>114000</v>
      </c>
      <c r="G212" s="180">
        <f t="shared" si="14"/>
        <v>8550</v>
      </c>
      <c r="H212" s="180">
        <f t="shared" si="15"/>
        <v>102600</v>
      </c>
      <c r="I212" s="180"/>
      <c r="J212" s="180"/>
      <c r="K212" s="171"/>
      <c r="L212" s="171"/>
    </row>
    <row r="213" spans="1:12" x14ac:dyDescent="0.2">
      <c r="A213" s="65">
        <v>205</v>
      </c>
      <c r="B213" s="10" t="s">
        <v>949</v>
      </c>
      <c r="C213" s="89">
        <v>12500</v>
      </c>
      <c r="D213" s="89">
        <v>120000</v>
      </c>
      <c r="E213" s="180">
        <f t="shared" si="12"/>
        <v>11875</v>
      </c>
      <c r="F213" s="180">
        <f t="shared" si="13"/>
        <v>114000</v>
      </c>
      <c r="G213" s="180">
        <f t="shared" si="14"/>
        <v>10687.5</v>
      </c>
      <c r="H213" s="180">
        <f t="shared" si="15"/>
        <v>102600</v>
      </c>
      <c r="I213" s="180"/>
      <c r="J213" s="180"/>
      <c r="K213" s="171"/>
      <c r="L213" s="171"/>
    </row>
    <row r="214" spans="1:12" x14ac:dyDescent="0.2">
      <c r="A214" s="65">
        <v>206</v>
      </c>
      <c r="B214" s="10" t="s">
        <v>950</v>
      </c>
      <c r="C214" s="89">
        <v>936000</v>
      </c>
      <c r="D214" s="89">
        <v>120000</v>
      </c>
      <c r="E214" s="180">
        <f t="shared" si="12"/>
        <v>889200</v>
      </c>
      <c r="F214" s="180">
        <f t="shared" si="13"/>
        <v>114000</v>
      </c>
      <c r="G214" s="180">
        <f t="shared" si="14"/>
        <v>800280</v>
      </c>
      <c r="H214" s="180">
        <f t="shared" si="15"/>
        <v>102600</v>
      </c>
      <c r="I214" s="180"/>
      <c r="J214" s="180"/>
      <c r="K214" s="171"/>
      <c r="L214" s="171"/>
    </row>
    <row r="215" spans="1:12" x14ac:dyDescent="0.2">
      <c r="A215" s="65">
        <v>207</v>
      </c>
      <c r="B215" s="10" t="s">
        <v>951</v>
      </c>
      <c r="C215" s="89">
        <v>574000</v>
      </c>
      <c r="D215" s="89">
        <v>80000</v>
      </c>
      <c r="E215" s="180">
        <f t="shared" si="12"/>
        <v>545300</v>
      </c>
      <c r="F215" s="180">
        <f t="shared" si="13"/>
        <v>76000</v>
      </c>
      <c r="G215" s="180">
        <f t="shared" si="14"/>
        <v>490770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65">
        <v>208</v>
      </c>
      <c r="B216" s="10" t="s">
        <v>345</v>
      </c>
      <c r="C216" s="89">
        <v>227500</v>
      </c>
      <c r="D216" s="89">
        <v>80000</v>
      </c>
      <c r="E216" s="180">
        <f t="shared" si="12"/>
        <v>216125</v>
      </c>
      <c r="F216" s="180">
        <f t="shared" si="13"/>
        <v>76000</v>
      </c>
      <c r="G216" s="180">
        <f t="shared" si="14"/>
        <v>194512.5</v>
      </c>
      <c r="H216" s="180">
        <f t="shared" si="15"/>
        <v>68400</v>
      </c>
      <c r="I216" s="180"/>
      <c r="J216" s="180"/>
      <c r="K216" s="171"/>
      <c r="L216" s="171"/>
    </row>
    <row r="217" spans="1:12" x14ac:dyDescent="0.2">
      <c r="A217" s="65">
        <v>209</v>
      </c>
      <c r="B217" s="10" t="s">
        <v>700</v>
      </c>
      <c r="C217" s="89">
        <v>32500</v>
      </c>
      <c r="D217" s="89">
        <v>80000</v>
      </c>
      <c r="E217" s="180">
        <f t="shared" si="12"/>
        <v>30875</v>
      </c>
      <c r="F217" s="180">
        <f t="shared" si="13"/>
        <v>76000</v>
      </c>
      <c r="G217" s="180">
        <f t="shared" si="14"/>
        <v>27787.5</v>
      </c>
      <c r="H217" s="180">
        <f t="shared" si="15"/>
        <v>68400</v>
      </c>
      <c r="I217" s="180"/>
      <c r="J217" s="180"/>
      <c r="K217" s="171"/>
      <c r="L217" s="171"/>
    </row>
    <row r="218" spans="1:12" x14ac:dyDescent="0.2">
      <c r="A218" s="65">
        <v>210</v>
      </c>
      <c r="B218" s="10" t="s">
        <v>952</v>
      </c>
      <c r="C218" s="89">
        <v>236000</v>
      </c>
      <c r="D218" s="89">
        <v>35000</v>
      </c>
      <c r="E218" s="180">
        <f t="shared" si="12"/>
        <v>224200</v>
      </c>
      <c r="F218" s="180">
        <f t="shared" si="13"/>
        <v>33250</v>
      </c>
      <c r="G218" s="180">
        <f t="shared" si="14"/>
        <v>201780</v>
      </c>
      <c r="H218" s="180">
        <f t="shared" si="15"/>
        <v>29925</v>
      </c>
      <c r="I218" s="180"/>
      <c r="J218" s="180"/>
      <c r="K218" s="171"/>
      <c r="L218" s="171"/>
    </row>
    <row r="219" spans="1:12" x14ac:dyDescent="0.2">
      <c r="A219" s="65">
        <v>211</v>
      </c>
      <c r="B219" s="10" t="s">
        <v>953</v>
      </c>
      <c r="C219" s="89">
        <v>182500</v>
      </c>
      <c r="D219" s="89">
        <v>35000</v>
      </c>
      <c r="E219" s="180">
        <f t="shared" si="12"/>
        <v>173375</v>
      </c>
      <c r="F219" s="180">
        <f t="shared" si="13"/>
        <v>33250</v>
      </c>
      <c r="G219" s="180">
        <f t="shared" si="14"/>
        <v>156037.5</v>
      </c>
      <c r="H219" s="180">
        <f t="shared" si="15"/>
        <v>29925</v>
      </c>
      <c r="I219" s="180"/>
      <c r="J219" s="180"/>
      <c r="K219" s="171"/>
      <c r="L219" s="171"/>
    </row>
    <row r="220" spans="1:12" x14ac:dyDescent="0.2">
      <c r="A220" s="65">
        <v>212</v>
      </c>
      <c r="B220" s="10" t="s">
        <v>456</v>
      </c>
      <c r="C220" s="89">
        <v>12000</v>
      </c>
      <c r="D220" s="89">
        <v>80000</v>
      </c>
      <c r="E220" s="180">
        <f t="shared" si="12"/>
        <v>11400</v>
      </c>
      <c r="F220" s="180">
        <f t="shared" si="13"/>
        <v>76000</v>
      </c>
      <c r="G220" s="180">
        <f t="shared" si="14"/>
        <v>10260</v>
      </c>
      <c r="H220" s="180">
        <f t="shared" si="15"/>
        <v>68400</v>
      </c>
      <c r="I220" s="180"/>
      <c r="J220" s="180"/>
      <c r="K220" s="171"/>
      <c r="L220" s="171"/>
    </row>
    <row r="221" spans="1:12" x14ac:dyDescent="0.2">
      <c r="A221" s="65">
        <v>213</v>
      </c>
      <c r="B221" s="41" t="s">
        <v>739</v>
      </c>
      <c r="C221" s="89">
        <v>873000</v>
      </c>
      <c r="D221" s="89">
        <v>80000</v>
      </c>
      <c r="E221" s="180">
        <f t="shared" si="12"/>
        <v>829350</v>
      </c>
      <c r="F221" s="180">
        <f t="shared" si="13"/>
        <v>76000</v>
      </c>
      <c r="G221" s="180">
        <f t="shared" si="14"/>
        <v>746415</v>
      </c>
      <c r="H221" s="180">
        <f t="shared" si="15"/>
        <v>68400</v>
      </c>
      <c r="I221" s="180"/>
      <c r="J221" s="180"/>
      <c r="K221" s="171"/>
      <c r="L221" s="171"/>
    </row>
    <row r="222" spans="1:12" x14ac:dyDescent="0.2">
      <c r="A222" s="65">
        <v>214</v>
      </c>
      <c r="B222" s="10" t="s">
        <v>375</v>
      </c>
      <c r="C222" s="89">
        <v>58000</v>
      </c>
      <c r="D222" s="89">
        <v>27000</v>
      </c>
      <c r="E222" s="180">
        <f t="shared" si="12"/>
        <v>55100</v>
      </c>
      <c r="F222" s="180">
        <f t="shared" si="13"/>
        <v>25650</v>
      </c>
      <c r="G222" s="180">
        <f t="shared" si="14"/>
        <v>49590</v>
      </c>
      <c r="H222" s="180">
        <f t="shared" si="15"/>
        <v>23085</v>
      </c>
      <c r="I222" s="180"/>
      <c r="J222" s="180"/>
      <c r="K222" s="171"/>
      <c r="L222" s="171"/>
    </row>
    <row r="223" spans="1:12" x14ac:dyDescent="0.2">
      <c r="A223" s="65">
        <v>215</v>
      </c>
      <c r="B223" s="10" t="s">
        <v>954</v>
      </c>
      <c r="C223" s="118">
        <v>20500</v>
      </c>
      <c r="D223" s="118">
        <v>27000</v>
      </c>
      <c r="E223" s="180">
        <f t="shared" si="12"/>
        <v>19475</v>
      </c>
      <c r="F223" s="180">
        <f t="shared" si="13"/>
        <v>25650</v>
      </c>
      <c r="G223" s="180">
        <f t="shared" si="14"/>
        <v>17527.5</v>
      </c>
      <c r="H223" s="180">
        <f t="shared" si="15"/>
        <v>23085</v>
      </c>
      <c r="I223" s="180"/>
      <c r="J223" s="180"/>
      <c r="K223" s="171"/>
      <c r="L223" s="171"/>
    </row>
    <row r="224" spans="1:12" x14ac:dyDescent="0.2">
      <c r="A224" s="65">
        <v>216</v>
      </c>
      <c r="B224" s="10" t="s">
        <v>1224</v>
      </c>
      <c r="C224" s="118">
        <v>218000</v>
      </c>
      <c r="D224" s="118">
        <v>27000</v>
      </c>
      <c r="E224" s="180">
        <f t="shared" si="12"/>
        <v>207100</v>
      </c>
      <c r="F224" s="180">
        <f t="shared" si="13"/>
        <v>25650</v>
      </c>
      <c r="G224" s="180">
        <f t="shared" si="14"/>
        <v>186390</v>
      </c>
      <c r="H224" s="180">
        <f t="shared" si="15"/>
        <v>23085</v>
      </c>
      <c r="I224" s="180"/>
      <c r="J224" s="180"/>
      <c r="K224" s="171"/>
      <c r="L224" s="171"/>
    </row>
    <row r="225" spans="1:12" x14ac:dyDescent="0.2">
      <c r="A225" s="65">
        <v>217</v>
      </c>
      <c r="B225" s="10" t="s">
        <v>955</v>
      </c>
      <c r="C225" s="118">
        <v>547000</v>
      </c>
      <c r="D225" s="118">
        <v>94000</v>
      </c>
      <c r="E225" s="180">
        <f t="shared" si="12"/>
        <v>519650</v>
      </c>
      <c r="F225" s="180">
        <f t="shared" si="13"/>
        <v>89300</v>
      </c>
      <c r="G225" s="180">
        <f t="shared" si="14"/>
        <v>467685</v>
      </c>
      <c r="H225" s="180">
        <f t="shared" si="15"/>
        <v>80370</v>
      </c>
      <c r="I225" s="180"/>
      <c r="J225" s="180"/>
      <c r="K225" s="171"/>
      <c r="L225" s="171"/>
    </row>
    <row r="226" spans="1:12" x14ac:dyDescent="0.2">
      <c r="A226" s="65">
        <v>218</v>
      </c>
      <c r="B226" s="10" t="s">
        <v>705</v>
      </c>
      <c r="C226" s="118" t="s">
        <v>259</v>
      </c>
      <c r="D226" s="118" t="s">
        <v>259</v>
      </c>
      <c r="E226" s="180" t="e">
        <f t="shared" si="12"/>
        <v>#VALUE!</v>
      </c>
      <c r="F226" s="180" t="e">
        <f t="shared" si="13"/>
        <v>#VALUE!</v>
      </c>
      <c r="G226" s="180" t="e">
        <f t="shared" si="14"/>
        <v>#VALUE!</v>
      </c>
      <c r="H226" s="180" t="e">
        <f t="shared" si="15"/>
        <v>#VALUE!</v>
      </c>
      <c r="I226" s="180"/>
      <c r="J226" s="180"/>
      <c r="K226" s="171"/>
      <c r="L226" s="171"/>
    </row>
    <row r="227" spans="1:12" x14ac:dyDescent="0.2">
      <c r="A227" s="65">
        <v>219</v>
      </c>
      <c r="B227" s="10" t="s">
        <v>706</v>
      </c>
      <c r="C227" s="118">
        <v>450000</v>
      </c>
      <c r="D227" s="118">
        <v>27000</v>
      </c>
      <c r="E227" s="180">
        <f t="shared" si="12"/>
        <v>427500</v>
      </c>
      <c r="F227" s="180">
        <f t="shared" si="13"/>
        <v>25650</v>
      </c>
      <c r="G227" s="180">
        <f t="shared" si="14"/>
        <v>384750</v>
      </c>
      <c r="H227" s="180">
        <f t="shared" si="15"/>
        <v>23085</v>
      </c>
      <c r="I227" s="180"/>
      <c r="J227" s="180"/>
      <c r="K227" s="171"/>
      <c r="L227" s="171"/>
    </row>
    <row r="228" spans="1:12" x14ac:dyDescent="0.2">
      <c r="A228" s="65">
        <v>220</v>
      </c>
      <c r="B228" s="10" t="s">
        <v>746</v>
      </c>
      <c r="C228" s="89">
        <v>282000</v>
      </c>
      <c r="D228" s="89">
        <v>27000</v>
      </c>
      <c r="E228" s="180">
        <f t="shared" si="12"/>
        <v>267900</v>
      </c>
      <c r="F228" s="180">
        <f t="shared" si="13"/>
        <v>25650</v>
      </c>
      <c r="G228" s="180">
        <f t="shared" si="14"/>
        <v>241110</v>
      </c>
      <c r="H228" s="180">
        <f t="shared" si="15"/>
        <v>23085</v>
      </c>
      <c r="I228" s="180"/>
      <c r="J228" s="180"/>
      <c r="K228" s="171"/>
      <c r="L228" s="171"/>
    </row>
    <row r="229" spans="1:12" x14ac:dyDescent="0.2">
      <c r="A229" s="65">
        <v>221</v>
      </c>
      <c r="B229" s="10" t="s">
        <v>956</v>
      </c>
      <c r="C229" s="89">
        <v>58500</v>
      </c>
      <c r="D229" s="89">
        <v>27000</v>
      </c>
      <c r="E229" s="180">
        <f t="shared" si="12"/>
        <v>55575</v>
      </c>
      <c r="F229" s="180">
        <f t="shared" si="13"/>
        <v>25650</v>
      </c>
      <c r="G229" s="180">
        <f t="shared" si="14"/>
        <v>50017.5</v>
      </c>
      <c r="H229" s="180">
        <f t="shared" si="15"/>
        <v>23085</v>
      </c>
      <c r="I229" s="180"/>
      <c r="J229" s="180"/>
      <c r="K229" s="171"/>
      <c r="L229" s="171"/>
    </row>
    <row r="230" spans="1:12" x14ac:dyDescent="0.2">
      <c r="A230" s="65">
        <v>222</v>
      </c>
      <c r="B230" s="10" t="s">
        <v>707</v>
      </c>
      <c r="C230" s="89">
        <v>70500</v>
      </c>
      <c r="D230" s="89">
        <v>18000</v>
      </c>
      <c r="E230" s="180">
        <f t="shared" si="12"/>
        <v>66975</v>
      </c>
      <c r="F230" s="180">
        <f t="shared" si="13"/>
        <v>17100</v>
      </c>
      <c r="G230" s="180">
        <f t="shared" si="14"/>
        <v>60277.5</v>
      </c>
      <c r="H230" s="180">
        <f t="shared" si="15"/>
        <v>15390</v>
      </c>
      <c r="I230" s="180"/>
      <c r="J230" s="180"/>
      <c r="K230" s="171"/>
      <c r="L230" s="171"/>
    </row>
    <row r="231" spans="1:12" x14ac:dyDescent="0.2">
      <c r="A231" s="65">
        <v>223</v>
      </c>
      <c r="B231" s="41" t="s">
        <v>957</v>
      </c>
      <c r="C231" s="89">
        <v>1095500</v>
      </c>
      <c r="D231" s="89">
        <v>80000</v>
      </c>
      <c r="E231" s="180">
        <f t="shared" si="12"/>
        <v>1040725</v>
      </c>
      <c r="F231" s="180">
        <f t="shared" si="13"/>
        <v>76000</v>
      </c>
      <c r="G231" s="180">
        <f t="shared" si="14"/>
        <v>936652.5</v>
      </c>
      <c r="H231" s="180">
        <f t="shared" si="15"/>
        <v>68400</v>
      </c>
      <c r="I231" s="180"/>
      <c r="J231" s="180"/>
      <c r="K231" s="171"/>
      <c r="L231" s="171"/>
    </row>
    <row r="232" spans="1:12" x14ac:dyDescent="0.2">
      <c r="A232" s="65">
        <v>224</v>
      </c>
      <c r="B232" s="10" t="s">
        <v>958</v>
      </c>
      <c r="C232" s="89">
        <v>652000</v>
      </c>
      <c r="D232" s="89">
        <v>27000</v>
      </c>
      <c r="E232" s="180">
        <f t="shared" si="12"/>
        <v>619400</v>
      </c>
      <c r="F232" s="180">
        <f t="shared" si="13"/>
        <v>25650</v>
      </c>
      <c r="G232" s="180">
        <f t="shared" si="14"/>
        <v>557460</v>
      </c>
      <c r="H232" s="180">
        <f t="shared" si="15"/>
        <v>23085</v>
      </c>
      <c r="I232" s="180"/>
      <c r="J232" s="180"/>
      <c r="K232" s="171"/>
      <c r="L232" s="171"/>
    </row>
    <row r="233" spans="1:12" x14ac:dyDescent="0.2">
      <c r="A233" s="65">
        <v>225</v>
      </c>
      <c r="B233" s="10" t="s">
        <v>709</v>
      </c>
      <c r="C233" s="89">
        <v>178500</v>
      </c>
      <c r="D233" s="89">
        <v>27000</v>
      </c>
      <c r="E233" s="180">
        <f t="shared" si="12"/>
        <v>169575</v>
      </c>
      <c r="F233" s="180">
        <f t="shared" si="13"/>
        <v>25650</v>
      </c>
      <c r="G233" s="180">
        <f t="shared" si="14"/>
        <v>152617.5</v>
      </c>
      <c r="H233" s="180">
        <f t="shared" si="15"/>
        <v>23085</v>
      </c>
      <c r="I233" s="180"/>
      <c r="J233" s="180"/>
      <c r="K233" s="171"/>
      <c r="L233" s="171"/>
    </row>
    <row r="234" spans="1:12" x14ac:dyDescent="0.2">
      <c r="A234" s="65">
        <v>226</v>
      </c>
      <c r="B234" s="10" t="s">
        <v>959</v>
      </c>
      <c r="C234" s="89">
        <v>79000</v>
      </c>
      <c r="D234" s="89">
        <v>27000</v>
      </c>
      <c r="E234" s="180">
        <f t="shared" si="12"/>
        <v>75050</v>
      </c>
      <c r="F234" s="180">
        <f t="shared" si="13"/>
        <v>25650</v>
      </c>
      <c r="G234" s="180">
        <f t="shared" si="14"/>
        <v>67545</v>
      </c>
      <c r="H234" s="180">
        <f t="shared" si="15"/>
        <v>23085</v>
      </c>
      <c r="I234" s="180"/>
      <c r="J234" s="180"/>
      <c r="K234" s="171"/>
      <c r="L234" s="171"/>
    </row>
    <row r="235" spans="1:12" x14ac:dyDescent="0.2">
      <c r="A235" s="65">
        <v>227</v>
      </c>
      <c r="B235" s="41" t="s">
        <v>738</v>
      </c>
      <c r="C235" s="89">
        <v>2868000</v>
      </c>
      <c r="D235" s="89">
        <v>120000</v>
      </c>
      <c r="E235" s="180">
        <f t="shared" si="12"/>
        <v>2724600</v>
      </c>
      <c r="F235" s="180">
        <f t="shared" si="13"/>
        <v>114000</v>
      </c>
      <c r="G235" s="180">
        <f t="shared" si="14"/>
        <v>2452140</v>
      </c>
      <c r="H235" s="180">
        <f t="shared" si="15"/>
        <v>102600</v>
      </c>
      <c r="I235" s="180"/>
      <c r="J235" s="180"/>
      <c r="K235" s="171"/>
      <c r="L235" s="171"/>
    </row>
    <row r="236" spans="1:12" x14ac:dyDescent="0.2">
      <c r="A236" s="65">
        <v>228</v>
      </c>
      <c r="B236" s="10" t="s">
        <v>960</v>
      </c>
      <c r="C236" s="89">
        <v>438500</v>
      </c>
      <c r="D236" s="89">
        <v>120000</v>
      </c>
      <c r="E236" s="180">
        <f t="shared" si="12"/>
        <v>416575</v>
      </c>
      <c r="F236" s="180">
        <f t="shared" si="13"/>
        <v>114000</v>
      </c>
      <c r="G236" s="180">
        <f t="shared" si="14"/>
        <v>374917.5</v>
      </c>
      <c r="H236" s="180">
        <f t="shared" si="15"/>
        <v>102600</v>
      </c>
      <c r="I236" s="180"/>
      <c r="J236" s="180"/>
      <c r="K236" s="171"/>
      <c r="L236" s="171"/>
    </row>
    <row r="237" spans="1:12" x14ac:dyDescent="0.2">
      <c r="A237" s="65">
        <v>229</v>
      </c>
      <c r="B237" s="10" t="s">
        <v>961</v>
      </c>
      <c r="C237" s="89">
        <v>66500</v>
      </c>
      <c r="D237" s="89">
        <v>27000</v>
      </c>
      <c r="E237" s="180">
        <f t="shared" si="12"/>
        <v>63175</v>
      </c>
      <c r="F237" s="180">
        <f t="shared" si="13"/>
        <v>25650</v>
      </c>
      <c r="G237" s="180">
        <f t="shared" si="14"/>
        <v>56857.5</v>
      </c>
      <c r="H237" s="180">
        <f t="shared" si="15"/>
        <v>23085</v>
      </c>
      <c r="I237" s="180"/>
      <c r="J237" s="180"/>
      <c r="K237" s="171"/>
      <c r="L237" s="171"/>
    </row>
    <row r="238" spans="1:12" x14ac:dyDescent="0.2">
      <c r="A238" s="65">
        <v>230</v>
      </c>
      <c r="B238" s="10" t="s">
        <v>197</v>
      </c>
      <c r="C238" s="118">
        <v>92000</v>
      </c>
      <c r="D238" s="118">
        <v>45000</v>
      </c>
      <c r="E238" s="180">
        <f t="shared" si="12"/>
        <v>87400</v>
      </c>
      <c r="F238" s="180">
        <f t="shared" si="13"/>
        <v>42750</v>
      </c>
      <c r="G238" s="180">
        <f t="shared" si="14"/>
        <v>78660</v>
      </c>
      <c r="H238" s="180">
        <f t="shared" si="15"/>
        <v>38475</v>
      </c>
      <c r="I238" s="180"/>
      <c r="J238" s="180"/>
      <c r="K238" s="171"/>
      <c r="L238" s="171"/>
    </row>
    <row r="239" spans="1:12" x14ac:dyDescent="0.2">
      <c r="A239" s="65">
        <v>231</v>
      </c>
      <c r="B239" s="10" t="s">
        <v>710</v>
      </c>
      <c r="C239" s="118">
        <v>40000</v>
      </c>
      <c r="D239" s="118">
        <v>27000</v>
      </c>
      <c r="E239" s="180">
        <f t="shared" si="12"/>
        <v>38000</v>
      </c>
      <c r="F239" s="180">
        <f t="shared" si="13"/>
        <v>25650</v>
      </c>
      <c r="G239" s="180">
        <f t="shared" si="14"/>
        <v>34200</v>
      </c>
      <c r="H239" s="180">
        <f t="shared" si="15"/>
        <v>23085</v>
      </c>
      <c r="I239" s="180"/>
      <c r="J239" s="180"/>
      <c r="K239" s="171"/>
      <c r="L239" s="171"/>
    </row>
    <row r="240" spans="1:12" x14ac:dyDescent="0.2">
      <c r="A240" s="65">
        <v>232</v>
      </c>
      <c r="B240" s="10" t="s">
        <v>1249</v>
      </c>
      <c r="C240" s="118">
        <v>145500</v>
      </c>
      <c r="D240" s="118">
        <v>27000</v>
      </c>
      <c r="E240" s="180">
        <f t="shared" si="12"/>
        <v>138225</v>
      </c>
      <c r="F240" s="180">
        <f t="shared" si="13"/>
        <v>25650</v>
      </c>
      <c r="G240" s="180">
        <f t="shared" si="14"/>
        <v>124402.5</v>
      </c>
      <c r="H240" s="180">
        <f t="shared" si="15"/>
        <v>23085</v>
      </c>
      <c r="I240" s="180"/>
      <c r="J240" s="180"/>
      <c r="K240" s="171"/>
      <c r="L240" s="171"/>
    </row>
    <row r="241" spans="1:12" x14ac:dyDescent="0.2">
      <c r="A241" s="65">
        <v>233</v>
      </c>
      <c r="B241" s="10" t="s">
        <v>962</v>
      </c>
      <c r="C241" s="118">
        <v>66500</v>
      </c>
      <c r="D241" s="118">
        <v>27000</v>
      </c>
      <c r="E241" s="180">
        <f t="shared" si="12"/>
        <v>63175</v>
      </c>
      <c r="F241" s="180">
        <f t="shared" si="13"/>
        <v>25650</v>
      </c>
      <c r="G241" s="180">
        <f t="shared" si="14"/>
        <v>56857.5</v>
      </c>
      <c r="H241" s="180">
        <f t="shared" si="15"/>
        <v>23085</v>
      </c>
      <c r="I241" s="180"/>
      <c r="J241" s="180"/>
      <c r="K241" s="171"/>
      <c r="L241" s="171"/>
    </row>
    <row r="242" spans="1:12" x14ac:dyDescent="0.2">
      <c r="A242" s="242" t="s">
        <v>963</v>
      </c>
      <c r="B242" s="242"/>
      <c r="C242" s="242"/>
      <c r="D242" s="242"/>
      <c r="E242" s="180"/>
      <c r="F242" s="180"/>
      <c r="G242" s="180">
        <f t="shared" si="14"/>
        <v>0</v>
      </c>
      <c r="H242" s="180">
        <f t="shared" si="15"/>
        <v>0</v>
      </c>
      <c r="I242" s="180"/>
      <c r="J242" s="180"/>
      <c r="K242" s="171"/>
      <c r="L242" s="171"/>
    </row>
    <row r="243" spans="1:12" x14ac:dyDescent="0.2">
      <c r="A243" s="65">
        <v>234</v>
      </c>
      <c r="B243" s="10" t="s">
        <v>747</v>
      </c>
      <c r="C243" s="118">
        <v>575000</v>
      </c>
      <c r="D243" s="118">
        <v>120000</v>
      </c>
      <c r="E243" s="180">
        <f t="shared" si="12"/>
        <v>546250</v>
      </c>
      <c r="F243" s="180">
        <f t="shared" si="13"/>
        <v>114000</v>
      </c>
      <c r="G243" s="180">
        <f t="shared" si="14"/>
        <v>491625</v>
      </c>
      <c r="H243" s="180">
        <f t="shared" si="15"/>
        <v>102600</v>
      </c>
      <c r="I243" s="180"/>
      <c r="J243" s="180"/>
      <c r="K243" s="171"/>
      <c r="L243" s="171"/>
    </row>
    <row r="244" spans="1:12" x14ac:dyDescent="0.2">
      <c r="A244" s="65">
        <v>235</v>
      </c>
      <c r="B244" s="10" t="s">
        <v>835</v>
      </c>
      <c r="C244" s="89">
        <v>550000</v>
      </c>
      <c r="D244" s="118">
        <v>60000</v>
      </c>
      <c r="E244" s="180">
        <f t="shared" si="12"/>
        <v>522500</v>
      </c>
      <c r="F244" s="180">
        <f t="shared" si="13"/>
        <v>57000</v>
      </c>
      <c r="G244" s="180">
        <f t="shared" si="14"/>
        <v>470250</v>
      </c>
      <c r="H244" s="180">
        <f t="shared" si="15"/>
        <v>51300</v>
      </c>
      <c r="I244" s="180"/>
      <c r="J244" s="180"/>
      <c r="K244" s="171"/>
      <c r="L244" s="171"/>
    </row>
    <row r="245" spans="1:12" x14ac:dyDescent="0.2">
      <c r="A245" s="65">
        <v>236</v>
      </c>
      <c r="B245" s="10" t="s">
        <v>964</v>
      </c>
      <c r="C245" s="89">
        <v>350000</v>
      </c>
      <c r="D245" s="89">
        <v>120000</v>
      </c>
      <c r="E245" s="180">
        <f t="shared" si="12"/>
        <v>332500</v>
      </c>
      <c r="F245" s="180">
        <f t="shared" si="13"/>
        <v>114000</v>
      </c>
      <c r="G245" s="180">
        <f t="shared" si="14"/>
        <v>299250</v>
      </c>
      <c r="H245" s="180">
        <f t="shared" si="15"/>
        <v>102600</v>
      </c>
      <c r="I245" s="180"/>
      <c r="J245" s="180"/>
      <c r="K245" s="171"/>
      <c r="L245" s="171"/>
    </row>
    <row r="246" spans="1:12" x14ac:dyDescent="0.2">
      <c r="A246" s="65">
        <v>237</v>
      </c>
      <c r="B246" s="41" t="s">
        <v>713</v>
      </c>
      <c r="C246" s="89">
        <v>813000</v>
      </c>
      <c r="D246" s="89">
        <v>80000</v>
      </c>
      <c r="E246" s="180">
        <f t="shared" si="12"/>
        <v>772350</v>
      </c>
      <c r="F246" s="180">
        <f t="shared" si="13"/>
        <v>76000</v>
      </c>
      <c r="G246" s="180">
        <f t="shared" si="14"/>
        <v>695115</v>
      </c>
      <c r="H246" s="180">
        <f t="shared" si="15"/>
        <v>68400</v>
      </c>
      <c r="I246" s="180"/>
      <c r="J246" s="180"/>
      <c r="K246" s="171"/>
      <c r="L246" s="171"/>
    </row>
    <row r="247" spans="1:12" x14ac:dyDescent="0.2">
      <c r="A247" s="65">
        <v>238</v>
      </c>
      <c r="B247" s="10" t="s">
        <v>358</v>
      </c>
      <c r="C247" s="89" t="s">
        <v>259</v>
      </c>
      <c r="D247" s="89" t="s">
        <v>259</v>
      </c>
      <c r="E247" s="180" t="e">
        <f t="shared" si="12"/>
        <v>#VALUE!</v>
      </c>
      <c r="F247" s="180" t="e">
        <f t="shared" si="13"/>
        <v>#VALUE!</v>
      </c>
      <c r="G247" s="180" t="e">
        <f t="shared" si="14"/>
        <v>#VALUE!</v>
      </c>
      <c r="H247" s="180" t="e">
        <f t="shared" si="15"/>
        <v>#VALUE!</v>
      </c>
      <c r="I247" s="180"/>
      <c r="J247" s="180"/>
      <c r="K247" s="171"/>
      <c r="L247" s="171"/>
    </row>
    <row r="248" spans="1:12" x14ac:dyDescent="0.2">
      <c r="A248" s="65">
        <v>239</v>
      </c>
      <c r="B248" s="8" t="s">
        <v>1243</v>
      </c>
      <c r="C248" s="89">
        <v>75000</v>
      </c>
      <c r="D248" s="89">
        <v>50000</v>
      </c>
      <c r="E248" s="180">
        <f t="shared" si="12"/>
        <v>71250</v>
      </c>
      <c r="F248" s="180">
        <f t="shared" si="13"/>
        <v>47500</v>
      </c>
      <c r="G248" s="180">
        <f t="shared" si="14"/>
        <v>64125</v>
      </c>
      <c r="H248" s="180">
        <f t="shared" si="15"/>
        <v>42750</v>
      </c>
      <c r="I248" s="180"/>
      <c r="J248" s="180"/>
      <c r="K248" s="171"/>
      <c r="L248" s="171"/>
    </row>
    <row r="249" spans="1:12" x14ac:dyDescent="0.2">
      <c r="A249" s="65">
        <v>240</v>
      </c>
      <c r="B249" s="10" t="s">
        <v>392</v>
      </c>
      <c r="C249" s="89">
        <v>26000</v>
      </c>
      <c r="D249" s="89">
        <v>27000</v>
      </c>
      <c r="E249" s="180">
        <f t="shared" si="12"/>
        <v>24700</v>
      </c>
      <c r="F249" s="180">
        <f t="shared" si="13"/>
        <v>25650</v>
      </c>
      <c r="G249" s="180">
        <f t="shared" si="14"/>
        <v>22230</v>
      </c>
      <c r="H249" s="180">
        <f t="shared" si="15"/>
        <v>23085</v>
      </c>
      <c r="I249" s="180"/>
      <c r="J249" s="180"/>
      <c r="K249" s="171"/>
      <c r="L249" s="171"/>
    </row>
    <row r="250" spans="1:12" x14ac:dyDescent="0.2">
      <c r="A250" s="65">
        <v>241</v>
      </c>
      <c r="B250" s="10" t="s">
        <v>714</v>
      </c>
      <c r="C250" s="118">
        <v>47000</v>
      </c>
      <c r="D250" s="118">
        <v>27000</v>
      </c>
      <c r="E250" s="180">
        <f t="shared" si="12"/>
        <v>44650</v>
      </c>
      <c r="F250" s="180">
        <f t="shared" si="13"/>
        <v>25650</v>
      </c>
      <c r="G250" s="180">
        <f t="shared" si="14"/>
        <v>40185</v>
      </c>
      <c r="H250" s="180">
        <f t="shared" si="15"/>
        <v>23085</v>
      </c>
      <c r="I250" s="180"/>
      <c r="J250" s="180"/>
      <c r="K250" s="171"/>
      <c r="L250" s="171"/>
    </row>
    <row r="251" spans="1:12" x14ac:dyDescent="0.2">
      <c r="A251" s="65">
        <v>242</v>
      </c>
      <c r="B251" s="10" t="s">
        <v>965</v>
      </c>
      <c r="C251" s="118">
        <v>65000</v>
      </c>
      <c r="D251" s="118">
        <v>27000</v>
      </c>
      <c r="E251" s="180">
        <f t="shared" si="12"/>
        <v>61750</v>
      </c>
      <c r="F251" s="180">
        <f t="shared" si="13"/>
        <v>25650</v>
      </c>
      <c r="G251" s="180">
        <f t="shared" si="14"/>
        <v>55575</v>
      </c>
      <c r="H251" s="180">
        <f t="shared" si="15"/>
        <v>23085</v>
      </c>
      <c r="I251" s="180"/>
      <c r="J251" s="180"/>
      <c r="K251" s="171"/>
      <c r="L251" s="171"/>
    </row>
    <row r="252" spans="1:12" x14ac:dyDescent="0.2">
      <c r="A252" s="65">
        <v>243</v>
      </c>
      <c r="B252" s="10" t="s">
        <v>393</v>
      </c>
      <c r="C252" s="118">
        <v>42000</v>
      </c>
      <c r="D252" s="118">
        <v>27000</v>
      </c>
      <c r="E252" s="180">
        <f t="shared" si="12"/>
        <v>39900</v>
      </c>
      <c r="F252" s="180">
        <f t="shared" si="13"/>
        <v>25650</v>
      </c>
      <c r="G252" s="180">
        <f t="shared" si="14"/>
        <v>35910</v>
      </c>
      <c r="H252" s="180">
        <f t="shared" si="15"/>
        <v>23085</v>
      </c>
      <c r="I252" s="180"/>
      <c r="J252" s="180"/>
      <c r="K252" s="171"/>
      <c r="L252" s="171"/>
    </row>
    <row r="253" spans="1:12" x14ac:dyDescent="0.2">
      <c r="A253" s="65">
        <v>244</v>
      </c>
      <c r="B253" s="10" t="s">
        <v>797</v>
      </c>
      <c r="C253" s="118">
        <v>22500</v>
      </c>
      <c r="D253" s="118">
        <v>27000</v>
      </c>
      <c r="E253" s="180">
        <f t="shared" si="12"/>
        <v>21375</v>
      </c>
      <c r="F253" s="180">
        <f t="shared" si="13"/>
        <v>25650</v>
      </c>
      <c r="G253" s="180">
        <f t="shared" si="14"/>
        <v>19237.5</v>
      </c>
      <c r="H253" s="180">
        <f t="shared" si="15"/>
        <v>23085</v>
      </c>
      <c r="I253" s="180"/>
      <c r="J253" s="180"/>
      <c r="K253" s="171"/>
      <c r="L253" s="171"/>
    </row>
    <row r="254" spans="1:12" x14ac:dyDescent="0.2">
      <c r="A254" s="65">
        <v>245</v>
      </c>
      <c r="B254" s="10" t="s">
        <v>966</v>
      </c>
      <c r="C254" s="118">
        <v>47000</v>
      </c>
      <c r="D254" s="118">
        <v>18000</v>
      </c>
      <c r="E254" s="180">
        <f t="shared" si="12"/>
        <v>44650</v>
      </c>
      <c r="F254" s="180">
        <f t="shared" si="13"/>
        <v>17100</v>
      </c>
      <c r="G254" s="180">
        <f t="shared" si="14"/>
        <v>40185</v>
      </c>
      <c r="H254" s="180">
        <f t="shared" si="15"/>
        <v>15390</v>
      </c>
      <c r="I254" s="180"/>
      <c r="J254" s="180"/>
      <c r="K254" s="171"/>
      <c r="L254" s="171"/>
    </row>
    <row r="255" spans="1:12" x14ac:dyDescent="0.2">
      <c r="A255" s="65">
        <v>246</v>
      </c>
      <c r="B255" s="10" t="s">
        <v>395</v>
      </c>
      <c r="C255" s="118">
        <v>410000</v>
      </c>
      <c r="D255" s="118">
        <v>27000</v>
      </c>
      <c r="E255" s="180">
        <f t="shared" si="12"/>
        <v>389500</v>
      </c>
      <c r="F255" s="180">
        <f t="shared" si="13"/>
        <v>25650</v>
      </c>
      <c r="G255" s="180">
        <f t="shared" si="14"/>
        <v>350550</v>
      </c>
      <c r="H255" s="180">
        <f t="shared" si="15"/>
        <v>23085</v>
      </c>
      <c r="I255" s="180"/>
      <c r="J255" s="180"/>
      <c r="K255" s="171"/>
      <c r="L255" s="171"/>
    </row>
    <row r="256" spans="1:12" x14ac:dyDescent="0.2">
      <c r="A256" s="65">
        <v>247</v>
      </c>
      <c r="B256" s="10" t="s">
        <v>715</v>
      </c>
      <c r="C256" s="118" t="s">
        <v>259</v>
      </c>
      <c r="D256" s="118">
        <v>150000</v>
      </c>
      <c r="E256" s="180" t="e">
        <f t="shared" si="12"/>
        <v>#VALUE!</v>
      </c>
      <c r="F256" s="180">
        <f t="shared" si="13"/>
        <v>142500</v>
      </c>
      <c r="G256" s="180" t="e">
        <f t="shared" si="14"/>
        <v>#VALUE!</v>
      </c>
      <c r="H256" s="180">
        <f t="shared" si="15"/>
        <v>128250</v>
      </c>
      <c r="I256" s="180"/>
      <c r="J256" s="180"/>
      <c r="K256" s="171"/>
      <c r="L256" s="171"/>
    </row>
    <row r="257" spans="1:12" x14ac:dyDescent="0.2">
      <c r="A257" s="65">
        <v>248</v>
      </c>
      <c r="B257" s="10" t="s">
        <v>397</v>
      </c>
      <c r="C257" s="118">
        <v>132500</v>
      </c>
      <c r="D257" s="118">
        <v>18000</v>
      </c>
      <c r="E257" s="180">
        <f t="shared" si="12"/>
        <v>125875</v>
      </c>
      <c r="F257" s="180">
        <f t="shared" si="13"/>
        <v>17100</v>
      </c>
      <c r="G257" s="180">
        <f t="shared" si="14"/>
        <v>113287.5</v>
      </c>
      <c r="H257" s="180">
        <f t="shared" si="15"/>
        <v>15390</v>
      </c>
      <c r="I257" s="180"/>
      <c r="J257" s="180"/>
      <c r="K257" s="171"/>
      <c r="L257" s="171"/>
    </row>
    <row r="258" spans="1:12" x14ac:dyDescent="0.2">
      <c r="A258" s="65">
        <v>249</v>
      </c>
      <c r="B258" s="10" t="s">
        <v>400</v>
      </c>
      <c r="C258" s="118">
        <v>475000</v>
      </c>
      <c r="D258" s="118">
        <v>60000</v>
      </c>
      <c r="E258" s="180">
        <f t="shared" si="12"/>
        <v>451250</v>
      </c>
      <c r="F258" s="180">
        <f t="shared" si="13"/>
        <v>57000</v>
      </c>
      <c r="G258" s="180">
        <f t="shared" si="14"/>
        <v>406125</v>
      </c>
      <c r="H258" s="180">
        <f t="shared" si="15"/>
        <v>51300</v>
      </c>
      <c r="I258" s="180"/>
      <c r="J258" s="180"/>
      <c r="K258" s="171"/>
      <c r="L258" s="171"/>
    </row>
    <row r="259" spans="1:12" x14ac:dyDescent="0.2">
      <c r="A259" s="65">
        <v>250</v>
      </c>
      <c r="B259" s="10" t="s">
        <v>967</v>
      </c>
      <c r="C259" s="118">
        <v>48000</v>
      </c>
      <c r="D259" s="118">
        <v>27000</v>
      </c>
      <c r="E259" s="180">
        <f t="shared" si="12"/>
        <v>45600</v>
      </c>
      <c r="F259" s="180">
        <f t="shared" si="13"/>
        <v>25650</v>
      </c>
      <c r="G259" s="180">
        <f t="shared" si="14"/>
        <v>41040</v>
      </c>
      <c r="H259" s="180">
        <f t="shared" si="15"/>
        <v>23085</v>
      </c>
      <c r="I259" s="180"/>
      <c r="J259" s="180"/>
      <c r="K259" s="171"/>
      <c r="L259" s="171"/>
    </row>
    <row r="260" spans="1:12" x14ac:dyDescent="0.2">
      <c r="A260" s="65">
        <v>251</v>
      </c>
      <c r="B260" s="10" t="s">
        <v>717</v>
      </c>
      <c r="C260" s="118">
        <v>24000</v>
      </c>
      <c r="D260" s="118">
        <v>18000</v>
      </c>
      <c r="E260" s="180">
        <f t="shared" ref="E260:E305" si="16">-(C260*5%)+C260</f>
        <v>22800</v>
      </c>
      <c r="F260" s="180">
        <f t="shared" ref="F260:F305" si="17">-(D260*5%)+D260</f>
        <v>17100</v>
      </c>
      <c r="G260" s="180">
        <f t="shared" ref="G260:G305" si="18">+E260-(E260*10%)</f>
        <v>20520</v>
      </c>
      <c r="H260" s="180">
        <f t="shared" ref="H260:H305" si="19">+F260-(F260*10%)</f>
        <v>15390</v>
      </c>
      <c r="I260" s="180"/>
      <c r="J260" s="180"/>
      <c r="K260" s="171"/>
      <c r="L260" s="171"/>
    </row>
    <row r="261" spans="1:12" x14ac:dyDescent="0.2">
      <c r="A261" s="65">
        <v>252</v>
      </c>
      <c r="B261" s="10" t="s">
        <v>398</v>
      </c>
      <c r="C261" s="118">
        <v>40000</v>
      </c>
      <c r="D261" s="118">
        <v>18000</v>
      </c>
      <c r="E261" s="180">
        <f t="shared" si="16"/>
        <v>38000</v>
      </c>
      <c r="F261" s="180">
        <f t="shared" si="17"/>
        <v>17100</v>
      </c>
      <c r="G261" s="180">
        <f t="shared" si="18"/>
        <v>34200</v>
      </c>
      <c r="H261" s="180">
        <f t="shared" si="19"/>
        <v>15390</v>
      </c>
      <c r="I261" s="180"/>
      <c r="J261" s="180"/>
      <c r="K261" s="171"/>
      <c r="L261" s="171"/>
    </row>
    <row r="262" spans="1:12" x14ac:dyDescent="0.2">
      <c r="A262" s="65">
        <v>253</v>
      </c>
      <c r="B262" s="10" t="s">
        <v>748</v>
      </c>
      <c r="C262" s="118">
        <v>415000</v>
      </c>
      <c r="D262" s="118">
        <v>27000</v>
      </c>
      <c r="E262" s="180">
        <f t="shared" si="16"/>
        <v>394250</v>
      </c>
      <c r="F262" s="180">
        <f t="shared" si="17"/>
        <v>25650</v>
      </c>
      <c r="G262" s="180">
        <f t="shared" si="18"/>
        <v>354825</v>
      </c>
      <c r="H262" s="180">
        <f t="shared" si="19"/>
        <v>23085</v>
      </c>
      <c r="I262" s="180"/>
      <c r="J262" s="180"/>
      <c r="K262" s="171"/>
      <c r="L262" s="171"/>
    </row>
    <row r="263" spans="1:12" x14ac:dyDescent="0.2">
      <c r="A263" s="65">
        <v>254</v>
      </c>
      <c r="B263" s="10" t="s">
        <v>968</v>
      </c>
      <c r="C263" s="118">
        <v>64000</v>
      </c>
      <c r="D263" s="118">
        <v>27000</v>
      </c>
      <c r="E263" s="180">
        <f t="shared" si="16"/>
        <v>60800</v>
      </c>
      <c r="F263" s="180">
        <f t="shared" si="17"/>
        <v>25650</v>
      </c>
      <c r="G263" s="180">
        <f t="shared" si="18"/>
        <v>54720</v>
      </c>
      <c r="H263" s="180">
        <f t="shared" si="19"/>
        <v>23085</v>
      </c>
      <c r="I263" s="180"/>
      <c r="J263" s="180"/>
      <c r="K263" s="171"/>
      <c r="L263" s="171"/>
    </row>
    <row r="264" spans="1:12" x14ac:dyDescent="0.2">
      <c r="A264" s="65">
        <v>255</v>
      </c>
      <c r="B264" s="10" t="s">
        <v>58</v>
      </c>
      <c r="C264" s="118">
        <v>443000</v>
      </c>
      <c r="D264" s="118">
        <v>45000</v>
      </c>
      <c r="E264" s="180">
        <f t="shared" si="16"/>
        <v>420850</v>
      </c>
      <c r="F264" s="180">
        <f t="shared" si="17"/>
        <v>42750</v>
      </c>
      <c r="G264" s="180">
        <f t="shared" si="18"/>
        <v>378765</v>
      </c>
      <c r="H264" s="180">
        <f t="shared" si="19"/>
        <v>38475</v>
      </c>
      <c r="I264" s="180"/>
      <c r="J264" s="180"/>
      <c r="K264" s="171"/>
      <c r="L264" s="171"/>
    </row>
    <row r="265" spans="1:12" x14ac:dyDescent="0.2">
      <c r="A265" s="65">
        <v>256</v>
      </c>
      <c r="B265" s="10" t="s">
        <v>60</v>
      </c>
      <c r="C265" s="118">
        <v>31000</v>
      </c>
      <c r="D265" s="118">
        <v>18000</v>
      </c>
      <c r="E265" s="180">
        <f t="shared" si="16"/>
        <v>29450</v>
      </c>
      <c r="F265" s="180">
        <f t="shared" si="17"/>
        <v>17100</v>
      </c>
      <c r="G265" s="180">
        <f t="shared" si="18"/>
        <v>26505</v>
      </c>
      <c r="H265" s="180">
        <f t="shared" si="19"/>
        <v>15390</v>
      </c>
      <c r="I265" s="180"/>
      <c r="J265" s="180"/>
      <c r="K265" s="171"/>
      <c r="L265" s="171"/>
    </row>
    <row r="266" spans="1:12" x14ac:dyDescent="0.2">
      <c r="A266" s="65">
        <v>257</v>
      </c>
      <c r="B266" s="10" t="s">
        <v>1230</v>
      </c>
      <c r="C266" s="118" t="s">
        <v>259</v>
      </c>
      <c r="D266" s="118">
        <v>94000</v>
      </c>
      <c r="E266" s="180" t="e">
        <f t="shared" si="16"/>
        <v>#VALUE!</v>
      </c>
      <c r="F266" s="180">
        <f t="shared" si="17"/>
        <v>89300</v>
      </c>
      <c r="G266" s="180" t="e">
        <f t="shared" si="18"/>
        <v>#VALUE!</v>
      </c>
      <c r="H266" s="180">
        <f t="shared" si="19"/>
        <v>80370</v>
      </c>
      <c r="I266" s="180"/>
      <c r="J266" s="180"/>
      <c r="K266" s="171"/>
      <c r="L266" s="171"/>
    </row>
    <row r="267" spans="1:12" x14ac:dyDescent="0.2">
      <c r="A267" s="65">
        <v>258</v>
      </c>
      <c r="B267" s="10" t="s">
        <v>969</v>
      </c>
      <c r="C267" s="89">
        <v>875000</v>
      </c>
      <c r="D267" s="118">
        <v>27000</v>
      </c>
      <c r="E267" s="180">
        <f t="shared" si="16"/>
        <v>831250</v>
      </c>
      <c r="F267" s="180">
        <f t="shared" si="17"/>
        <v>25650</v>
      </c>
      <c r="G267" s="180">
        <f t="shared" si="18"/>
        <v>748125</v>
      </c>
      <c r="H267" s="180">
        <f t="shared" si="19"/>
        <v>23085</v>
      </c>
      <c r="I267" s="180"/>
      <c r="J267" s="180"/>
      <c r="K267" s="171"/>
      <c r="L267" s="171"/>
    </row>
    <row r="268" spans="1:12" x14ac:dyDescent="0.2">
      <c r="A268" s="65">
        <v>259</v>
      </c>
      <c r="B268" s="10" t="s">
        <v>720</v>
      </c>
      <c r="C268" s="118">
        <v>495000</v>
      </c>
      <c r="D268" s="118">
        <v>27000</v>
      </c>
      <c r="E268" s="180">
        <f t="shared" si="16"/>
        <v>470250</v>
      </c>
      <c r="F268" s="180">
        <f t="shared" si="17"/>
        <v>25650</v>
      </c>
      <c r="G268" s="180">
        <f t="shared" si="18"/>
        <v>423225</v>
      </c>
      <c r="H268" s="180">
        <f t="shared" si="19"/>
        <v>23085</v>
      </c>
      <c r="I268" s="180"/>
      <c r="J268" s="180"/>
      <c r="K268" s="171"/>
      <c r="L268" s="171"/>
    </row>
    <row r="269" spans="1:12" x14ac:dyDescent="0.2">
      <c r="A269" s="65">
        <v>260</v>
      </c>
      <c r="B269" s="10" t="s">
        <v>749</v>
      </c>
      <c r="C269" s="118">
        <v>263000</v>
      </c>
      <c r="D269" s="118">
        <v>27000</v>
      </c>
      <c r="E269" s="180">
        <f t="shared" si="16"/>
        <v>249850</v>
      </c>
      <c r="F269" s="180">
        <f t="shared" si="17"/>
        <v>25650</v>
      </c>
      <c r="G269" s="180">
        <f t="shared" si="18"/>
        <v>224865</v>
      </c>
      <c r="H269" s="180">
        <f t="shared" si="19"/>
        <v>23085</v>
      </c>
      <c r="I269" s="180"/>
      <c r="J269" s="180"/>
      <c r="K269" s="171"/>
      <c r="L269" s="171"/>
    </row>
    <row r="270" spans="1:12" x14ac:dyDescent="0.2">
      <c r="A270" s="65">
        <v>261</v>
      </c>
      <c r="B270" s="10" t="s">
        <v>723</v>
      </c>
      <c r="C270" s="118">
        <v>470000</v>
      </c>
      <c r="D270" s="118">
        <v>45000</v>
      </c>
      <c r="E270" s="180">
        <f t="shared" si="16"/>
        <v>446500</v>
      </c>
      <c r="F270" s="180">
        <f t="shared" si="17"/>
        <v>42750</v>
      </c>
      <c r="G270" s="180">
        <f t="shared" si="18"/>
        <v>401850</v>
      </c>
      <c r="H270" s="180">
        <f t="shared" si="19"/>
        <v>38475</v>
      </c>
      <c r="I270" s="180"/>
      <c r="J270" s="180"/>
      <c r="K270" s="171"/>
      <c r="L270" s="171"/>
    </row>
    <row r="271" spans="1:12" x14ac:dyDescent="0.2">
      <c r="A271" s="65">
        <v>262</v>
      </c>
      <c r="B271" s="10" t="s">
        <v>970</v>
      </c>
      <c r="C271" s="118">
        <v>177000</v>
      </c>
      <c r="D271" s="118">
        <v>27000</v>
      </c>
      <c r="E271" s="180">
        <f t="shared" si="16"/>
        <v>168150</v>
      </c>
      <c r="F271" s="180">
        <f t="shared" si="17"/>
        <v>25650</v>
      </c>
      <c r="G271" s="180">
        <f t="shared" si="18"/>
        <v>151335</v>
      </c>
      <c r="H271" s="180">
        <f t="shared" si="19"/>
        <v>23085</v>
      </c>
      <c r="I271" s="180"/>
      <c r="J271" s="180"/>
      <c r="K271" s="171"/>
      <c r="L271" s="171"/>
    </row>
    <row r="272" spans="1:12" x14ac:dyDescent="0.2">
      <c r="A272" s="65">
        <v>263</v>
      </c>
      <c r="B272" s="10" t="s">
        <v>407</v>
      </c>
      <c r="C272" s="118">
        <v>157000</v>
      </c>
      <c r="D272" s="118">
        <v>27000</v>
      </c>
      <c r="E272" s="180">
        <f t="shared" si="16"/>
        <v>149150</v>
      </c>
      <c r="F272" s="180">
        <f t="shared" si="17"/>
        <v>25650</v>
      </c>
      <c r="G272" s="180">
        <f t="shared" si="18"/>
        <v>134235</v>
      </c>
      <c r="H272" s="180">
        <f t="shared" si="19"/>
        <v>23085</v>
      </c>
      <c r="I272" s="180"/>
      <c r="J272" s="180"/>
      <c r="K272" s="171"/>
      <c r="L272" s="171"/>
    </row>
    <row r="273" spans="1:12" x14ac:dyDescent="0.2">
      <c r="A273" s="65">
        <v>264</v>
      </c>
      <c r="B273" s="10" t="s">
        <v>971</v>
      </c>
      <c r="C273" s="118" t="s">
        <v>259</v>
      </c>
      <c r="D273" s="118">
        <v>6000</v>
      </c>
      <c r="E273" s="180" t="e">
        <f t="shared" si="16"/>
        <v>#VALUE!</v>
      </c>
      <c r="F273" s="180">
        <f t="shared" si="17"/>
        <v>5700</v>
      </c>
      <c r="G273" s="180" t="e">
        <f t="shared" si="18"/>
        <v>#VALUE!</v>
      </c>
      <c r="H273" s="180">
        <f t="shared" si="19"/>
        <v>5130</v>
      </c>
      <c r="I273" s="180"/>
      <c r="J273" s="180"/>
      <c r="K273" s="171"/>
      <c r="L273" s="171"/>
    </row>
    <row r="274" spans="1:12" x14ac:dyDescent="0.2">
      <c r="A274" s="65">
        <v>265</v>
      </c>
      <c r="B274" s="10" t="s">
        <v>972</v>
      </c>
      <c r="C274" s="118" t="s">
        <v>259</v>
      </c>
      <c r="D274" s="118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65">
        <v>266</v>
      </c>
      <c r="B275" s="10" t="s">
        <v>973</v>
      </c>
      <c r="C275" s="118">
        <v>78500</v>
      </c>
      <c r="D275" s="118">
        <v>30000</v>
      </c>
      <c r="E275" s="180">
        <f t="shared" si="16"/>
        <v>74575</v>
      </c>
      <c r="F275" s="180">
        <f t="shared" si="17"/>
        <v>28500</v>
      </c>
      <c r="G275" s="180">
        <f t="shared" si="18"/>
        <v>67117.5</v>
      </c>
      <c r="H275" s="180">
        <f t="shared" si="19"/>
        <v>25650</v>
      </c>
      <c r="I275" s="180"/>
      <c r="J275" s="180"/>
      <c r="K275" s="171"/>
      <c r="L275" s="171"/>
    </row>
    <row r="276" spans="1:12" x14ac:dyDescent="0.2">
      <c r="A276" s="65">
        <v>267</v>
      </c>
      <c r="B276" s="10" t="s">
        <v>596</v>
      </c>
      <c r="C276" s="118">
        <v>120500</v>
      </c>
      <c r="D276" s="118">
        <v>30000</v>
      </c>
      <c r="E276" s="180">
        <f t="shared" si="16"/>
        <v>114475</v>
      </c>
      <c r="F276" s="180">
        <f t="shared" si="17"/>
        <v>28500</v>
      </c>
      <c r="G276" s="180">
        <f t="shared" si="18"/>
        <v>103027.5</v>
      </c>
      <c r="H276" s="180">
        <f t="shared" si="19"/>
        <v>25650</v>
      </c>
      <c r="I276" s="180"/>
      <c r="J276" s="180"/>
      <c r="K276" s="171"/>
      <c r="L276" s="171"/>
    </row>
    <row r="277" spans="1:12" x14ac:dyDescent="0.2">
      <c r="A277" s="65">
        <v>268</v>
      </c>
      <c r="B277" s="10" t="s">
        <v>725</v>
      </c>
      <c r="C277" s="118">
        <v>196000</v>
      </c>
      <c r="D277" s="118">
        <v>18000</v>
      </c>
      <c r="E277" s="180">
        <f t="shared" si="16"/>
        <v>186200</v>
      </c>
      <c r="F277" s="180">
        <f t="shared" si="17"/>
        <v>17100</v>
      </c>
      <c r="G277" s="180">
        <f t="shared" si="18"/>
        <v>167580</v>
      </c>
      <c r="H277" s="180">
        <f t="shared" si="19"/>
        <v>15390</v>
      </c>
      <c r="I277" s="180"/>
      <c r="J277" s="180"/>
      <c r="K277" s="171"/>
      <c r="L277" s="171"/>
    </row>
    <row r="278" spans="1:12" x14ac:dyDescent="0.2">
      <c r="A278" s="65">
        <v>269</v>
      </c>
      <c r="B278" s="10" t="s">
        <v>974</v>
      </c>
      <c r="C278" s="118">
        <v>236000</v>
      </c>
      <c r="D278" s="118">
        <v>27000</v>
      </c>
      <c r="E278" s="180">
        <f t="shared" si="16"/>
        <v>224200</v>
      </c>
      <c r="F278" s="180">
        <f t="shared" si="17"/>
        <v>25650</v>
      </c>
      <c r="G278" s="180">
        <f t="shared" si="18"/>
        <v>201780</v>
      </c>
      <c r="H278" s="180">
        <f t="shared" si="19"/>
        <v>23085</v>
      </c>
      <c r="I278" s="180"/>
      <c r="J278" s="180"/>
      <c r="K278" s="171"/>
      <c r="L278" s="171"/>
    </row>
    <row r="279" spans="1:12" x14ac:dyDescent="0.2">
      <c r="A279" s="65">
        <v>270</v>
      </c>
      <c r="B279" s="10" t="s">
        <v>751</v>
      </c>
      <c r="C279" s="118">
        <v>328500</v>
      </c>
      <c r="D279" s="118">
        <v>27000</v>
      </c>
      <c r="E279" s="180">
        <f t="shared" si="16"/>
        <v>312075</v>
      </c>
      <c r="F279" s="180">
        <f t="shared" si="17"/>
        <v>25650</v>
      </c>
      <c r="G279" s="180">
        <f t="shared" si="18"/>
        <v>280867.5</v>
      </c>
      <c r="H279" s="180">
        <f t="shared" si="19"/>
        <v>23085</v>
      </c>
      <c r="I279" s="180"/>
      <c r="J279" s="180"/>
      <c r="K279" s="171"/>
      <c r="L279" s="171"/>
    </row>
    <row r="280" spans="1:12" x14ac:dyDescent="0.2">
      <c r="A280" s="65">
        <v>271</v>
      </c>
      <c r="B280" s="10" t="s">
        <v>805</v>
      </c>
      <c r="C280" s="118" t="s">
        <v>259</v>
      </c>
      <c r="D280" s="118">
        <v>150000</v>
      </c>
      <c r="E280" s="180" t="e">
        <f t="shared" si="16"/>
        <v>#VALUE!</v>
      </c>
      <c r="F280" s="180">
        <f t="shared" si="17"/>
        <v>142500</v>
      </c>
      <c r="G280" s="180" t="e">
        <f t="shared" si="18"/>
        <v>#VALUE!</v>
      </c>
      <c r="H280" s="180">
        <f t="shared" si="19"/>
        <v>128250</v>
      </c>
      <c r="I280" s="180"/>
      <c r="J280" s="180"/>
      <c r="K280" s="171"/>
      <c r="L280" s="171"/>
    </row>
    <row r="281" spans="1:12" x14ac:dyDescent="0.2">
      <c r="A281" s="65">
        <v>272</v>
      </c>
      <c r="B281" s="10" t="s">
        <v>726</v>
      </c>
      <c r="C281" s="118" t="s">
        <v>259</v>
      </c>
      <c r="D281" s="118">
        <v>60000</v>
      </c>
      <c r="E281" s="180" t="e">
        <f t="shared" si="16"/>
        <v>#VALUE!</v>
      </c>
      <c r="F281" s="180">
        <f t="shared" si="17"/>
        <v>57000</v>
      </c>
      <c r="G281" s="180" t="e">
        <f t="shared" si="18"/>
        <v>#VALUE!</v>
      </c>
      <c r="H281" s="180">
        <f t="shared" si="19"/>
        <v>51300</v>
      </c>
      <c r="I281" s="180"/>
      <c r="J281" s="180"/>
      <c r="K281" s="171"/>
      <c r="L281" s="171"/>
    </row>
    <row r="282" spans="1:12" x14ac:dyDescent="0.2">
      <c r="A282" s="65">
        <v>273</v>
      </c>
      <c r="B282" s="10" t="s">
        <v>807</v>
      </c>
      <c r="C282" s="118" t="s">
        <v>259</v>
      </c>
      <c r="D282" s="118">
        <v>80000</v>
      </c>
      <c r="E282" s="180" t="e">
        <f t="shared" si="16"/>
        <v>#VALUE!</v>
      </c>
      <c r="F282" s="180">
        <f t="shared" si="17"/>
        <v>76000</v>
      </c>
      <c r="G282" s="180" t="e">
        <f t="shared" si="18"/>
        <v>#VALUE!</v>
      </c>
      <c r="H282" s="180">
        <f t="shared" si="19"/>
        <v>68400</v>
      </c>
      <c r="I282" s="180"/>
      <c r="J282" s="180"/>
      <c r="K282" s="171"/>
      <c r="L282" s="171"/>
    </row>
    <row r="283" spans="1:12" x14ac:dyDescent="0.2">
      <c r="A283" s="65">
        <v>274</v>
      </c>
      <c r="B283" s="10" t="s">
        <v>808</v>
      </c>
      <c r="C283" s="118" t="s">
        <v>259</v>
      </c>
      <c r="D283" s="118">
        <v>60000</v>
      </c>
      <c r="E283" s="180" t="e">
        <f t="shared" si="16"/>
        <v>#VALUE!</v>
      </c>
      <c r="F283" s="180">
        <f t="shared" si="17"/>
        <v>57000</v>
      </c>
      <c r="G283" s="180" t="e">
        <f t="shared" si="18"/>
        <v>#VALUE!</v>
      </c>
      <c r="H283" s="180">
        <f t="shared" si="19"/>
        <v>51300</v>
      </c>
      <c r="I283" s="180"/>
      <c r="J283" s="180"/>
      <c r="K283" s="171"/>
      <c r="L283" s="171"/>
    </row>
    <row r="284" spans="1:12" x14ac:dyDescent="0.2">
      <c r="A284" s="65">
        <v>275</v>
      </c>
      <c r="B284" s="10" t="s">
        <v>975</v>
      </c>
      <c r="C284" s="118">
        <v>3000</v>
      </c>
      <c r="D284" s="118" t="s">
        <v>259</v>
      </c>
      <c r="E284" s="180">
        <f t="shared" si="16"/>
        <v>2850</v>
      </c>
      <c r="F284" s="180" t="e">
        <f t="shared" si="17"/>
        <v>#VALUE!</v>
      </c>
      <c r="G284" s="180">
        <f t="shared" si="18"/>
        <v>2565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65">
        <v>276</v>
      </c>
      <c r="B285" s="10" t="s">
        <v>812</v>
      </c>
      <c r="C285" s="118">
        <v>8000</v>
      </c>
      <c r="D285" s="118" t="s">
        <v>259</v>
      </c>
      <c r="E285" s="180">
        <f t="shared" si="16"/>
        <v>7600</v>
      </c>
      <c r="F285" s="180" t="e">
        <f t="shared" si="17"/>
        <v>#VALUE!</v>
      </c>
      <c r="G285" s="180">
        <f t="shared" si="18"/>
        <v>6840</v>
      </c>
      <c r="H285" s="180" t="e">
        <f t="shared" si="19"/>
        <v>#VALUE!</v>
      </c>
      <c r="I285" s="180"/>
      <c r="J285" s="180"/>
      <c r="K285" s="171"/>
      <c r="L285" s="171"/>
    </row>
    <row r="286" spans="1:12" x14ac:dyDescent="0.2">
      <c r="A286" s="65">
        <v>277</v>
      </c>
      <c r="B286" s="10" t="s">
        <v>813</v>
      </c>
      <c r="C286" s="118" t="s">
        <v>259</v>
      </c>
      <c r="D286" s="118">
        <v>45000</v>
      </c>
      <c r="E286" s="180" t="e">
        <f t="shared" si="16"/>
        <v>#VALUE!</v>
      </c>
      <c r="F286" s="180">
        <f t="shared" si="17"/>
        <v>42750</v>
      </c>
      <c r="G286" s="180" t="e">
        <f t="shared" si="18"/>
        <v>#VALUE!</v>
      </c>
      <c r="H286" s="180">
        <f t="shared" si="19"/>
        <v>38475</v>
      </c>
      <c r="I286" s="180"/>
      <c r="J286" s="180"/>
      <c r="K286" s="171"/>
      <c r="L286" s="171"/>
    </row>
    <row r="287" spans="1:12" x14ac:dyDescent="0.2">
      <c r="A287" s="65">
        <v>278</v>
      </c>
      <c r="B287" s="10" t="s">
        <v>976</v>
      </c>
      <c r="C287" s="118" t="s">
        <v>259</v>
      </c>
      <c r="D287" s="118">
        <v>94000</v>
      </c>
      <c r="E287" s="180" t="e">
        <f t="shared" si="16"/>
        <v>#VALUE!</v>
      </c>
      <c r="F287" s="180">
        <f t="shared" si="17"/>
        <v>89300</v>
      </c>
      <c r="G287" s="180" t="e">
        <f t="shared" si="18"/>
        <v>#VALUE!</v>
      </c>
      <c r="H287" s="180">
        <f t="shared" si="19"/>
        <v>80370</v>
      </c>
      <c r="I287" s="180"/>
      <c r="J287" s="180"/>
      <c r="K287" s="171"/>
      <c r="L287" s="171"/>
    </row>
    <row r="288" spans="1:12" x14ac:dyDescent="0.2">
      <c r="A288" s="65">
        <v>279</v>
      </c>
      <c r="B288" s="10" t="s">
        <v>224</v>
      </c>
      <c r="C288" s="118" t="s">
        <v>259</v>
      </c>
      <c r="D288" s="118">
        <v>27000</v>
      </c>
      <c r="E288" s="180" t="e">
        <f t="shared" si="16"/>
        <v>#VALUE!</v>
      </c>
      <c r="F288" s="180">
        <f t="shared" si="17"/>
        <v>25650</v>
      </c>
      <c r="G288" s="180" t="e">
        <f t="shared" si="18"/>
        <v>#VALUE!</v>
      </c>
      <c r="H288" s="180">
        <f t="shared" si="19"/>
        <v>23085</v>
      </c>
      <c r="I288" s="180"/>
      <c r="J288" s="180"/>
      <c r="K288" s="171"/>
      <c r="L288" s="171"/>
    </row>
    <row r="289" spans="1:12" x14ac:dyDescent="0.2">
      <c r="A289" s="65">
        <v>280</v>
      </c>
      <c r="B289" s="10" t="s">
        <v>977</v>
      </c>
      <c r="C289" s="118" t="s">
        <v>259</v>
      </c>
      <c r="D289" s="118">
        <v>300000</v>
      </c>
      <c r="E289" s="180" t="e">
        <f t="shared" si="16"/>
        <v>#VALUE!</v>
      </c>
      <c r="F289" s="180">
        <f t="shared" si="17"/>
        <v>285000</v>
      </c>
      <c r="G289" s="180" t="e">
        <f t="shared" si="18"/>
        <v>#VALUE!</v>
      </c>
      <c r="H289" s="180">
        <f t="shared" si="19"/>
        <v>256500</v>
      </c>
      <c r="I289" s="180"/>
      <c r="J289" s="180"/>
      <c r="K289" s="171"/>
      <c r="L289" s="171"/>
    </row>
    <row r="290" spans="1:12" x14ac:dyDescent="0.2">
      <c r="A290" s="65">
        <v>281</v>
      </c>
      <c r="B290" s="10" t="s">
        <v>727</v>
      </c>
      <c r="C290" s="118" t="s">
        <v>259</v>
      </c>
      <c r="D290" s="118">
        <v>80000</v>
      </c>
      <c r="E290" s="180" t="e">
        <f t="shared" si="16"/>
        <v>#VALUE!</v>
      </c>
      <c r="F290" s="180">
        <f t="shared" si="17"/>
        <v>76000</v>
      </c>
      <c r="G290" s="180" t="e">
        <f t="shared" si="18"/>
        <v>#VALUE!</v>
      </c>
      <c r="H290" s="180">
        <f t="shared" si="19"/>
        <v>68400</v>
      </c>
      <c r="I290" s="180"/>
      <c r="J290" s="180"/>
      <c r="K290" s="171"/>
      <c r="L290" s="171"/>
    </row>
    <row r="291" spans="1:12" x14ac:dyDescent="0.2">
      <c r="A291" s="65">
        <v>282</v>
      </c>
      <c r="B291" s="10" t="s">
        <v>257</v>
      </c>
      <c r="C291" s="89" t="s">
        <v>259</v>
      </c>
      <c r="D291" s="89">
        <v>80000</v>
      </c>
      <c r="E291" s="180" t="e">
        <f t="shared" si="16"/>
        <v>#VALUE!</v>
      </c>
      <c r="F291" s="180">
        <f t="shared" si="17"/>
        <v>76000</v>
      </c>
      <c r="G291" s="180" t="e">
        <f t="shared" si="18"/>
        <v>#VALUE!</v>
      </c>
      <c r="H291" s="180">
        <f t="shared" si="19"/>
        <v>68400</v>
      </c>
      <c r="I291" s="180"/>
      <c r="J291" s="180"/>
      <c r="K291" s="171"/>
      <c r="L291" s="171"/>
    </row>
    <row r="292" spans="1:12" x14ac:dyDescent="0.2">
      <c r="A292" s="65">
        <v>283</v>
      </c>
      <c r="B292" s="10" t="s">
        <v>473</v>
      </c>
      <c r="C292" s="89">
        <v>35000</v>
      </c>
      <c r="D292" s="89">
        <v>20000</v>
      </c>
      <c r="E292" s="180">
        <f t="shared" si="16"/>
        <v>33250</v>
      </c>
      <c r="F292" s="180">
        <f t="shared" si="17"/>
        <v>19000</v>
      </c>
      <c r="G292" s="180">
        <f t="shared" si="18"/>
        <v>29925</v>
      </c>
      <c r="H292" s="180">
        <f t="shared" si="19"/>
        <v>17100</v>
      </c>
      <c r="I292" s="180"/>
      <c r="J292" s="180"/>
      <c r="K292" s="171"/>
      <c r="L292" s="171"/>
    </row>
    <row r="293" spans="1:12" x14ac:dyDescent="0.2">
      <c r="A293" s="65">
        <v>284</v>
      </c>
      <c r="B293" s="10" t="s">
        <v>1241</v>
      </c>
      <c r="C293" s="89">
        <v>15000</v>
      </c>
      <c r="D293" s="89">
        <v>20000</v>
      </c>
      <c r="E293" s="180">
        <f t="shared" si="16"/>
        <v>14250</v>
      </c>
      <c r="F293" s="180">
        <f t="shared" si="17"/>
        <v>19000</v>
      </c>
      <c r="G293" s="180">
        <f t="shared" si="18"/>
        <v>12825</v>
      </c>
      <c r="H293" s="180">
        <f t="shared" si="19"/>
        <v>17100</v>
      </c>
      <c r="I293" s="180"/>
      <c r="J293" s="180"/>
      <c r="K293" s="171"/>
      <c r="L293" s="171"/>
    </row>
    <row r="294" spans="1:12" x14ac:dyDescent="0.2">
      <c r="A294" s="65">
        <v>285</v>
      </c>
      <c r="B294" s="10" t="s">
        <v>1242</v>
      </c>
      <c r="C294" s="89"/>
      <c r="D294" s="89">
        <v>150000</v>
      </c>
      <c r="E294" s="180">
        <f t="shared" si="16"/>
        <v>0</v>
      </c>
      <c r="F294" s="180">
        <f t="shared" si="17"/>
        <v>142500</v>
      </c>
      <c r="G294" s="180">
        <f t="shared" si="18"/>
        <v>0</v>
      </c>
      <c r="H294" s="180">
        <f t="shared" si="19"/>
        <v>128250</v>
      </c>
      <c r="I294" s="180"/>
      <c r="J294" s="180"/>
      <c r="K294" s="171"/>
      <c r="L294" s="171"/>
    </row>
    <row r="295" spans="1:12" x14ac:dyDescent="0.2">
      <c r="A295" s="65">
        <v>286</v>
      </c>
      <c r="B295" s="8" t="s">
        <v>727</v>
      </c>
      <c r="C295" s="89">
        <v>200000</v>
      </c>
      <c r="D295" s="89"/>
      <c r="E295" s="180">
        <f t="shared" si="16"/>
        <v>190000</v>
      </c>
      <c r="F295" s="180">
        <f t="shared" si="17"/>
        <v>0</v>
      </c>
      <c r="G295" s="180">
        <f t="shared" si="18"/>
        <v>171000</v>
      </c>
      <c r="H295" s="180">
        <f t="shared" si="19"/>
        <v>0</v>
      </c>
      <c r="I295" s="180"/>
      <c r="J295" s="180"/>
      <c r="K295" s="171"/>
      <c r="L295" s="171"/>
    </row>
    <row r="296" spans="1:12" x14ac:dyDescent="0.2">
      <c r="A296" s="65">
        <v>287</v>
      </c>
      <c r="B296" s="8" t="s">
        <v>257</v>
      </c>
      <c r="C296" s="77"/>
      <c r="D296" s="77">
        <v>120000</v>
      </c>
      <c r="E296" s="180">
        <f t="shared" si="16"/>
        <v>0</v>
      </c>
      <c r="F296" s="180">
        <f t="shared" si="17"/>
        <v>114000</v>
      </c>
      <c r="G296" s="180">
        <f t="shared" si="18"/>
        <v>0</v>
      </c>
      <c r="H296" s="180">
        <f t="shared" si="19"/>
        <v>102600</v>
      </c>
      <c r="I296" s="180"/>
      <c r="J296" s="180"/>
      <c r="K296" s="171"/>
      <c r="L296" s="171"/>
    </row>
    <row r="297" spans="1:12" x14ac:dyDescent="0.2">
      <c r="A297" s="65">
        <v>288</v>
      </c>
      <c r="B297" s="8" t="s">
        <v>473</v>
      </c>
      <c r="C297" s="77">
        <v>125000</v>
      </c>
      <c r="D297" s="77">
        <v>120000</v>
      </c>
      <c r="E297" s="180">
        <f t="shared" si="16"/>
        <v>118750</v>
      </c>
      <c r="F297" s="180">
        <f t="shared" si="17"/>
        <v>114000</v>
      </c>
      <c r="G297" s="180">
        <f t="shared" si="18"/>
        <v>106875</v>
      </c>
      <c r="H297" s="180">
        <f t="shared" si="19"/>
        <v>102600</v>
      </c>
      <c r="I297" s="180"/>
      <c r="J297" s="180"/>
      <c r="K297" s="171"/>
      <c r="L297" s="171"/>
    </row>
    <row r="298" spans="1:12" x14ac:dyDescent="0.2">
      <c r="A298" s="65">
        <v>289</v>
      </c>
      <c r="B298" s="10" t="s">
        <v>1241</v>
      </c>
      <c r="C298" s="77">
        <v>250000</v>
      </c>
      <c r="D298" s="77">
        <v>120000</v>
      </c>
      <c r="E298" s="180">
        <f t="shared" si="16"/>
        <v>237500</v>
      </c>
      <c r="F298" s="180">
        <f t="shared" si="17"/>
        <v>114000</v>
      </c>
      <c r="G298" s="180">
        <f t="shared" si="18"/>
        <v>213750</v>
      </c>
      <c r="H298" s="180">
        <f t="shared" si="19"/>
        <v>102600</v>
      </c>
      <c r="I298" s="180"/>
      <c r="J298" s="180"/>
      <c r="K298" s="171"/>
      <c r="L298" s="171"/>
    </row>
    <row r="299" spans="1:12" x14ac:dyDescent="0.2">
      <c r="A299" s="65">
        <v>290</v>
      </c>
      <c r="B299" s="10" t="s">
        <v>1242</v>
      </c>
      <c r="C299" s="77">
        <v>210000</v>
      </c>
      <c r="D299" s="77">
        <v>120000</v>
      </c>
      <c r="E299" s="180">
        <f t="shared" si="16"/>
        <v>199500</v>
      </c>
      <c r="F299" s="180">
        <f t="shared" si="17"/>
        <v>114000</v>
      </c>
      <c r="G299" s="180">
        <f t="shared" si="18"/>
        <v>179550</v>
      </c>
      <c r="H299" s="180">
        <f t="shared" si="19"/>
        <v>102600</v>
      </c>
      <c r="I299" s="180"/>
      <c r="J299" s="180"/>
      <c r="K299" s="171"/>
      <c r="L299" s="171"/>
    </row>
    <row r="300" spans="1:12" x14ac:dyDescent="0.2">
      <c r="A300" s="6">
        <v>291</v>
      </c>
      <c r="B300" s="8" t="s">
        <v>1265</v>
      </c>
      <c r="C300" s="75"/>
      <c r="D300" s="89">
        <v>180000</v>
      </c>
      <c r="E300" s="180">
        <f t="shared" si="16"/>
        <v>0</v>
      </c>
      <c r="F300" s="180">
        <f t="shared" si="17"/>
        <v>171000</v>
      </c>
      <c r="G300" s="180">
        <f t="shared" si="18"/>
        <v>0</v>
      </c>
      <c r="H300" s="180">
        <f t="shared" si="19"/>
        <v>153900</v>
      </c>
      <c r="I300" s="180"/>
      <c r="J300" s="180"/>
      <c r="K300" s="171"/>
      <c r="L300" s="171"/>
    </row>
    <row r="301" spans="1:12" x14ac:dyDescent="0.2">
      <c r="A301" s="6">
        <v>292</v>
      </c>
      <c r="B301" s="13" t="s">
        <v>1266</v>
      </c>
      <c r="C301" s="77"/>
      <c r="D301" s="77">
        <v>120000</v>
      </c>
      <c r="E301" s="180">
        <f t="shared" si="16"/>
        <v>0</v>
      </c>
      <c r="F301" s="180">
        <f t="shared" si="17"/>
        <v>114000</v>
      </c>
      <c r="G301" s="180">
        <f t="shared" si="18"/>
        <v>0</v>
      </c>
      <c r="H301" s="180">
        <f t="shared" si="19"/>
        <v>102600</v>
      </c>
      <c r="I301" s="180"/>
      <c r="J301" s="180"/>
      <c r="K301" s="171"/>
      <c r="L301" s="171"/>
    </row>
    <row r="302" spans="1:12" x14ac:dyDescent="0.2">
      <c r="A302" s="6">
        <v>293</v>
      </c>
      <c r="B302" s="13" t="s">
        <v>1267</v>
      </c>
      <c r="C302" s="77">
        <v>152000</v>
      </c>
      <c r="D302" s="77">
        <v>120000</v>
      </c>
      <c r="E302" s="180">
        <f t="shared" si="16"/>
        <v>144400</v>
      </c>
      <c r="F302" s="180">
        <f t="shared" si="17"/>
        <v>114000</v>
      </c>
      <c r="G302" s="180">
        <f t="shared" si="18"/>
        <v>129960</v>
      </c>
      <c r="H302" s="180">
        <f t="shared" si="19"/>
        <v>102600</v>
      </c>
      <c r="I302" s="180"/>
      <c r="J302" s="180"/>
      <c r="K302" s="171"/>
      <c r="L302" s="171"/>
    </row>
    <row r="303" spans="1:12" x14ac:dyDescent="0.2">
      <c r="A303" s="6">
        <v>294</v>
      </c>
      <c r="B303" s="13" t="s">
        <v>1268</v>
      </c>
      <c r="C303" s="77">
        <v>185000</v>
      </c>
      <c r="D303" s="77">
        <v>120000</v>
      </c>
      <c r="E303" s="180">
        <f t="shared" si="16"/>
        <v>175750</v>
      </c>
      <c r="F303" s="180">
        <f t="shared" si="17"/>
        <v>114000</v>
      </c>
      <c r="G303" s="180">
        <f t="shared" si="18"/>
        <v>158175</v>
      </c>
      <c r="H303" s="180">
        <f t="shared" si="19"/>
        <v>102600</v>
      </c>
      <c r="I303" s="180"/>
      <c r="J303" s="180"/>
      <c r="K303" s="171"/>
      <c r="L303" s="171"/>
    </row>
    <row r="304" spans="1:12" x14ac:dyDescent="0.2">
      <c r="A304" s="6">
        <v>295</v>
      </c>
      <c r="B304" s="13" t="s">
        <v>1269</v>
      </c>
      <c r="C304" s="77">
        <v>275000</v>
      </c>
      <c r="D304" s="77">
        <v>120000</v>
      </c>
      <c r="E304" s="180">
        <f t="shared" si="16"/>
        <v>261250</v>
      </c>
      <c r="F304" s="180">
        <f t="shared" si="17"/>
        <v>114000</v>
      </c>
      <c r="G304" s="180">
        <f t="shared" si="18"/>
        <v>235125</v>
      </c>
      <c r="H304" s="180">
        <f t="shared" si="19"/>
        <v>102600</v>
      </c>
      <c r="I304" s="180"/>
      <c r="J304" s="180"/>
      <c r="K304" s="171"/>
      <c r="L304" s="171"/>
    </row>
    <row r="305" spans="1:12" x14ac:dyDescent="0.2">
      <c r="A305" s="6">
        <v>296</v>
      </c>
      <c r="B305" s="13" t="s">
        <v>1270</v>
      </c>
      <c r="C305" s="77"/>
      <c r="D305" s="77">
        <v>180000</v>
      </c>
      <c r="E305" s="180">
        <f t="shared" si="16"/>
        <v>0</v>
      </c>
      <c r="F305" s="180">
        <f t="shared" si="17"/>
        <v>171000</v>
      </c>
      <c r="G305" s="180">
        <f t="shared" si="18"/>
        <v>0</v>
      </c>
      <c r="H305" s="180">
        <f t="shared" si="19"/>
        <v>153900</v>
      </c>
      <c r="I305" s="180"/>
      <c r="J305" s="180"/>
      <c r="K305" s="171"/>
      <c r="L305" s="171"/>
    </row>
    <row r="306" spans="1:12" x14ac:dyDescent="0.2">
      <c r="C306" s="135"/>
      <c r="D306" s="135"/>
    </row>
    <row r="307" spans="1:12" x14ac:dyDescent="0.2">
      <c r="B307" s="172"/>
      <c r="C307" s="135"/>
      <c r="D307" s="135"/>
    </row>
    <row r="308" spans="1:12" ht="15" x14ac:dyDescent="0.25">
      <c r="B308"/>
    </row>
    <row r="309" spans="1:12" x14ac:dyDescent="0.2">
      <c r="B309" s="172"/>
    </row>
    <row r="310" spans="1:12" x14ac:dyDescent="0.2">
      <c r="B310" s="172"/>
    </row>
    <row r="311" spans="1:12" x14ac:dyDescent="0.2">
      <c r="B311" s="172"/>
    </row>
    <row r="312" spans="1:12" x14ac:dyDescent="0.2">
      <c r="B312" s="172"/>
    </row>
    <row r="313" spans="1:12" x14ac:dyDescent="0.2">
      <c r="B313" s="173"/>
    </row>
    <row r="314" spans="1:12" x14ac:dyDescent="0.2">
      <c r="B314" s="173"/>
    </row>
    <row r="315" spans="1:12" x14ac:dyDescent="0.2">
      <c r="B315" s="174"/>
    </row>
    <row r="316" spans="1:12" x14ac:dyDescent="0.2">
      <c r="B316" s="173"/>
    </row>
    <row r="317" spans="1:12" x14ac:dyDescent="0.2">
      <c r="B317" s="173"/>
    </row>
    <row r="318" spans="1:12" x14ac:dyDescent="0.2">
      <c r="B318" s="173"/>
    </row>
  </sheetData>
  <mergeCells count="9">
    <mergeCell ref="A242:D242"/>
    <mergeCell ref="A1:A2"/>
    <mergeCell ref="C1:D1"/>
    <mergeCell ref="A7:D7"/>
    <mergeCell ref="A135:D135"/>
    <mergeCell ref="A138:D138"/>
    <mergeCell ref="A53:D53"/>
    <mergeCell ref="A64:D64"/>
    <mergeCell ref="A163:D163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L317"/>
  <sheetViews>
    <sheetView zoomScaleNormal="100" workbookViewId="0">
      <selection activeCell="K28" sqref="K28"/>
    </sheetView>
  </sheetViews>
  <sheetFormatPr baseColWidth="10" defaultColWidth="7.85546875" defaultRowHeight="12.75" x14ac:dyDescent="0.2"/>
  <cols>
    <col min="1" max="1" width="9.140625" style="7" customWidth="1"/>
    <col min="2" max="2" width="51" style="1" customWidth="1"/>
    <col min="3" max="3" width="14.42578125" style="1" hidden="1" customWidth="1"/>
    <col min="4" max="4" width="15.85546875" style="1" hidden="1" customWidth="1"/>
    <col min="5" max="5" width="11.42578125" style="1" hidden="1" customWidth="1"/>
    <col min="6" max="6" width="12.7109375" style="1" hidden="1" customWidth="1"/>
    <col min="7" max="7" width="11.42578125" style="1" hidden="1" customWidth="1"/>
    <col min="8" max="8" width="12.7109375" style="1" hidden="1" customWidth="1"/>
    <col min="9" max="9" width="26.140625" style="1" bestFit="1" customWidth="1"/>
    <col min="10" max="10" width="31.140625" style="1" customWidth="1"/>
    <col min="11" max="11" width="13.5703125" style="1" customWidth="1"/>
    <col min="12" max="12" width="14.28515625" style="1" customWidth="1"/>
    <col min="13" max="16384" width="7.85546875" style="1"/>
  </cols>
  <sheetData>
    <row r="1" spans="1:12" ht="24" customHeight="1" x14ac:dyDescent="0.2">
      <c r="A1" s="218" t="s">
        <v>251</v>
      </c>
      <c r="B1" s="177" t="s">
        <v>230</v>
      </c>
      <c r="C1" s="219" t="s">
        <v>248</v>
      </c>
      <c r="D1" s="219"/>
      <c r="E1" s="10"/>
      <c r="F1" s="10"/>
      <c r="G1" s="10"/>
      <c r="H1" s="10"/>
      <c r="I1" s="35" t="s">
        <v>1293</v>
      </c>
      <c r="J1" s="10"/>
    </row>
    <row r="2" spans="1:12" ht="16.5" customHeight="1" x14ac:dyDescent="0.25">
      <c r="A2" s="218"/>
      <c r="B2" s="178" t="s">
        <v>228</v>
      </c>
      <c r="C2" s="184" t="s">
        <v>16</v>
      </c>
      <c r="D2" s="184" t="s">
        <v>229</v>
      </c>
      <c r="E2" s="184" t="s">
        <v>16</v>
      </c>
      <c r="F2" s="184" t="s">
        <v>229</v>
      </c>
      <c r="G2" s="184" t="s">
        <v>16</v>
      </c>
      <c r="H2" s="184" t="s">
        <v>229</v>
      </c>
      <c r="I2" s="179" t="s">
        <v>1284</v>
      </c>
      <c r="J2" s="200" t="s">
        <v>1298</v>
      </c>
      <c r="K2" s="171"/>
      <c r="L2" s="171"/>
    </row>
    <row r="3" spans="1:12" x14ac:dyDescent="0.2">
      <c r="A3" s="65">
        <v>1</v>
      </c>
      <c r="B3" s="10" t="s">
        <v>7</v>
      </c>
      <c r="C3" s="118">
        <v>50000</v>
      </c>
      <c r="D3" s="118">
        <v>25000</v>
      </c>
      <c r="E3" s="180">
        <f>-(C3*5%)+C3</f>
        <v>47500</v>
      </c>
      <c r="F3" s="180">
        <f>-(D3*5%)+D3</f>
        <v>23750</v>
      </c>
      <c r="G3" s="180">
        <f>+E3-(E3*10%)</f>
        <v>42750</v>
      </c>
      <c r="H3" s="180">
        <f>+F3-(F3*10%)</f>
        <v>21375</v>
      </c>
      <c r="I3" s="180"/>
      <c r="J3" s="180"/>
      <c r="K3" s="171"/>
      <c r="L3" s="171"/>
    </row>
    <row r="4" spans="1:12" x14ac:dyDescent="0.2">
      <c r="A4" s="65">
        <v>2</v>
      </c>
      <c r="B4" s="10" t="s">
        <v>845</v>
      </c>
      <c r="C4" s="118">
        <v>58000</v>
      </c>
      <c r="D4" s="118">
        <v>80000</v>
      </c>
      <c r="E4" s="180">
        <f t="shared" ref="E4:E67" si="0">-(C4*5%)+C4</f>
        <v>55100</v>
      </c>
      <c r="F4" s="180">
        <f t="shared" ref="F4:F67" si="1">-(D4*5%)+D4</f>
        <v>76000</v>
      </c>
      <c r="G4" s="180">
        <f t="shared" ref="G4:G67" si="2">+E4-(E4*10%)</f>
        <v>49590</v>
      </c>
      <c r="H4" s="180">
        <f t="shared" ref="H4:H67" si="3">+F4-(F4*10%)</f>
        <v>68400</v>
      </c>
      <c r="I4" s="180"/>
      <c r="J4" s="180"/>
      <c r="K4" s="171"/>
      <c r="L4" s="171"/>
    </row>
    <row r="5" spans="1:12" x14ac:dyDescent="0.2">
      <c r="A5" s="65">
        <v>3</v>
      </c>
      <c r="B5" s="10" t="s">
        <v>846</v>
      </c>
      <c r="C5" s="118">
        <v>33500</v>
      </c>
      <c r="D5" s="118">
        <v>15000</v>
      </c>
      <c r="E5" s="180">
        <f t="shared" si="0"/>
        <v>31825</v>
      </c>
      <c r="F5" s="180">
        <f t="shared" si="1"/>
        <v>14250</v>
      </c>
      <c r="G5" s="180">
        <f t="shared" si="2"/>
        <v>28642.5</v>
      </c>
      <c r="H5" s="180">
        <f t="shared" si="3"/>
        <v>12825</v>
      </c>
      <c r="I5" s="180"/>
      <c r="J5" s="180"/>
      <c r="K5" s="171"/>
      <c r="L5" s="171"/>
    </row>
    <row r="6" spans="1:12" x14ac:dyDescent="0.2">
      <c r="A6" s="65">
        <v>4</v>
      </c>
      <c r="B6" s="10" t="s">
        <v>12</v>
      </c>
      <c r="C6" s="118">
        <v>100000</v>
      </c>
      <c r="D6" s="118">
        <v>30000</v>
      </c>
      <c r="E6" s="180">
        <f t="shared" si="0"/>
        <v>95000</v>
      </c>
      <c r="F6" s="180">
        <f t="shared" si="1"/>
        <v>28500</v>
      </c>
      <c r="G6" s="180">
        <f t="shared" si="2"/>
        <v>85500</v>
      </c>
      <c r="H6" s="180">
        <f t="shared" si="3"/>
        <v>25650</v>
      </c>
      <c r="I6" s="180"/>
      <c r="J6" s="180"/>
      <c r="K6" s="171"/>
      <c r="L6" s="171"/>
    </row>
    <row r="7" spans="1:12" ht="12" customHeight="1" x14ac:dyDescent="0.2">
      <c r="A7" s="242" t="s">
        <v>95</v>
      </c>
      <c r="B7" s="242"/>
      <c r="C7" s="242"/>
      <c r="D7" s="242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65">
        <v>5</v>
      </c>
      <c r="B8" s="10" t="s">
        <v>847</v>
      </c>
      <c r="C8" s="89">
        <v>132000</v>
      </c>
      <c r="D8" s="89">
        <v>240000</v>
      </c>
      <c r="E8" s="180">
        <f t="shared" si="0"/>
        <v>125400</v>
      </c>
      <c r="F8" s="180">
        <f t="shared" si="1"/>
        <v>228000</v>
      </c>
      <c r="G8" s="180">
        <f t="shared" si="2"/>
        <v>112860</v>
      </c>
      <c r="H8" s="180">
        <f t="shared" si="3"/>
        <v>205200</v>
      </c>
      <c r="I8" s="180"/>
      <c r="J8" s="180"/>
      <c r="K8" s="171"/>
      <c r="L8" s="171"/>
    </row>
    <row r="9" spans="1:12" x14ac:dyDescent="0.2">
      <c r="A9" s="65">
        <v>6</v>
      </c>
      <c r="B9" s="10" t="s">
        <v>1188</v>
      </c>
      <c r="C9" s="89">
        <v>44000</v>
      </c>
      <c r="D9" s="89">
        <v>120000</v>
      </c>
      <c r="E9" s="180">
        <f t="shared" si="0"/>
        <v>41800</v>
      </c>
      <c r="F9" s="180">
        <f t="shared" si="1"/>
        <v>114000</v>
      </c>
      <c r="G9" s="180">
        <f t="shared" si="2"/>
        <v>37620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65">
        <v>7</v>
      </c>
      <c r="B10" s="10" t="s">
        <v>848</v>
      </c>
      <c r="C10" s="89">
        <v>1177000</v>
      </c>
      <c r="D10" s="89">
        <v>240000</v>
      </c>
      <c r="E10" s="180">
        <f t="shared" si="0"/>
        <v>1118150</v>
      </c>
      <c r="F10" s="180">
        <f t="shared" si="1"/>
        <v>228000</v>
      </c>
      <c r="G10" s="180">
        <f t="shared" si="2"/>
        <v>1006335</v>
      </c>
      <c r="H10" s="180">
        <f t="shared" si="3"/>
        <v>205200</v>
      </c>
      <c r="I10" s="180"/>
      <c r="J10" s="180"/>
      <c r="K10" s="171"/>
      <c r="L10" s="171"/>
    </row>
    <row r="11" spans="1:12" x14ac:dyDescent="0.2">
      <c r="A11" s="65">
        <v>8</v>
      </c>
      <c r="B11" s="10" t="s">
        <v>849</v>
      </c>
      <c r="C11" s="89">
        <v>1120000</v>
      </c>
      <c r="D11" s="89">
        <v>100000</v>
      </c>
      <c r="E11" s="180">
        <f t="shared" si="0"/>
        <v>1064000</v>
      </c>
      <c r="F11" s="180">
        <f t="shared" si="1"/>
        <v>95000</v>
      </c>
      <c r="G11" s="180">
        <f t="shared" si="2"/>
        <v>957600</v>
      </c>
      <c r="H11" s="180">
        <f t="shared" si="3"/>
        <v>85500</v>
      </c>
      <c r="I11" s="180"/>
      <c r="J11" s="180"/>
      <c r="K11" s="171"/>
      <c r="L11" s="171"/>
    </row>
    <row r="12" spans="1:12" x14ac:dyDescent="0.2">
      <c r="A12" s="65">
        <v>9</v>
      </c>
      <c r="B12" s="10" t="s">
        <v>480</v>
      </c>
      <c r="C12" s="89">
        <v>235000</v>
      </c>
      <c r="D12" s="89">
        <v>40000</v>
      </c>
      <c r="E12" s="180">
        <f t="shared" si="0"/>
        <v>223250</v>
      </c>
      <c r="F12" s="180">
        <f t="shared" si="1"/>
        <v>38000</v>
      </c>
      <c r="G12" s="180">
        <f t="shared" si="2"/>
        <v>200925</v>
      </c>
      <c r="H12" s="180">
        <f t="shared" si="3"/>
        <v>34200</v>
      </c>
      <c r="I12" s="180"/>
      <c r="J12" s="180"/>
      <c r="K12" s="171"/>
      <c r="L12" s="171"/>
    </row>
    <row r="13" spans="1:12" x14ac:dyDescent="0.2">
      <c r="A13" s="65">
        <v>10</v>
      </c>
      <c r="B13" s="10" t="s">
        <v>1236</v>
      </c>
      <c r="C13" s="89">
        <v>120000</v>
      </c>
      <c r="D13" s="89">
        <v>50000</v>
      </c>
      <c r="E13" s="180">
        <f t="shared" si="0"/>
        <v>114000</v>
      </c>
      <c r="F13" s="180">
        <f t="shared" si="1"/>
        <v>47500</v>
      </c>
      <c r="G13" s="180">
        <f t="shared" si="2"/>
        <v>102600</v>
      </c>
      <c r="H13" s="180">
        <f t="shared" si="3"/>
        <v>42750</v>
      </c>
      <c r="I13" s="180"/>
      <c r="J13" s="180"/>
      <c r="K13" s="171"/>
      <c r="L13" s="171"/>
    </row>
    <row r="14" spans="1:12" x14ac:dyDescent="0.2">
      <c r="A14" s="65">
        <v>11</v>
      </c>
      <c r="B14" s="10" t="s">
        <v>1237</v>
      </c>
      <c r="C14" s="89">
        <v>145000</v>
      </c>
      <c r="D14" s="89">
        <v>80000</v>
      </c>
      <c r="E14" s="180">
        <f t="shared" si="0"/>
        <v>137750</v>
      </c>
      <c r="F14" s="180">
        <f t="shared" si="1"/>
        <v>76000</v>
      </c>
      <c r="G14" s="180">
        <f t="shared" si="2"/>
        <v>123975</v>
      </c>
      <c r="H14" s="180">
        <f t="shared" si="3"/>
        <v>68400</v>
      </c>
      <c r="I14" s="180"/>
      <c r="J14" s="180"/>
      <c r="K14" s="171"/>
      <c r="L14" s="171"/>
    </row>
    <row r="15" spans="1:12" x14ac:dyDescent="0.2">
      <c r="A15" s="65">
        <v>12</v>
      </c>
      <c r="B15" s="10" t="s">
        <v>644</v>
      </c>
      <c r="C15" s="89">
        <v>1589000</v>
      </c>
      <c r="D15" s="89">
        <v>40000</v>
      </c>
      <c r="E15" s="180">
        <f t="shared" si="0"/>
        <v>1509550</v>
      </c>
      <c r="F15" s="180">
        <f t="shared" si="1"/>
        <v>38000</v>
      </c>
      <c r="G15" s="180">
        <f t="shared" si="2"/>
        <v>1358595</v>
      </c>
      <c r="H15" s="180">
        <f t="shared" si="3"/>
        <v>34200</v>
      </c>
      <c r="I15" s="180"/>
      <c r="J15" s="180"/>
      <c r="K15" s="171"/>
      <c r="L15" s="171"/>
    </row>
    <row r="16" spans="1:12" x14ac:dyDescent="0.2">
      <c r="A16" s="65">
        <v>13</v>
      </c>
      <c r="B16" s="10" t="s">
        <v>79</v>
      </c>
      <c r="C16" s="89">
        <v>22000</v>
      </c>
      <c r="D16" s="89">
        <v>20000</v>
      </c>
      <c r="E16" s="180">
        <f t="shared" si="0"/>
        <v>20900</v>
      </c>
      <c r="F16" s="180">
        <f t="shared" si="1"/>
        <v>19000</v>
      </c>
      <c r="G16" s="180">
        <f t="shared" si="2"/>
        <v>18810</v>
      </c>
      <c r="H16" s="180">
        <f t="shared" si="3"/>
        <v>17100</v>
      </c>
      <c r="I16" s="180"/>
      <c r="J16" s="180"/>
      <c r="K16" s="171"/>
      <c r="L16" s="171"/>
    </row>
    <row r="17" spans="1:12" x14ac:dyDescent="0.2">
      <c r="A17" s="65">
        <v>14</v>
      </c>
      <c r="B17" s="10" t="s">
        <v>1210</v>
      </c>
      <c r="C17" s="89">
        <v>5000</v>
      </c>
      <c r="D17" s="89">
        <v>10000</v>
      </c>
      <c r="E17" s="180">
        <f t="shared" si="0"/>
        <v>4750</v>
      </c>
      <c r="F17" s="180">
        <f t="shared" si="1"/>
        <v>9500</v>
      </c>
      <c r="G17" s="180">
        <f t="shared" si="2"/>
        <v>4275</v>
      </c>
      <c r="H17" s="180">
        <f t="shared" si="3"/>
        <v>8550</v>
      </c>
      <c r="I17" s="180"/>
      <c r="J17" s="180"/>
      <c r="K17" s="171"/>
      <c r="L17" s="171"/>
    </row>
    <row r="18" spans="1:12" x14ac:dyDescent="0.2">
      <c r="A18" s="65">
        <v>15</v>
      </c>
      <c r="B18" s="10" t="s">
        <v>850</v>
      </c>
      <c r="C18" s="89">
        <v>22000</v>
      </c>
      <c r="D18" s="89">
        <v>10000</v>
      </c>
      <c r="E18" s="180">
        <f t="shared" si="0"/>
        <v>20900</v>
      </c>
      <c r="F18" s="180">
        <f t="shared" si="1"/>
        <v>9500</v>
      </c>
      <c r="G18" s="180">
        <f t="shared" si="2"/>
        <v>18810</v>
      </c>
      <c r="H18" s="180">
        <f t="shared" si="3"/>
        <v>8550</v>
      </c>
      <c r="I18" s="180"/>
      <c r="J18" s="180"/>
      <c r="K18" s="171"/>
      <c r="L18" s="171"/>
    </row>
    <row r="19" spans="1:12" x14ac:dyDescent="0.2">
      <c r="A19" s="65">
        <v>16</v>
      </c>
      <c r="B19" s="10" t="s">
        <v>1209</v>
      </c>
      <c r="C19" s="89">
        <v>5000</v>
      </c>
      <c r="D19" s="89">
        <v>10000</v>
      </c>
      <c r="E19" s="180">
        <f t="shared" si="0"/>
        <v>4750</v>
      </c>
      <c r="F19" s="180">
        <f t="shared" si="1"/>
        <v>9500</v>
      </c>
      <c r="G19" s="180">
        <f t="shared" si="2"/>
        <v>4275</v>
      </c>
      <c r="H19" s="180">
        <f t="shared" si="3"/>
        <v>8550</v>
      </c>
      <c r="I19" s="180"/>
      <c r="J19" s="180"/>
      <c r="K19" s="171"/>
      <c r="L19" s="171"/>
    </row>
    <row r="20" spans="1:12" x14ac:dyDescent="0.2">
      <c r="A20" s="65">
        <v>17</v>
      </c>
      <c r="B20" s="10" t="s">
        <v>851</v>
      </c>
      <c r="C20" s="89">
        <v>25000</v>
      </c>
      <c r="D20" s="89">
        <v>10000</v>
      </c>
      <c r="E20" s="180">
        <f t="shared" si="0"/>
        <v>23750</v>
      </c>
      <c r="F20" s="180">
        <f t="shared" si="1"/>
        <v>9500</v>
      </c>
      <c r="G20" s="180">
        <f t="shared" si="2"/>
        <v>21375</v>
      </c>
      <c r="H20" s="180">
        <f t="shared" si="3"/>
        <v>8550</v>
      </c>
      <c r="I20" s="180"/>
      <c r="J20" s="180"/>
      <c r="K20" s="171"/>
      <c r="L20" s="171"/>
    </row>
    <row r="21" spans="1:12" x14ac:dyDescent="0.2">
      <c r="A21" s="65">
        <v>18</v>
      </c>
      <c r="B21" s="10" t="s">
        <v>852</v>
      </c>
      <c r="C21" s="89">
        <v>165000</v>
      </c>
      <c r="D21" s="89">
        <v>18000</v>
      </c>
      <c r="E21" s="180">
        <f t="shared" si="0"/>
        <v>156750</v>
      </c>
      <c r="F21" s="180">
        <f t="shared" si="1"/>
        <v>17100</v>
      </c>
      <c r="G21" s="180">
        <f t="shared" si="2"/>
        <v>141075</v>
      </c>
      <c r="H21" s="180">
        <f t="shared" si="3"/>
        <v>15390</v>
      </c>
      <c r="I21" s="180"/>
      <c r="J21" s="180"/>
      <c r="K21" s="171"/>
      <c r="L21" s="171"/>
    </row>
    <row r="22" spans="1:12" x14ac:dyDescent="0.2">
      <c r="A22" s="65">
        <v>19</v>
      </c>
      <c r="B22" s="41" t="s">
        <v>648</v>
      </c>
      <c r="C22" s="89">
        <v>1075000</v>
      </c>
      <c r="D22" s="89">
        <v>350000</v>
      </c>
      <c r="E22" s="180">
        <f t="shared" si="0"/>
        <v>1021250</v>
      </c>
      <c r="F22" s="180">
        <f t="shared" si="1"/>
        <v>332500</v>
      </c>
      <c r="G22" s="180">
        <f t="shared" si="2"/>
        <v>919125</v>
      </c>
      <c r="H22" s="180">
        <f t="shared" si="3"/>
        <v>299250</v>
      </c>
      <c r="I22" s="180"/>
      <c r="J22" s="180"/>
      <c r="K22" s="171"/>
      <c r="L22" s="171"/>
    </row>
    <row r="23" spans="1:12" x14ac:dyDescent="0.2">
      <c r="A23" s="65">
        <v>20</v>
      </c>
      <c r="B23" s="10" t="s">
        <v>853</v>
      </c>
      <c r="C23" s="89">
        <v>616000</v>
      </c>
      <c r="D23" s="89">
        <v>350000</v>
      </c>
      <c r="E23" s="180">
        <f t="shared" si="0"/>
        <v>585200</v>
      </c>
      <c r="F23" s="180">
        <f t="shared" si="1"/>
        <v>332500</v>
      </c>
      <c r="G23" s="180">
        <f t="shared" si="2"/>
        <v>526680</v>
      </c>
      <c r="H23" s="180">
        <f t="shared" si="3"/>
        <v>299250</v>
      </c>
      <c r="I23" s="180"/>
      <c r="J23" s="180"/>
      <c r="K23" s="171"/>
      <c r="L23" s="171"/>
    </row>
    <row r="24" spans="1:12" x14ac:dyDescent="0.2">
      <c r="A24" s="65">
        <v>21</v>
      </c>
      <c r="B24" s="10" t="s">
        <v>854</v>
      </c>
      <c r="C24" s="89">
        <v>40000</v>
      </c>
      <c r="D24" s="89">
        <v>240000</v>
      </c>
      <c r="E24" s="180">
        <f t="shared" si="0"/>
        <v>38000</v>
      </c>
      <c r="F24" s="180">
        <f t="shared" si="1"/>
        <v>228000</v>
      </c>
      <c r="G24" s="180">
        <f t="shared" si="2"/>
        <v>34200</v>
      </c>
      <c r="H24" s="180">
        <f t="shared" si="3"/>
        <v>205200</v>
      </c>
      <c r="I24" s="180"/>
      <c r="J24" s="180"/>
      <c r="K24" s="171"/>
      <c r="L24" s="171"/>
    </row>
    <row r="25" spans="1:12" x14ac:dyDescent="0.2">
      <c r="A25" s="65">
        <v>22</v>
      </c>
      <c r="B25" s="10" t="s">
        <v>729</v>
      </c>
      <c r="C25" s="118">
        <v>81000</v>
      </c>
      <c r="D25" s="118">
        <v>240000</v>
      </c>
      <c r="E25" s="180">
        <f t="shared" si="0"/>
        <v>76950</v>
      </c>
      <c r="F25" s="180">
        <f t="shared" si="1"/>
        <v>228000</v>
      </c>
      <c r="G25" s="180">
        <f t="shared" si="2"/>
        <v>69255</v>
      </c>
      <c r="H25" s="180">
        <f t="shared" si="3"/>
        <v>205200</v>
      </c>
      <c r="I25" s="180"/>
      <c r="J25" s="180"/>
      <c r="K25" s="171"/>
      <c r="L25" s="171"/>
    </row>
    <row r="26" spans="1:12" x14ac:dyDescent="0.2">
      <c r="A26" s="65">
        <v>23</v>
      </c>
      <c r="B26" s="10" t="s">
        <v>75</v>
      </c>
      <c r="C26" s="118">
        <v>85000</v>
      </c>
      <c r="D26" s="118">
        <v>240000</v>
      </c>
      <c r="E26" s="180">
        <f t="shared" si="0"/>
        <v>80750</v>
      </c>
      <c r="F26" s="180">
        <f t="shared" si="1"/>
        <v>228000</v>
      </c>
      <c r="G26" s="180">
        <f t="shared" si="2"/>
        <v>72675</v>
      </c>
      <c r="H26" s="180">
        <f t="shared" si="3"/>
        <v>205200</v>
      </c>
      <c r="I26" s="180"/>
      <c r="J26" s="180"/>
      <c r="K26" s="171"/>
      <c r="L26" s="171"/>
    </row>
    <row r="27" spans="1:12" x14ac:dyDescent="0.2">
      <c r="A27" s="65">
        <v>24</v>
      </c>
      <c r="B27" s="10" t="s">
        <v>76</v>
      </c>
      <c r="C27" s="118">
        <v>85000</v>
      </c>
      <c r="D27" s="118">
        <v>240000</v>
      </c>
      <c r="E27" s="180">
        <f t="shared" si="0"/>
        <v>80750</v>
      </c>
      <c r="F27" s="180">
        <f t="shared" si="1"/>
        <v>228000</v>
      </c>
      <c r="G27" s="180">
        <f t="shared" si="2"/>
        <v>72675</v>
      </c>
      <c r="H27" s="180">
        <f t="shared" si="3"/>
        <v>205200</v>
      </c>
      <c r="I27" s="180"/>
      <c r="J27" s="180"/>
      <c r="K27" s="171"/>
      <c r="L27" s="171"/>
    </row>
    <row r="28" spans="1:12" x14ac:dyDescent="0.2">
      <c r="A28" s="65">
        <v>25</v>
      </c>
      <c r="B28" s="10" t="s">
        <v>855</v>
      </c>
      <c r="C28" s="118">
        <v>22000</v>
      </c>
      <c r="D28" s="118">
        <v>30000</v>
      </c>
      <c r="E28" s="180">
        <f t="shared" si="0"/>
        <v>20900</v>
      </c>
      <c r="F28" s="180">
        <f t="shared" si="1"/>
        <v>28500</v>
      </c>
      <c r="G28" s="180">
        <f t="shared" si="2"/>
        <v>18810</v>
      </c>
      <c r="H28" s="180">
        <f t="shared" si="3"/>
        <v>25650</v>
      </c>
      <c r="I28" s="180"/>
      <c r="J28" s="180"/>
      <c r="K28" s="171"/>
      <c r="L28" s="171"/>
    </row>
    <row r="29" spans="1:12" x14ac:dyDescent="0.2">
      <c r="A29" s="65">
        <v>26</v>
      </c>
      <c r="B29" s="10" t="s">
        <v>856</v>
      </c>
      <c r="C29" s="118">
        <v>18000</v>
      </c>
      <c r="D29" s="118">
        <v>30000</v>
      </c>
      <c r="E29" s="180">
        <f t="shared" si="0"/>
        <v>17100</v>
      </c>
      <c r="F29" s="180">
        <f t="shared" si="1"/>
        <v>28500</v>
      </c>
      <c r="G29" s="180">
        <f t="shared" si="2"/>
        <v>15390</v>
      </c>
      <c r="H29" s="180">
        <f t="shared" si="3"/>
        <v>25650</v>
      </c>
      <c r="I29" s="180"/>
      <c r="J29" s="180"/>
      <c r="K29" s="171"/>
      <c r="L29" s="171"/>
    </row>
    <row r="30" spans="1:12" x14ac:dyDescent="0.2">
      <c r="A30" s="65">
        <v>27</v>
      </c>
      <c r="B30" s="10" t="s">
        <v>33</v>
      </c>
      <c r="C30" s="118">
        <v>220000</v>
      </c>
      <c r="D30" s="118">
        <v>120000</v>
      </c>
      <c r="E30" s="180">
        <f t="shared" si="0"/>
        <v>209000</v>
      </c>
      <c r="F30" s="180">
        <f t="shared" si="1"/>
        <v>114000</v>
      </c>
      <c r="G30" s="180">
        <f t="shared" si="2"/>
        <v>188100</v>
      </c>
      <c r="H30" s="180">
        <f t="shared" si="3"/>
        <v>102600</v>
      </c>
      <c r="I30" s="180"/>
      <c r="J30" s="180"/>
      <c r="K30" s="171"/>
      <c r="L30" s="171"/>
    </row>
    <row r="31" spans="1:12" ht="15" customHeight="1" x14ac:dyDescent="0.2">
      <c r="A31" s="65">
        <v>28</v>
      </c>
      <c r="B31" s="10" t="s">
        <v>857</v>
      </c>
      <c r="C31" s="118">
        <v>780000</v>
      </c>
      <c r="D31" s="118">
        <v>120000</v>
      </c>
      <c r="E31" s="180">
        <f t="shared" si="0"/>
        <v>741000</v>
      </c>
      <c r="F31" s="180">
        <f t="shared" si="1"/>
        <v>114000</v>
      </c>
      <c r="G31" s="180">
        <f t="shared" si="2"/>
        <v>666900</v>
      </c>
      <c r="H31" s="180">
        <f t="shared" si="3"/>
        <v>102600</v>
      </c>
      <c r="I31" s="180"/>
      <c r="J31" s="180"/>
      <c r="K31" s="171"/>
      <c r="L31" s="171"/>
    </row>
    <row r="32" spans="1:12" x14ac:dyDescent="0.2">
      <c r="A32" s="65">
        <v>29</v>
      </c>
      <c r="B32" s="189" t="s">
        <v>858</v>
      </c>
      <c r="C32" s="118">
        <v>46500</v>
      </c>
      <c r="D32" s="118">
        <v>120000</v>
      </c>
      <c r="E32" s="180">
        <f t="shared" si="0"/>
        <v>44175</v>
      </c>
      <c r="F32" s="180">
        <f t="shared" si="1"/>
        <v>114000</v>
      </c>
      <c r="G32" s="180">
        <f t="shared" si="2"/>
        <v>39757.5</v>
      </c>
      <c r="H32" s="180">
        <f t="shared" si="3"/>
        <v>102600</v>
      </c>
      <c r="I32" s="180"/>
      <c r="J32" s="180"/>
      <c r="K32" s="171"/>
      <c r="L32" s="171"/>
    </row>
    <row r="33" spans="1:12" x14ac:dyDescent="0.2">
      <c r="A33" s="65">
        <v>30</v>
      </c>
      <c r="B33" s="10" t="s">
        <v>859</v>
      </c>
      <c r="C33" s="118">
        <v>381000</v>
      </c>
      <c r="D33" s="118">
        <v>240000</v>
      </c>
      <c r="E33" s="180">
        <f t="shared" si="0"/>
        <v>361950</v>
      </c>
      <c r="F33" s="180">
        <f t="shared" si="1"/>
        <v>228000</v>
      </c>
      <c r="G33" s="180">
        <f t="shared" si="2"/>
        <v>325755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65">
        <v>31</v>
      </c>
      <c r="B34" s="10" t="s">
        <v>860</v>
      </c>
      <c r="C34" s="118">
        <v>192000</v>
      </c>
      <c r="D34" s="118">
        <v>240000</v>
      </c>
      <c r="E34" s="180">
        <f t="shared" si="0"/>
        <v>182400</v>
      </c>
      <c r="F34" s="180">
        <f t="shared" si="1"/>
        <v>228000</v>
      </c>
      <c r="G34" s="180">
        <f t="shared" si="2"/>
        <v>164160</v>
      </c>
      <c r="H34" s="180">
        <f t="shared" si="3"/>
        <v>205200</v>
      </c>
      <c r="I34" s="180"/>
      <c r="J34" s="180"/>
      <c r="K34" s="171"/>
      <c r="L34" s="171"/>
    </row>
    <row r="35" spans="1:12" x14ac:dyDescent="0.2">
      <c r="A35" s="65">
        <v>32</v>
      </c>
      <c r="B35" s="10" t="s">
        <v>861</v>
      </c>
      <c r="C35" s="118">
        <v>238500</v>
      </c>
      <c r="D35" s="118">
        <v>120000</v>
      </c>
      <c r="E35" s="180">
        <f t="shared" si="0"/>
        <v>226575</v>
      </c>
      <c r="F35" s="180">
        <f t="shared" si="1"/>
        <v>114000</v>
      </c>
      <c r="G35" s="180">
        <f t="shared" si="2"/>
        <v>203917.5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65">
        <v>33</v>
      </c>
      <c r="B36" s="10" t="s">
        <v>862</v>
      </c>
      <c r="C36" s="118">
        <v>50000</v>
      </c>
      <c r="D36" s="118">
        <v>120000</v>
      </c>
      <c r="E36" s="180">
        <f t="shared" si="0"/>
        <v>47500</v>
      </c>
      <c r="F36" s="180">
        <f t="shared" si="1"/>
        <v>114000</v>
      </c>
      <c r="G36" s="180">
        <f t="shared" si="2"/>
        <v>42750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65">
        <v>34</v>
      </c>
      <c r="B37" s="10" t="s">
        <v>863</v>
      </c>
      <c r="C37" s="118">
        <v>30000</v>
      </c>
      <c r="D37" s="118">
        <v>120000</v>
      </c>
      <c r="E37" s="180">
        <f t="shared" si="0"/>
        <v>28500</v>
      </c>
      <c r="F37" s="180">
        <f t="shared" si="1"/>
        <v>114000</v>
      </c>
      <c r="G37" s="180">
        <f t="shared" si="2"/>
        <v>25650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65">
        <v>35</v>
      </c>
      <c r="B38" s="10" t="s">
        <v>266</v>
      </c>
      <c r="C38" s="118">
        <v>67000</v>
      </c>
      <c r="D38" s="118">
        <v>120000</v>
      </c>
      <c r="E38" s="180">
        <f t="shared" si="0"/>
        <v>63650</v>
      </c>
      <c r="F38" s="180">
        <f t="shared" si="1"/>
        <v>114000</v>
      </c>
      <c r="G38" s="180">
        <f t="shared" si="2"/>
        <v>57285</v>
      </c>
      <c r="H38" s="180">
        <f t="shared" si="3"/>
        <v>102600</v>
      </c>
      <c r="I38" s="180"/>
      <c r="J38" s="180"/>
      <c r="K38" s="171"/>
      <c r="L38" s="171"/>
    </row>
    <row r="39" spans="1:12" x14ac:dyDescent="0.2">
      <c r="A39" s="65">
        <v>36</v>
      </c>
      <c r="B39" s="10" t="s">
        <v>864</v>
      </c>
      <c r="C39" s="118" t="s">
        <v>259</v>
      </c>
      <c r="D39" s="118">
        <v>94000</v>
      </c>
      <c r="E39" s="180" t="e">
        <f t="shared" si="0"/>
        <v>#VALUE!</v>
      </c>
      <c r="F39" s="180">
        <f t="shared" si="1"/>
        <v>89300</v>
      </c>
      <c r="G39" s="180" t="e">
        <f t="shared" si="2"/>
        <v>#VALUE!</v>
      </c>
      <c r="H39" s="180">
        <f t="shared" si="3"/>
        <v>80370</v>
      </c>
      <c r="I39" s="180"/>
      <c r="J39" s="180"/>
      <c r="K39" s="171"/>
      <c r="L39" s="171"/>
    </row>
    <row r="40" spans="1:12" x14ac:dyDescent="0.2">
      <c r="A40" s="65">
        <v>37</v>
      </c>
      <c r="B40" s="10" t="s">
        <v>865</v>
      </c>
      <c r="C40" s="118">
        <v>190000</v>
      </c>
      <c r="D40" s="118">
        <v>120000</v>
      </c>
      <c r="E40" s="180">
        <f t="shared" si="0"/>
        <v>180500</v>
      </c>
      <c r="F40" s="180">
        <f t="shared" si="1"/>
        <v>114000</v>
      </c>
      <c r="G40" s="180">
        <f t="shared" si="2"/>
        <v>162450</v>
      </c>
      <c r="H40" s="180">
        <f t="shared" si="3"/>
        <v>102600</v>
      </c>
      <c r="I40" s="180"/>
      <c r="J40" s="180"/>
      <c r="K40" s="171"/>
      <c r="L40" s="171"/>
    </row>
    <row r="41" spans="1:12" x14ac:dyDescent="0.2">
      <c r="A41" s="65">
        <v>38</v>
      </c>
      <c r="B41" s="10" t="s">
        <v>866</v>
      </c>
      <c r="C41" s="118">
        <v>180000</v>
      </c>
      <c r="D41" s="118">
        <v>240000</v>
      </c>
      <c r="E41" s="180">
        <f t="shared" si="0"/>
        <v>171000</v>
      </c>
      <c r="F41" s="180">
        <f t="shared" si="1"/>
        <v>228000</v>
      </c>
      <c r="G41" s="180">
        <f t="shared" si="2"/>
        <v>153900</v>
      </c>
      <c r="H41" s="180">
        <f t="shared" si="3"/>
        <v>205200</v>
      </c>
      <c r="I41" s="180"/>
      <c r="J41" s="180"/>
      <c r="K41" s="171"/>
      <c r="L41" s="171"/>
    </row>
    <row r="42" spans="1:12" x14ac:dyDescent="0.2">
      <c r="A42" s="65">
        <v>39</v>
      </c>
      <c r="B42" s="10" t="s">
        <v>867</v>
      </c>
      <c r="C42" s="118">
        <v>219000</v>
      </c>
      <c r="D42" s="118">
        <v>120000</v>
      </c>
      <c r="E42" s="180">
        <f t="shared" si="0"/>
        <v>208050</v>
      </c>
      <c r="F42" s="180">
        <f t="shared" si="1"/>
        <v>114000</v>
      </c>
      <c r="G42" s="180">
        <f t="shared" si="2"/>
        <v>187245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65">
        <v>40</v>
      </c>
      <c r="B43" s="10" t="s">
        <v>868</v>
      </c>
      <c r="C43" s="118">
        <v>180000</v>
      </c>
      <c r="D43" s="118">
        <v>120000</v>
      </c>
      <c r="E43" s="180">
        <f t="shared" si="0"/>
        <v>171000</v>
      </c>
      <c r="F43" s="180">
        <f t="shared" si="1"/>
        <v>114000</v>
      </c>
      <c r="G43" s="180">
        <f t="shared" si="2"/>
        <v>153900</v>
      </c>
      <c r="H43" s="180">
        <f t="shared" si="3"/>
        <v>102600</v>
      </c>
      <c r="I43" s="180"/>
      <c r="J43" s="180"/>
      <c r="K43" s="171"/>
      <c r="L43" s="171"/>
    </row>
    <row r="44" spans="1:12" x14ac:dyDescent="0.2">
      <c r="A44" s="65">
        <v>41</v>
      </c>
      <c r="B44" s="10" t="s">
        <v>869</v>
      </c>
      <c r="C44" s="118">
        <v>140000</v>
      </c>
      <c r="D44" s="118">
        <v>120000</v>
      </c>
      <c r="E44" s="180">
        <f t="shared" si="0"/>
        <v>133000</v>
      </c>
      <c r="F44" s="180">
        <f t="shared" si="1"/>
        <v>114000</v>
      </c>
      <c r="G44" s="180">
        <f t="shared" si="2"/>
        <v>119700</v>
      </c>
      <c r="H44" s="180">
        <f t="shared" si="3"/>
        <v>102600</v>
      </c>
      <c r="I44" s="180"/>
      <c r="J44" s="180"/>
      <c r="K44" s="171"/>
      <c r="L44" s="171"/>
    </row>
    <row r="45" spans="1:12" x14ac:dyDescent="0.2">
      <c r="A45" s="65">
        <v>42</v>
      </c>
      <c r="B45" s="10" t="s">
        <v>870</v>
      </c>
      <c r="C45" s="89">
        <v>40000</v>
      </c>
      <c r="D45" s="89">
        <v>120000</v>
      </c>
      <c r="E45" s="180">
        <f t="shared" si="0"/>
        <v>38000</v>
      </c>
      <c r="F45" s="180">
        <f t="shared" si="1"/>
        <v>114000</v>
      </c>
      <c r="G45" s="180">
        <f t="shared" si="2"/>
        <v>34200</v>
      </c>
      <c r="H45" s="180">
        <f t="shared" si="3"/>
        <v>102600</v>
      </c>
      <c r="I45" s="180"/>
      <c r="J45" s="180"/>
      <c r="K45" s="171"/>
      <c r="L45" s="171"/>
    </row>
    <row r="46" spans="1:12" x14ac:dyDescent="0.2">
      <c r="A46" s="65">
        <v>43</v>
      </c>
      <c r="B46" s="41" t="s">
        <v>745</v>
      </c>
      <c r="C46" s="89">
        <v>284000</v>
      </c>
      <c r="D46" s="89">
        <v>94000</v>
      </c>
      <c r="E46" s="180">
        <f t="shared" si="0"/>
        <v>269800</v>
      </c>
      <c r="F46" s="180">
        <f t="shared" si="1"/>
        <v>89300</v>
      </c>
      <c r="G46" s="180">
        <f t="shared" si="2"/>
        <v>242820</v>
      </c>
      <c r="H46" s="180">
        <f t="shared" si="3"/>
        <v>80370</v>
      </c>
      <c r="I46" s="180"/>
      <c r="J46" s="180"/>
      <c r="K46" s="171"/>
      <c r="L46" s="171"/>
    </row>
    <row r="47" spans="1:12" x14ac:dyDescent="0.2">
      <c r="A47" s="65">
        <v>44</v>
      </c>
      <c r="B47" s="10" t="s">
        <v>981</v>
      </c>
      <c r="C47" s="89">
        <v>45000</v>
      </c>
      <c r="D47" s="89">
        <v>94000</v>
      </c>
      <c r="E47" s="180">
        <f t="shared" si="0"/>
        <v>42750</v>
      </c>
      <c r="F47" s="180">
        <f t="shared" si="1"/>
        <v>89300</v>
      </c>
      <c r="G47" s="180">
        <f t="shared" si="2"/>
        <v>38475</v>
      </c>
      <c r="H47" s="180">
        <f t="shared" si="3"/>
        <v>80370</v>
      </c>
      <c r="I47" s="180"/>
      <c r="J47" s="180"/>
      <c r="K47" s="171"/>
      <c r="L47" s="171"/>
    </row>
    <row r="48" spans="1:12" x14ac:dyDescent="0.2">
      <c r="A48" s="65">
        <v>45</v>
      </c>
      <c r="B48" s="10" t="s">
        <v>758</v>
      </c>
      <c r="C48" s="89">
        <v>31000</v>
      </c>
      <c r="D48" s="89">
        <v>20000</v>
      </c>
      <c r="E48" s="180">
        <f t="shared" si="0"/>
        <v>29450</v>
      </c>
      <c r="F48" s="180">
        <f t="shared" si="1"/>
        <v>19000</v>
      </c>
      <c r="G48" s="180">
        <f t="shared" si="2"/>
        <v>26505</v>
      </c>
      <c r="H48" s="180">
        <f t="shared" si="3"/>
        <v>17100</v>
      </c>
      <c r="I48" s="180"/>
      <c r="J48" s="180"/>
      <c r="K48" s="171"/>
      <c r="L48" s="171"/>
    </row>
    <row r="49" spans="1:12" x14ac:dyDescent="0.2">
      <c r="A49" s="65">
        <v>46</v>
      </c>
      <c r="B49" s="10" t="s">
        <v>125</v>
      </c>
      <c r="C49" s="118">
        <v>10000</v>
      </c>
      <c r="D49" s="89">
        <v>20000</v>
      </c>
      <c r="E49" s="180">
        <f t="shared" si="0"/>
        <v>9500</v>
      </c>
      <c r="F49" s="180">
        <f t="shared" si="1"/>
        <v>19000</v>
      </c>
      <c r="G49" s="180">
        <f t="shared" si="2"/>
        <v>8550</v>
      </c>
      <c r="H49" s="180">
        <f t="shared" si="3"/>
        <v>17100</v>
      </c>
      <c r="I49" s="180"/>
      <c r="J49" s="180"/>
      <c r="K49" s="171"/>
      <c r="L49" s="171"/>
    </row>
    <row r="50" spans="1:12" x14ac:dyDescent="0.2">
      <c r="A50" s="65">
        <v>47</v>
      </c>
      <c r="B50" s="10" t="s">
        <v>871</v>
      </c>
      <c r="C50" s="118">
        <v>9000</v>
      </c>
      <c r="D50" s="89">
        <v>20000</v>
      </c>
      <c r="E50" s="180">
        <f t="shared" si="0"/>
        <v>8550</v>
      </c>
      <c r="F50" s="180">
        <f t="shared" si="1"/>
        <v>19000</v>
      </c>
      <c r="G50" s="180">
        <f t="shared" si="2"/>
        <v>7695</v>
      </c>
      <c r="H50" s="180">
        <f t="shared" si="3"/>
        <v>17100</v>
      </c>
      <c r="I50" s="180"/>
      <c r="J50" s="180"/>
      <c r="K50" s="171"/>
      <c r="L50" s="171"/>
    </row>
    <row r="51" spans="1:12" x14ac:dyDescent="0.2">
      <c r="A51" s="65">
        <v>48</v>
      </c>
      <c r="B51" s="10" t="s">
        <v>659</v>
      </c>
      <c r="C51" s="118">
        <v>5000</v>
      </c>
      <c r="D51" s="89">
        <v>20000</v>
      </c>
      <c r="E51" s="180">
        <f t="shared" si="0"/>
        <v>4750</v>
      </c>
      <c r="F51" s="180">
        <f t="shared" si="1"/>
        <v>19000</v>
      </c>
      <c r="G51" s="180">
        <f t="shared" si="2"/>
        <v>4275</v>
      </c>
      <c r="H51" s="180">
        <f t="shared" si="3"/>
        <v>17100</v>
      </c>
      <c r="I51" s="180"/>
      <c r="J51" s="180"/>
      <c r="K51" s="171"/>
      <c r="L51" s="171"/>
    </row>
    <row r="52" spans="1:12" x14ac:dyDescent="0.2">
      <c r="A52" s="65">
        <v>49</v>
      </c>
      <c r="B52" s="10" t="s">
        <v>872</v>
      </c>
      <c r="C52" s="118">
        <v>10000</v>
      </c>
      <c r="D52" s="118">
        <v>10000</v>
      </c>
      <c r="E52" s="180">
        <f t="shared" si="0"/>
        <v>9500</v>
      </c>
      <c r="F52" s="180">
        <f t="shared" si="1"/>
        <v>9500</v>
      </c>
      <c r="G52" s="180">
        <f t="shared" si="2"/>
        <v>8550</v>
      </c>
      <c r="H52" s="180">
        <f t="shared" si="3"/>
        <v>8550</v>
      </c>
      <c r="I52" s="180"/>
      <c r="J52" s="180"/>
      <c r="K52" s="171"/>
      <c r="L52" s="171"/>
    </row>
    <row r="53" spans="1:12" x14ac:dyDescent="0.2">
      <c r="A53" s="242" t="s">
        <v>873</v>
      </c>
      <c r="B53" s="242"/>
      <c r="C53" s="242"/>
      <c r="D53" s="242"/>
      <c r="E53" s="180"/>
      <c r="F53" s="180"/>
      <c r="G53" s="180">
        <f t="shared" si="2"/>
        <v>0</v>
      </c>
      <c r="H53" s="180">
        <f t="shared" si="3"/>
        <v>0</v>
      </c>
      <c r="I53" s="180"/>
      <c r="J53" s="180"/>
      <c r="K53" s="171"/>
      <c r="L53" s="171"/>
    </row>
    <row r="54" spans="1:12" x14ac:dyDescent="0.2">
      <c r="A54" s="65">
        <v>50</v>
      </c>
      <c r="B54" s="10" t="s">
        <v>874</v>
      </c>
      <c r="C54" s="118">
        <v>754000</v>
      </c>
      <c r="D54" s="118">
        <v>120000</v>
      </c>
      <c r="E54" s="180">
        <f t="shared" si="0"/>
        <v>716300</v>
      </c>
      <c r="F54" s="180">
        <f t="shared" si="1"/>
        <v>114000</v>
      </c>
      <c r="G54" s="180">
        <f t="shared" si="2"/>
        <v>644670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65">
        <v>51</v>
      </c>
      <c r="B55" s="10" t="s">
        <v>875</v>
      </c>
      <c r="C55" s="118">
        <v>34500</v>
      </c>
      <c r="D55" s="118">
        <v>120000</v>
      </c>
      <c r="E55" s="180">
        <f t="shared" si="0"/>
        <v>32775</v>
      </c>
      <c r="F55" s="180">
        <f t="shared" si="1"/>
        <v>114000</v>
      </c>
      <c r="G55" s="180">
        <f t="shared" si="2"/>
        <v>29497.5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65">
        <v>52</v>
      </c>
      <c r="B56" s="10" t="s">
        <v>876</v>
      </c>
      <c r="C56" s="118">
        <v>180000</v>
      </c>
      <c r="D56" s="118">
        <v>120000</v>
      </c>
      <c r="E56" s="180">
        <f t="shared" si="0"/>
        <v>171000</v>
      </c>
      <c r="F56" s="180">
        <f t="shared" si="1"/>
        <v>114000</v>
      </c>
      <c r="G56" s="180">
        <f t="shared" si="2"/>
        <v>153900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65">
        <v>53</v>
      </c>
      <c r="B57" s="10" t="s">
        <v>138</v>
      </c>
      <c r="C57" s="118">
        <v>50000</v>
      </c>
      <c r="D57" s="118">
        <v>120000</v>
      </c>
      <c r="E57" s="180">
        <f t="shared" si="0"/>
        <v>47500</v>
      </c>
      <c r="F57" s="180">
        <f t="shared" si="1"/>
        <v>114000</v>
      </c>
      <c r="G57" s="180">
        <f t="shared" si="2"/>
        <v>42750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65">
        <v>54</v>
      </c>
      <c r="B58" s="10" t="s">
        <v>347</v>
      </c>
      <c r="C58" s="118">
        <v>470000</v>
      </c>
      <c r="D58" s="118">
        <v>120000</v>
      </c>
      <c r="E58" s="180">
        <f t="shared" si="0"/>
        <v>446500</v>
      </c>
      <c r="F58" s="180">
        <f t="shared" si="1"/>
        <v>114000</v>
      </c>
      <c r="G58" s="180">
        <f t="shared" si="2"/>
        <v>401850</v>
      </c>
      <c r="H58" s="180">
        <f t="shared" si="3"/>
        <v>102600</v>
      </c>
      <c r="I58" s="180"/>
      <c r="J58" s="180"/>
      <c r="K58" s="171"/>
      <c r="L58" s="171"/>
    </row>
    <row r="59" spans="1:12" x14ac:dyDescent="0.2">
      <c r="A59" s="65">
        <v>55</v>
      </c>
      <c r="B59" s="10" t="s">
        <v>296</v>
      </c>
      <c r="C59" s="118">
        <v>32500</v>
      </c>
      <c r="D59" s="118">
        <v>60000</v>
      </c>
      <c r="E59" s="180">
        <f t="shared" si="0"/>
        <v>30875</v>
      </c>
      <c r="F59" s="180">
        <f t="shared" si="1"/>
        <v>57000</v>
      </c>
      <c r="G59" s="180">
        <f t="shared" si="2"/>
        <v>27787.5</v>
      </c>
      <c r="H59" s="180">
        <f t="shared" si="3"/>
        <v>51300</v>
      </c>
      <c r="I59" s="180"/>
      <c r="J59" s="180"/>
      <c r="K59" s="171"/>
      <c r="L59" s="171"/>
    </row>
    <row r="60" spans="1:12" x14ac:dyDescent="0.2">
      <c r="A60" s="65">
        <v>56</v>
      </c>
      <c r="B60" s="10" t="s">
        <v>877</v>
      </c>
      <c r="C60" s="118">
        <v>79000</v>
      </c>
      <c r="D60" s="118">
        <v>60000</v>
      </c>
      <c r="E60" s="180">
        <f t="shared" si="0"/>
        <v>75050</v>
      </c>
      <c r="F60" s="180">
        <f t="shared" si="1"/>
        <v>57000</v>
      </c>
      <c r="G60" s="180">
        <f t="shared" si="2"/>
        <v>67545</v>
      </c>
      <c r="H60" s="180">
        <f t="shared" si="3"/>
        <v>51300</v>
      </c>
      <c r="I60" s="180"/>
      <c r="J60" s="180"/>
      <c r="K60" s="171"/>
      <c r="L60" s="171"/>
    </row>
    <row r="61" spans="1:12" x14ac:dyDescent="0.2">
      <c r="A61" s="65">
        <v>57</v>
      </c>
      <c r="B61" s="10" t="s">
        <v>135</v>
      </c>
      <c r="C61" s="118">
        <v>6000</v>
      </c>
      <c r="D61" s="118">
        <v>27000</v>
      </c>
      <c r="E61" s="180">
        <f t="shared" si="0"/>
        <v>5700</v>
      </c>
      <c r="F61" s="180">
        <f t="shared" si="1"/>
        <v>25650</v>
      </c>
      <c r="G61" s="180">
        <f t="shared" si="2"/>
        <v>5130</v>
      </c>
      <c r="H61" s="180">
        <f t="shared" si="3"/>
        <v>23085</v>
      </c>
      <c r="I61" s="180"/>
      <c r="J61" s="180"/>
      <c r="K61" s="171"/>
      <c r="L61" s="171"/>
    </row>
    <row r="62" spans="1:12" x14ac:dyDescent="0.2">
      <c r="A62" s="65">
        <v>58</v>
      </c>
      <c r="B62" s="10" t="s">
        <v>136</v>
      </c>
      <c r="C62" s="118">
        <v>21000</v>
      </c>
      <c r="D62" s="118">
        <v>27000</v>
      </c>
      <c r="E62" s="180">
        <f t="shared" si="0"/>
        <v>19950</v>
      </c>
      <c r="F62" s="180">
        <f t="shared" si="1"/>
        <v>25650</v>
      </c>
      <c r="G62" s="180">
        <f t="shared" si="2"/>
        <v>17955</v>
      </c>
      <c r="H62" s="180">
        <f t="shared" si="3"/>
        <v>23085</v>
      </c>
      <c r="I62" s="180"/>
      <c r="J62" s="180"/>
      <c r="K62" s="171"/>
      <c r="L62" s="171"/>
    </row>
    <row r="63" spans="1:12" ht="15" customHeight="1" x14ac:dyDescent="0.2">
      <c r="A63" s="65">
        <v>59</v>
      </c>
      <c r="B63" s="10" t="s">
        <v>878</v>
      </c>
      <c r="C63" s="118">
        <v>50000</v>
      </c>
      <c r="D63" s="118">
        <v>94000</v>
      </c>
      <c r="E63" s="180">
        <f t="shared" si="0"/>
        <v>47500</v>
      </c>
      <c r="F63" s="180">
        <f t="shared" si="1"/>
        <v>89300</v>
      </c>
      <c r="G63" s="180">
        <f t="shared" si="2"/>
        <v>42750</v>
      </c>
      <c r="H63" s="180">
        <f t="shared" si="3"/>
        <v>80370</v>
      </c>
      <c r="I63" s="180"/>
      <c r="J63" s="180"/>
      <c r="K63" s="171"/>
      <c r="L63" s="171"/>
    </row>
    <row r="64" spans="1:12" x14ac:dyDescent="0.2">
      <c r="A64" s="242" t="s">
        <v>879</v>
      </c>
      <c r="B64" s="242"/>
      <c r="C64" s="242"/>
      <c r="D64" s="242"/>
      <c r="E64" s="180"/>
      <c r="F64" s="180"/>
      <c r="G64" s="180">
        <f t="shared" si="2"/>
        <v>0</v>
      </c>
      <c r="H64" s="180">
        <f t="shared" si="3"/>
        <v>0</v>
      </c>
      <c r="I64" s="180"/>
      <c r="J64" s="180"/>
      <c r="K64" s="171"/>
      <c r="L64" s="171"/>
    </row>
    <row r="65" spans="1:12" x14ac:dyDescent="0.2">
      <c r="A65" s="65">
        <v>60</v>
      </c>
      <c r="B65" s="10" t="s">
        <v>1141</v>
      </c>
      <c r="C65" s="118">
        <v>247000</v>
      </c>
      <c r="D65" s="118">
        <v>240000</v>
      </c>
      <c r="E65" s="180">
        <f t="shared" si="0"/>
        <v>234650</v>
      </c>
      <c r="F65" s="180">
        <f t="shared" si="1"/>
        <v>228000</v>
      </c>
      <c r="G65" s="180">
        <f t="shared" si="2"/>
        <v>211185</v>
      </c>
      <c r="H65" s="180">
        <f t="shared" si="3"/>
        <v>205200</v>
      </c>
      <c r="I65" s="180"/>
      <c r="J65" s="180"/>
      <c r="K65" s="171"/>
      <c r="L65" s="171"/>
    </row>
    <row r="66" spans="1:12" x14ac:dyDescent="0.2">
      <c r="A66" s="65">
        <v>61</v>
      </c>
      <c r="B66" s="10" t="s">
        <v>1142</v>
      </c>
      <c r="C66" s="118">
        <v>180000</v>
      </c>
      <c r="D66" s="118">
        <v>240000</v>
      </c>
      <c r="E66" s="180">
        <f t="shared" si="0"/>
        <v>171000</v>
      </c>
      <c r="F66" s="180">
        <f t="shared" si="1"/>
        <v>228000</v>
      </c>
      <c r="G66" s="180">
        <f t="shared" si="2"/>
        <v>153900</v>
      </c>
      <c r="H66" s="180">
        <f t="shared" si="3"/>
        <v>205200</v>
      </c>
      <c r="I66" s="180"/>
      <c r="J66" s="180"/>
      <c r="K66" s="171"/>
      <c r="L66" s="171"/>
    </row>
    <row r="67" spans="1:12" x14ac:dyDescent="0.2">
      <c r="A67" s="65">
        <v>62</v>
      </c>
      <c r="B67" s="10" t="s">
        <v>1216</v>
      </c>
      <c r="C67" s="118">
        <v>238000</v>
      </c>
      <c r="D67" s="118">
        <v>240000</v>
      </c>
      <c r="E67" s="180">
        <f t="shared" si="0"/>
        <v>226100</v>
      </c>
      <c r="F67" s="180">
        <f t="shared" si="1"/>
        <v>228000</v>
      </c>
      <c r="G67" s="180">
        <f t="shared" si="2"/>
        <v>203490</v>
      </c>
      <c r="H67" s="180">
        <f t="shared" si="3"/>
        <v>205200</v>
      </c>
      <c r="I67" s="180"/>
      <c r="J67" s="180"/>
      <c r="K67" s="171"/>
      <c r="L67" s="171"/>
    </row>
    <row r="68" spans="1:12" x14ac:dyDescent="0.2">
      <c r="A68" s="65">
        <v>63</v>
      </c>
      <c r="B68" s="10" t="s">
        <v>1217</v>
      </c>
      <c r="C68" s="118">
        <v>180000</v>
      </c>
      <c r="D68" s="118">
        <v>240000</v>
      </c>
      <c r="E68" s="180">
        <f t="shared" ref="E68:E131" si="4">-(C68*5%)+C68</f>
        <v>171000</v>
      </c>
      <c r="F68" s="180">
        <f t="shared" ref="F68:F131" si="5">-(D68*5%)+D68</f>
        <v>228000</v>
      </c>
      <c r="G68" s="180">
        <f t="shared" ref="G68:G131" si="6">+E68-(E68*10%)</f>
        <v>153900</v>
      </c>
      <c r="H68" s="180">
        <f t="shared" ref="H68:H131" si="7">+F68-(F68*10%)</f>
        <v>205200</v>
      </c>
      <c r="I68" s="180"/>
      <c r="J68" s="180"/>
      <c r="K68" s="171"/>
      <c r="L68" s="171"/>
    </row>
    <row r="69" spans="1:12" x14ac:dyDescent="0.2">
      <c r="A69" s="65">
        <v>64</v>
      </c>
      <c r="B69" s="10" t="s">
        <v>1215</v>
      </c>
      <c r="C69" s="118">
        <v>180000</v>
      </c>
      <c r="D69" s="118">
        <v>240000</v>
      </c>
      <c r="E69" s="180">
        <f t="shared" si="4"/>
        <v>171000</v>
      </c>
      <c r="F69" s="180">
        <f t="shared" si="5"/>
        <v>228000</v>
      </c>
      <c r="G69" s="180">
        <f t="shared" si="6"/>
        <v>153900</v>
      </c>
      <c r="H69" s="180">
        <f t="shared" si="7"/>
        <v>205200</v>
      </c>
      <c r="I69" s="180"/>
      <c r="J69" s="180"/>
      <c r="K69" s="171"/>
      <c r="L69" s="171"/>
    </row>
    <row r="70" spans="1:12" x14ac:dyDescent="0.2">
      <c r="A70" s="65">
        <v>65</v>
      </c>
      <c r="B70" s="10" t="s">
        <v>882</v>
      </c>
      <c r="C70" s="118">
        <v>246000</v>
      </c>
      <c r="D70" s="118">
        <v>240000</v>
      </c>
      <c r="E70" s="180">
        <f t="shared" si="4"/>
        <v>233700</v>
      </c>
      <c r="F70" s="180">
        <f t="shared" si="5"/>
        <v>228000</v>
      </c>
      <c r="G70" s="180">
        <f t="shared" si="6"/>
        <v>210330</v>
      </c>
      <c r="H70" s="180">
        <f t="shared" si="7"/>
        <v>205200</v>
      </c>
      <c r="I70" s="180"/>
      <c r="J70" s="180"/>
      <c r="K70" s="171"/>
      <c r="L70" s="171"/>
    </row>
    <row r="71" spans="1:12" x14ac:dyDescent="0.2">
      <c r="A71" s="65">
        <v>66</v>
      </c>
      <c r="B71" s="10" t="s">
        <v>883</v>
      </c>
      <c r="C71" s="118">
        <v>190000</v>
      </c>
      <c r="D71" s="118">
        <v>240000</v>
      </c>
      <c r="E71" s="180">
        <f t="shared" si="4"/>
        <v>180500</v>
      </c>
      <c r="F71" s="180">
        <f t="shared" si="5"/>
        <v>228000</v>
      </c>
      <c r="G71" s="180">
        <f t="shared" si="6"/>
        <v>162450</v>
      </c>
      <c r="H71" s="180">
        <f t="shared" si="7"/>
        <v>205200</v>
      </c>
      <c r="I71" s="180"/>
      <c r="J71" s="180"/>
      <c r="K71" s="171"/>
      <c r="L71" s="171"/>
    </row>
    <row r="72" spans="1:12" x14ac:dyDescent="0.2">
      <c r="A72" s="65">
        <v>67</v>
      </c>
      <c r="B72" s="10" t="s">
        <v>884</v>
      </c>
      <c r="C72" s="118">
        <v>158000</v>
      </c>
      <c r="D72" s="118">
        <v>240000</v>
      </c>
      <c r="E72" s="180">
        <f t="shared" si="4"/>
        <v>150100</v>
      </c>
      <c r="F72" s="180">
        <f t="shared" si="5"/>
        <v>228000</v>
      </c>
      <c r="G72" s="180">
        <f t="shared" si="6"/>
        <v>135090</v>
      </c>
      <c r="H72" s="180">
        <f t="shared" si="7"/>
        <v>205200</v>
      </c>
      <c r="I72" s="180"/>
      <c r="J72" s="180"/>
      <c r="K72" s="171"/>
      <c r="L72" s="171"/>
    </row>
    <row r="73" spans="1:12" x14ac:dyDescent="0.2">
      <c r="A73" s="65">
        <v>68</v>
      </c>
      <c r="B73" s="10" t="s">
        <v>885</v>
      </c>
      <c r="C73" s="118">
        <v>190000</v>
      </c>
      <c r="D73" s="118">
        <v>240000</v>
      </c>
      <c r="E73" s="180">
        <f t="shared" si="4"/>
        <v>180500</v>
      </c>
      <c r="F73" s="180">
        <f t="shared" si="5"/>
        <v>228000</v>
      </c>
      <c r="G73" s="180">
        <f t="shared" si="6"/>
        <v>162450</v>
      </c>
      <c r="H73" s="180">
        <f t="shared" si="7"/>
        <v>205200</v>
      </c>
      <c r="I73" s="180"/>
      <c r="J73" s="180"/>
      <c r="K73" s="171"/>
      <c r="L73" s="171"/>
    </row>
    <row r="74" spans="1:12" x14ac:dyDescent="0.2">
      <c r="A74" s="65">
        <v>69</v>
      </c>
      <c r="B74" s="10" t="s">
        <v>54</v>
      </c>
      <c r="C74" s="118">
        <v>206000</v>
      </c>
      <c r="D74" s="118">
        <v>240000</v>
      </c>
      <c r="E74" s="180">
        <f t="shared" si="4"/>
        <v>195700</v>
      </c>
      <c r="F74" s="180">
        <f t="shared" si="5"/>
        <v>228000</v>
      </c>
      <c r="G74" s="180">
        <f t="shared" si="6"/>
        <v>176130</v>
      </c>
      <c r="H74" s="180">
        <f t="shared" si="7"/>
        <v>205200</v>
      </c>
      <c r="I74" s="180"/>
      <c r="J74" s="180"/>
      <c r="K74" s="171"/>
      <c r="L74" s="171"/>
    </row>
    <row r="75" spans="1:12" x14ac:dyDescent="0.2">
      <c r="A75" s="65">
        <v>70</v>
      </c>
      <c r="B75" s="10" t="s">
        <v>886</v>
      </c>
      <c r="C75" s="118">
        <v>158000</v>
      </c>
      <c r="D75" s="118">
        <v>240000</v>
      </c>
      <c r="E75" s="180">
        <f t="shared" si="4"/>
        <v>150100</v>
      </c>
      <c r="F75" s="180">
        <f t="shared" si="5"/>
        <v>228000</v>
      </c>
      <c r="G75" s="180">
        <f t="shared" si="6"/>
        <v>135090</v>
      </c>
      <c r="H75" s="180">
        <f t="shared" si="7"/>
        <v>205200</v>
      </c>
      <c r="I75" s="180"/>
      <c r="J75" s="180"/>
      <c r="K75" s="171"/>
      <c r="L75" s="171"/>
    </row>
    <row r="76" spans="1:12" x14ac:dyDescent="0.2">
      <c r="A76" s="65">
        <v>71</v>
      </c>
      <c r="B76" s="10" t="s">
        <v>887</v>
      </c>
      <c r="C76" s="118">
        <v>303000</v>
      </c>
      <c r="D76" s="118">
        <v>240000</v>
      </c>
      <c r="E76" s="180">
        <f t="shared" si="4"/>
        <v>287850</v>
      </c>
      <c r="F76" s="180">
        <f t="shared" si="5"/>
        <v>228000</v>
      </c>
      <c r="G76" s="180">
        <f t="shared" si="6"/>
        <v>259065</v>
      </c>
      <c r="H76" s="180">
        <f t="shared" si="7"/>
        <v>205200</v>
      </c>
      <c r="I76" s="180"/>
      <c r="J76" s="180"/>
      <c r="K76" s="171"/>
      <c r="L76" s="171"/>
    </row>
    <row r="77" spans="1:12" x14ac:dyDescent="0.2">
      <c r="A77" s="65">
        <v>72</v>
      </c>
      <c r="B77" s="10" t="s">
        <v>1223</v>
      </c>
      <c r="C77" s="118">
        <v>121000</v>
      </c>
      <c r="D77" s="118">
        <v>45600</v>
      </c>
      <c r="E77" s="180">
        <f t="shared" si="4"/>
        <v>114950</v>
      </c>
      <c r="F77" s="180">
        <f t="shared" si="5"/>
        <v>43320</v>
      </c>
      <c r="G77" s="180">
        <f t="shared" si="6"/>
        <v>103455</v>
      </c>
      <c r="H77" s="180">
        <f t="shared" si="7"/>
        <v>38988</v>
      </c>
      <c r="I77" s="180"/>
      <c r="J77" s="180"/>
      <c r="K77" s="171"/>
      <c r="L77" s="171"/>
    </row>
    <row r="78" spans="1:12" x14ac:dyDescent="0.2">
      <c r="A78" s="65">
        <v>73</v>
      </c>
      <c r="B78" s="10" t="s">
        <v>889</v>
      </c>
      <c r="C78" s="118">
        <v>21000</v>
      </c>
      <c r="D78" s="118">
        <v>240000</v>
      </c>
      <c r="E78" s="180">
        <f t="shared" si="4"/>
        <v>19950</v>
      </c>
      <c r="F78" s="180">
        <f t="shared" si="5"/>
        <v>228000</v>
      </c>
      <c r="G78" s="180">
        <f t="shared" si="6"/>
        <v>17955</v>
      </c>
      <c r="H78" s="180">
        <f t="shared" si="7"/>
        <v>205200</v>
      </c>
      <c r="I78" s="180"/>
      <c r="J78" s="180"/>
      <c r="K78" s="171"/>
      <c r="L78" s="171"/>
    </row>
    <row r="79" spans="1:12" x14ac:dyDescent="0.2">
      <c r="A79" s="65">
        <v>74</v>
      </c>
      <c r="B79" s="10" t="s">
        <v>890</v>
      </c>
      <c r="C79" s="118">
        <v>52000</v>
      </c>
      <c r="D79" s="118">
        <v>240000</v>
      </c>
      <c r="E79" s="180">
        <f t="shared" si="4"/>
        <v>49400</v>
      </c>
      <c r="F79" s="180">
        <f t="shared" si="5"/>
        <v>228000</v>
      </c>
      <c r="G79" s="180">
        <f t="shared" si="6"/>
        <v>44460</v>
      </c>
      <c r="H79" s="180">
        <f t="shared" si="7"/>
        <v>205200</v>
      </c>
      <c r="I79" s="180"/>
      <c r="J79" s="180"/>
      <c r="K79" s="171"/>
      <c r="L79" s="171"/>
    </row>
    <row r="80" spans="1:12" x14ac:dyDescent="0.2">
      <c r="A80" s="65">
        <v>75</v>
      </c>
      <c r="B80" s="10" t="s">
        <v>891</v>
      </c>
      <c r="C80" s="118">
        <v>69000</v>
      </c>
      <c r="D80" s="118">
        <v>240000</v>
      </c>
      <c r="E80" s="180">
        <f t="shared" si="4"/>
        <v>65550</v>
      </c>
      <c r="F80" s="180">
        <f t="shared" si="5"/>
        <v>228000</v>
      </c>
      <c r="G80" s="180">
        <f t="shared" si="6"/>
        <v>58995</v>
      </c>
      <c r="H80" s="180">
        <f t="shared" si="7"/>
        <v>205200</v>
      </c>
      <c r="I80" s="180"/>
      <c r="J80" s="180"/>
      <c r="K80" s="171"/>
      <c r="L80" s="171"/>
    </row>
    <row r="81" spans="1:12" x14ac:dyDescent="0.2">
      <c r="A81" s="65">
        <v>76</v>
      </c>
      <c r="B81" s="10" t="s">
        <v>1211</v>
      </c>
      <c r="C81" s="118">
        <v>47000</v>
      </c>
      <c r="D81" s="118">
        <v>240000</v>
      </c>
      <c r="E81" s="180">
        <f t="shared" si="4"/>
        <v>44650</v>
      </c>
      <c r="F81" s="180">
        <f t="shared" si="5"/>
        <v>228000</v>
      </c>
      <c r="G81" s="180">
        <f t="shared" si="6"/>
        <v>40185</v>
      </c>
      <c r="H81" s="180">
        <f t="shared" si="7"/>
        <v>205200</v>
      </c>
      <c r="I81" s="180"/>
      <c r="J81" s="180"/>
      <c r="K81" s="171"/>
      <c r="L81" s="171"/>
    </row>
    <row r="82" spans="1:12" x14ac:dyDescent="0.2">
      <c r="A82" s="65">
        <v>77</v>
      </c>
      <c r="B82" s="10" t="s">
        <v>66</v>
      </c>
      <c r="C82" s="118">
        <v>119000</v>
      </c>
      <c r="D82" s="118">
        <v>27000</v>
      </c>
      <c r="E82" s="180">
        <f t="shared" si="4"/>
        <v>113050</v>
      </c>
      <c r="F82" s="180">
        <f t="shared" si="5"/>
        <v>25650</v>
      </c>
      <c r="G82" s="180">
        <f t="shared" si="6"/>
        <v>101745</v>
      </c>
      <c r="H82" s="180">
        <f t="shared" si="7"/>
        <v>23085</v>
      </c>
      <c r="I82" s="180"/>
      <c r="J82" s="180"/>
      <c r="K82" s="171"/>
      <c r="L82" s="171"/>
    </row>
    <row r="83" spans="1:12" x14ac:dyDescent="0.2">
      <c r="A83" s="65">
        <v>78</v>
      </c>
      <c r="B83" s="10" t="s">
        <v>61</v>
      </c>
      <c r="C83" s="118">
        <v>152000</v>
      </c>
      <c r="D83" s="118">
        <v>240000</v>
      </c>
      <c r="E83" s="180">
        <f t="shared" si="4"/>
        <v>144400</v>
      </c>
      <c r="F83" s="180">
        <f t="shared" si="5"/>
        <v>228000</v>
      </c>
      <c r="G83" s="180">
        <f t="shared" si="6"/>
        <v>129960</v>
      </c>
      <c r="H83" s="180">
        <f t="shared" si="7"/>
        <v>205200</v>
      </c>
      <c r="I83" s="180"/>
      <c r="J83" s="180"/>
      <c r="K83" s="171"/>
      <c r="L83" s="171"/>
    </row>
    <row r="84" spans="1:12" x14ac:dyDescent="0.2">
      <c r="A84" s="65">
        <v>79</v>
      </c>
      <c r="B84" s="10" t="s">
        <v>62</v>
      </c>
      <c r="C84" s="118">
        <v>152000</v>
      </c>
      <c r="D84" s="118">
        <v>240000</v>
      </c>
      <c r="E84" s="180">
        <f t="shared" si="4"/>
        <v>144400</v>
      </c>
      <c r="F84" s="180">
        <f t="shared" si="5"/>
        <v>228000</v>
      </c>
      <c r="G84" s="180">
        <f t="shared" si="6"/>
        <v>129960</v>
      </c>
      <c r="H84" s="180">
        <f t="shared" si="7"/>
        <v>205200</v>
      </c>
      <c r="I84" s="180"/>
      <c r="J84" s="180"/>
      <c r="K84" s="171"/>
      <c r="L84" s="171"/>
    </row>
    <row r="85" spans="1:12" x14ac:dyDescent="0.2">
      <c r="A85" s="65">
        <v>80</v>
      </c>
      <c r="B85" s="10" t="s">
        <v>63</v>
      </c>
      <c r="C85" s="118">
        <v>152000</v>
      </c>
      <c r="D85" s="118">
        <v>240000</v>
      </c>
      <c r="E85" s="180">
        <f t="shared" si="4"/>
        <v>144400</v>
      </c>
      <c r="F85" s="180">
        <f t="shared" si="5"/>
        <v>228000</v>
      </c>
      <c r="G85" s="180">
        <f t="shared" si="6"/>
        <v>129960</v>
      </c>
      <c r="H85" s="180">
        <f t="shared" si="7"/>
        <v>205200</v>
      </c>
      <c r="I85" s="180"/>
      <c r="J85" s="180"/>
      <c r="K85" s="171"/>
      <c r="L85" s="171"/>
    </row>
    <row r="86" spans="1:12" x14ac:dyDescent="0.2">
      <c r="A86" s="65">
        <v>81</v>
      </c>
      <c r="B86" s="10" t="s">
        <v>64</v>
      </c>
      <c r="C86" s="118">
        <v>28000</v>
      </c>
      <c r="D86" s="118">
        <v>240000</v>
      </c>
      <c r="E86" s="180">
        <f t="shared" si="4"/>
        <v>26600</v>
      </c>
      <c r="F86" s="180">
        <f t="shared" si="5"/>
        <v>228000</v>
      </c>
      <c r="G86" s="180">
        <f t="shared" si="6"/>
        <v>23940</v>
      </c>
      <c r="H86" s="180">
        <f t="shared" si="7"/>
        <v>205200</v>
      </c>
      <c r="I86" s="180"/>
      <c r="J86" s="180"/>
      <c r="K86" s="171"/>
      <c r="L86" s="171"/>
    </row>
    <row r="87" spans="1:12" x14ac:dyDescent="0.2">
      <c r="A87" s="65">
        <v>82</v>
      </c>
      <c r="B87" s="10" t="s">
        <v>65</v>
      </c>
      <c r="C87" s="118">
        <v>36000</v>
      </c>
      <c r="D87" s="118">
        <v>240000</v>
      </c>
      <c r="E87" s="180">
        <f t="shared" si="4"/>
        <v>34200</v>
      </c>
      <c r="F87" s="180">
        <f t="shared" si="5"/>
        <v>228000</v>
      </c>
      <c r="G87" s="180">
        <f t="shared" si="6"/>
        <v>30780</v>
      </c>
      <c r="H87" s="180">
        <f t="shared" si="7"/>
        <v>205200</v>
      </c>
      <c r="I87" s="180"/>
      <c r="J87" s="180"/>
      <c r="K87" s="171"/>
      <c r="L87" s="171"/>
    </row>
    <row r="88" spans="1:12" x14ac:dyDescent="0.2">
      <c r="A88" s="65">
        <v>83</v>
      </c>
      <c r="B88" s="10" t="s">
        <v>892</v>
      </c>
      <c r="C88" s="118">
        <v>166000</v>
      </c>
      <c r="D88" s="118">
        <v>60000</v>
      </c>
      <c r="E88" s="180">
        <f t="shared" si="4"/>
        <v>157700</v>
      </c>
      <c r="F88" s="180">
        <f t="shared" si="5"/>
        <v>57000</v>
      </c>
      <c r="G88" s="180">
        <f t="shared" si="6"/>
        <v>141930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65">
        <v>84</v>
      </c>
      <c r="B89" s="10" t="s">
        <v>893</v>
      </c>
      <c r="C89" s="89">
        <v>108000</v>
      </c>
      <c r="D89" s="89">
        <v>60000</v>
      </c>
      <c r="E89" s="180">
        <f t="shared" si="4"/>
        <v>102600</v>
      </c>
      <c r="F89" s="180">
        <f t="shared" si="5"/>
        <v>57000</v>
      </c>
      <c r="G89" s="180">
        <f t="shared" si="6"/>
        <v>92340</v>
      </c>
      <c r="H89" s="180">
        <f t="shared" si="7"/>
        <v>51300</v>
      </c>
      <c r="I89" s="180"/>
      <c r="J89" s="180"/>
      <c r="K89" s="171"/>
      <c r="L89" s="171"/>
    </row>
    <row r="90" spans="1:12" x14ac:dyDescent="0.2">
      <c r="A90" s="65">
        <v>85</v>
      </c>
      <c r="B90" s="10" t="s">
        <v>894</v>
      </c>
      <c r="C90" s="89">
        <v>212000</v>
      </c>
      <c r="D90" s="89">
        <v>240000</v>
      </c>
      <c r="E90" s="180">
        <f t="shared" si="4"/>
        <v>201400</v>
      </c>
      <c r="F90" s="180">
        <f t="shared" si="5"/>
        <v>228000</v>
      </c>
      <c r="G90" s="180">
        <f t="shared" si="6"/>
        <v>181260</v>
      </c>
      <c r="H90" s="180">
        <f t="shared" si="7"/>
        <v>205200</v>
      </c>
      <c r="I90" s="180"/>
      <c r="J90" s="180"/>
      <c r="K90" s="171"/>
      <c r="L90" s="171"/>
    </row>
    <row r="91" spans="1:12" x14ac:dyDescent="0.2">
      <c r="A91" s="65">
        <v>86</v>
      </c>
      <c r="B91" s="41" t="s">
        <v>744</v>
      </c>
      <c r="C91" s="41"/>
      <c r="D91" s="41"/>
      <c r="E91" s="180"/>
      <c r="F91" s="180"/>
      <c r="G91" s="180">
        <f t="shared" si="6"/>
        <v>0</v>
      </c>
      <c r="H91" s="180">
        <f t="shared" si="7"/>
        <v>0</v>
      </c>
      <c r="I91" s="180"/>
      <c r="J91" s="180"/>
      <c r="K91" s="171"/>
      <c r="L91" s="171"/>
    </row>
    <row r="92" spans="1:12" x14ac:dyDescent="0.2">
      <c r="A92" s="65">
        <v>87</v>
      </c>
      <c r="B92" s="10" t="s">
        <v>895</v>
      </c>
      <c r="C92" s="89">
        <v>1158000</v>
      </c>
      <c r="D92" s="89">
        <v>120000</v>
      </c>
      <c r="E92" s="180">
        <f t="shared" si="4"/>
        <v>1100100</v>
      </c>
      <c r="F92" s="180">
        <f t="shared" si="5"/>
        <v>114000</v>
      </c>
      <c r="G92" s="180">
        <f t="shared" si="6"/>
        <v>990090</v>
      </c>
      <c r="H92" s="180">
        <f t="shared" si="7"/>
        <v>102600</v>
      </c>
      <c r="I92" s="180"/>
      <c r="J92" s="180"/>
      <c r="K92" s="171"/>
      <c r="L92" s="171"/>
    </row>
    <row r="93" spans="1:12" x14ac:dyDescent="0.2">
      <c r="A93" s="65">
        <v>88</v>
      </c>
      <c r="B93" s="10" t="s">
        <v>730</v>
      </c>
      <c r="C93" s="89">
        <v>82000</v>
      </c>
      <c r="D93" s="89">
        <v>60000</v>
      </c>
      <c r="E93" s="180">
        <f t="shared" si="4"/>
        <v>77900</v>
      </c>
      <c r="F93" s="180">
        <f t="shared" si="5"/>
        <v>57000</v>
      </c>
      <c r="G93" s="180">
        <f t="shared" si="6"/>
        <v>70110</v>
      </c>
      <c r="H93" s="180">
        <f t="shared" si="7"/>
        <v>51300</v>
      </c>
      <c r="I93" s="180"/>
      <c r="J93" s="180"/>
      <c r="K93" s="171"/>
      <c r="L93" s="171"/>
    </row>
    <row r="94" spans="1:12" x14ac:dyDescent="0.2">
      <c r="A94" s="65">
        <v>89</v>
      </c>
      <c r="B94" s="10" t="s">
        <v>1194</v>
      </c>
      <c r="C94" s="89">
        <v>50500</v>
      </c>
      <c r="D94" s="89">
        <v>60000</v>
      </c>
      <c r="E94" s="180">
        <f t="shared" si="4"/>
        <v>47975</v>
      </c>
      <c r="F94" s="180">
        <f t="shared" si="5"/>
        <v>57000</v>
      </c>
      <c r="G94" s="180">
        <f t="shared" si="6"/>
        <v>43177.5</v>
      </c>
      <c r="H94" s="180">
        <f t="shared" si="7"/>
        <v>51300</v>
      </c>
      <c r="I94" s="180"/>
      <c r="J94" s="180"/>
      <c r="K94" s="171"/>
      <c r="L94" s="171"/>
    </row>
    <row r="95" spans="1:12" x14ac:dyDescent="0.2">
      <c r="A95" s="65">
        <v>90</v>
      </c>
      <c r="B95" s="10" t="s">
        <v>896</v>
      </c>
      <c r="C95" s="89">
        <v>417000</v>
      </c>
      <c r="D95" s="89">
        <v>60000</v>
      </c>
      <c r="E95" s="180">
        <f t="shared" si="4"/>
        <v>396150</v>
      </c>
      <c r="F95" s="180">
        <f t="shared" si="5"/>
        <v>57000</v>
      </c>
      <c r="G95" s="180">
        <f t="shared" si="6"/>
        <v>356535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65">
        <v>91</v>
      </c>
      <c r="B96" s="10" t="s">
        <v>897</v>
      </c>
      <c r="C96" s="89">
        <v>69500</v>
      </c>
      <c r="D96" s="89">
        <v>60000</v>
      </c>
      <c r="E96" s="180">
        <f t="shared" si="4"/>
        <v>66025</v>
      </c>
      <c r="F96" s="180">
        <f t="shared" si="5"/>
        <v>57000</v>
      </c>
      <c r="G96" s="180">
        <f t="shared" si="6"/>
        <v>59422.5</v>
      </c>
      <c r="H96" s="180">
        <f t="shared" si="7"/>
        <v>51300</v>
      </c>
      <c r="I96" s="180"/>
      <c r="J96" s="180"/>
      <c r="K96" s="171"/>
      <c r="L96" s="171"/>
    </row>
    <row r="97" spans="1:12" x14ac:dyDescent="0.2">
      <c r="A97" s="65">
        <v>92</v>
      </c>
      <c r="B97" s="10" t="s">
        <v>1212</v>
      </c>
      <c r="C97" s="89">
        <v>82000</v>
      </c>
      <c r="D97" s="89">
        <v>60000</v>
      </c>
      <c r="E97" s="180">
        <f t="shared" si="4"/>
        <v>77900</v>
      </c>
      <c r="F97" s="180">
        <f t="shared" si="5"/>
        <v>57000</v>
      </c>
      <c r="G97" s="180">
        <f t="shared" si="6"/>
        <v>70110</v>
      </c>
      <c r="H97" s="180">
        <f t="shared" si="7"/>
        <v>51300</v>
      </c>
      <c r="I97" s="180"/>
      <c r="J97" s="180"/>
      <c r="K97" s="171"/>
      <c r="L97" s="171"/>
    </row>
    <row r="98" spans="1:12" x14ac:dyDescent="0.2">
      <c r="A98" s="65">
        <v>93</v>
      </c>
      <c r="B98" s="10" t="s">
        <v>898</v>
      </c>
      <c r="C98" s="89">
        <v>105000</v>
      </c>
      <c r="D98" s="89">
        <v>60000</v>
      </c>
      <c r="E98" s="180">
        <f t="shared" si="4"/>
        <v>99750</v>
      </c>
      <c r="F98" s="180">
        <f t="shared" si="5"/>
        <v>57000</v>
      </c>
      <c r="G98" s="180">
        <f t="shared" si="6"/>
        <v>89775</v>
      </c>
      <c r="H98" s="180">
        <f t="shared" si="7"/>
        <v>51300</v>
      </c>
      <c r="I98" s="180"/>
      <c r="J98" s="180"/>
      <c r="K98" s="171"/>
      <c r="L98" s="171"/>
    </row>
    <row r="99" spans="1:12" x14ac:dyDescent="0.2">
      <c r="A99" s="65">
        <v>94</v>
      </c>
      <c r="B99" s="10" t="s">
        <v>899</v>
      </c>
      <c r="C99" s="89">
        <v>6500</v>
      </c>
      <c r="D99" s="89">
        <v>60000</v>
      </c>
      <c r="E99" s="180">
        <f t="shared" si="4"/>
        <v>6175</v>
      </c>
      <c r="F99" s="180">
        <f t="shared" si="5"/>
        <v>57000</v>
      </c>
      <c r="G99" s="180">
        <f t="shared" si="6"/>
        <v>5557.5</v>
      </c>
      <c r="H99" s="180">
        <f t="shared" si="7"/>
        <v>51300</v>
      </c>
      <c r="I99" s="180"/>
      <c r="J99" s="180"/>
      <c r="K99" s="171"/>
      <c r="L99" s="171"/>
    </row>
    <row r="100" spans="1:12" x14ac:dyDescent="0.2">
      <c r="A100" s="65">
        <v>95</v>
      </c>
      <c r="B100" s="10" t="s">
        <v>900</v>
      </c>
      <c r="C100" s="89">
        <v>19500</v>
      </c>
      <c r="D100" s="89">
        <v>60000</v>
      </c>
      <c r="E100" s="180">
        <f t="shared" si="4"/>
        <v>18525</v>
      </c>
      <c r="F100" s="180">
        <f t="shared" si="5"/>
        <v>57000</v>
      </c>
      <c r="G100" s="180">
        <f t="shared" si="6"/>
        <v>16672.5</v>
      </c>
      <c r="H100" s="180">
        <f t="shared" si="7"/>
        <v>51300</v>
      </c>
      <c r="I100" s="180"/>
      <c r="J100" s="180"/>
      <c r="K100" s="171"/>
      <c r="L100" s="171"/>
    </row>
    <row r="101" spans="1:12" x14ac:dyDescent="0.2">
      <c r="A101" s="65">
        <v>96</v>
      </c>
      <c r="B101" s="10" t="s">
        <v>674</v>
      </c>
      <c r="C101" s="89">
        <v>19500</v>
      </c>
      <c r="D101" s="89">
        <v>60000</v>
      </c>
      <c r="E101" s="180">
        <f t="shared" si="4"/>
        <v>18525</v>
      </c>
      <c r="F101" s="180">
        <f t="shared" si="5"/>
        <v>57000</v>
      </c>
      <c r="G101" s="180">
        <f t="shared" si="6"/>
        <v>16672.5</v>
      </c>
      <c r="H101" s="180">
        <f t="shared" si="7"/>
        <v>51300</v>
      </c>
      <c r="I101" s="180"/>
      <c r="J101" s="180"/>
      <c r="K101" s="171"/>
      <c r="L101" s="171"/>
    </row>
    <row r="102" spans="1:12" x14ac:dyDescent="0.2">
      <c r="A102" s="65">
        <v>97</v>
      </c>
      <c r="B102" s="10" t="s">
        <v>1206</v>
      </c>
      <c r="C102" s="89">
        <v>74000</v>
      </c>
      <c r="D102" s="89">
        <v>60000</v>
      </c>
      <c r="E102" s="180">
        <f t="shared" si="4"/>
        <v>70300</v>
      </c>
      <c r="F102" s="180">
        <f t="shared" si="5"/>
        <v>57000</v>
      </c>
      <c r="G102" s="180">
        <f t="shared" si="6"/>
        <v>63270</v>
      </c>
      <c r="H102" s="180">
        <f t="shared" si="7"/>
        <v>51300</v>
      </c>
      <c r="I102" s="180"/>
      <c r="J102" s="180"/>
      <c r="K102" s="171"/>
      <c r="L102" s="171"/>
    </row>
    <row r="103" spans="1:12" x14ac:dyDescent="0.2">
      <c r="A103" s="65">
        <v>98</v>
      </c>
      <c r="B103" s="10" t="s">
        <v>731</v>
      </c>
      <c r="C103" s="89">
        <v>19500</v>
      </c>
      <c r="D103" s="89">
        <v>60000</v>
      </c>
      <c r="E103" s="180">
        <f t="shared" si="4"/>
        <v>18525</v>
      </c>
      <c r="F103" s="180">
        <f t="shared" si="5"/>
        <v>57000</v>
      </c>
      <c r="G103" s="180">
        <f t="shared" si="6"/>
        <v>16672.5</v>
      </c>
      <c r="H103" s="180">
        <f t="shared" si="7"/>
        <v>51300</v>
      </c>
      <c r="I103" s="180"/>
      <c r="J103" s="180"/>
      <c r="K103" s="171"/>
      <c r="L103" s="171"/>
    </row>
    <row r="104" spans="1:12" x14ac:dyDescent="0.2">
      <c r="A104" s="65">
        <v>99</v>
      </c>
      <c r="B104" s="10" t="s">
        <v>677</v>
      </c>
      <c r="C104" s="89">
        <v>34000</v>
      </c>
      <c r="D104" s="89">
        <v>60000</v>
      </c>
      <c r="E104" s="180">
        <f t="shared" si="4"/>
        <v>32300</v>
      </c>
      <c r="F104" s="180">
        <f t="shared" si="5"/>
        <v>57000</v>
      </c>
      <c r="G104" s="180">
        <f t="shared" si="6"/>
        <v>29070</v>
      </c>
      <c r="H104" s="180">
        <f t="shared" si="7"/>
        <v>51300</v>
      </c>
      <c r="I104" s="180"/>
      <c r="J104" s="180"/>
      <c r="K104" s="171"/>
      <c r="L104" s="171"/>
    </row>
    <row r="105" spans="1:12" x14ac:dyDescent="0.2">
      <c r="A105" s="65">
        <v>100</v>
      </c>
      <c r="B105" s="10" t="s">
        <v>901</v>
      </c>
      <c r="C105" s="89">
        <v>18500</v>
      </c>
      <c r="D105" s="89">
        <v>45600</v>
      </c>
      <c r="E105" s="180">
        <f t="shared" si="4"/>
        <v>17575</v>
      </c>
      <c r="F105" s="180">
        <f t="shared" si="5"/>
        <v>43320</v>
      </c>
      <c r="G105" s="180">
        <f t="shared" si="6"/>
        <v>15817.5</v>
      </c>
      <c r="H105" s="180">
        <f t="shared" si="7"/>
        <v>38988</v>
      </c>
      <c r="I105" s="180"/>
      <c r="J105" s="180"/>
      <c r="K105" s="171"/>
      <c r="L105" s="171"/>
    </row>
    <row r="106" spans="1:12" x14ac:dyDescent="0.2">
      <c r="A106" s="65">
        <v>101</v>
      </c>
      <c r="B106" s="10" t="s">
        <v>405</v>
      </c>
      <c r="C106" s="89">
        <v>35000</v>
      </c>
      <c r="D106" s="89">
        <v>10000</v>
      </c>
      <c r="E106" s="180">
        <f t="shared" si="4"/>
        <v>33250</v>
      </c>
      <c r="F106" s="180">
        <f t="shared" si="5"/>
        <v>9500</v>
      </c>
      <c r="G106" s="180">
        <f t="shared" si="6"/>
        <v>29925</v>
      </c>
      <c r="H106" s="180">
        <f t="shared" si="7"/>
        <v>8550</v>
      </c>
      <c r="I106" s="180"/>
      <c r="J106" s="180"/>
      <c r="K106" s="171"/>
      <c r="L106" s="171"/>
    </row>
    <row r="107" spans="1:12" x14ac:dyDescent="0.2">
      <c r="A107" s="65">
        <v>102</v>
      </c>
      <c r="B107" s="10" t="s">
        <v>678</v>
      </c>
      <c r="C107" s="89">
        <v>19000</v>
      </c>
      <c r="D107" s="89">
        <v>27000</v>
      </c>
      <c r="E107" s="180">
        <f t="shared" si="4"/>
        <v>18050</v>
      </c>
      <c r="F107" s="180">
        <f t="shared" si="5"/>
        <v>25650</v>
      </c>
      <c r="G107" s="180">
        <f t="shared" si="6"/>
        <v>16245</v>
      </c>
      <c r="H107" s="180">
        <f t="shared" si="7"/>
        <v>23085</v>
      </c>
      <c r="I107" s="180"/>
      <c r="J107" s="180"/>
      <c r="K107" s="171"/>
      <c r="L107" s="171"/>
    </row>
    <row r="108" spans="1:12" x14ac:dyDescent="0.2">
      <c r="A108" s="65">
        <v>103</v>
      </c>
      <c r="B108" s="41" t="s">
        <v>732</v>
      </c>
      <c r="C108" s="89">
        <v>17000</v>
      </c>
      <c r="D108" s="89">
        <v>10000</v>
      </c>
      <c r="E108" s="180">
        <f t="shared" si="4"/>
        <v>16150</v>
      </c>
      <c r="F108" s="180">
        <f t="shared" si="5"/>
        <v>9500</v>
      </c>
      <c r="G108" s="180">
        <f t="shared" si="6"/>
        <v>14535</v>
      </c>
      <c r="H108" s="180">
        <f t="shared" si="7"/>
        <v>8550</v>
      </c>
      <c r="I108" s="180"/>
      <c r="J108" s="180"/>
      <c r="K108" s="171"/>
      <c r="L108" s="171"/>
    </row>
    <row r="109" spans="1:12" x14ac:dyDescent="0.2">
      <c r="A109" s="65">
        <v>104</v>
      </c>
      <c r="B109" s="10" t="s">
        <v>902</v>
      </c>
      <c r="C109" s="89">
        <v>97500</v>
      </c>
      <c r="D109" s="89">
        <v>27000</v>
      </c>
      <c r="E109" s="180">
        <f t="shared" si="4"/>
        <v>92625</v>
      </c>
      <c r="F109" s="180">
        <f t="shared" si="5"/>
        <v>25650</v>
      </c>
      <c r="G109" s="180">
        <f t="shared" si="6"/>
        <v>83362.5</v>
      </c>
      <c r="H109" s="180">
        <f t="shared" si="7"/>
        <v>23085</v>
      </c>
      <c r="I109" s="180"/>
      <c r="J109" s="180"/>
      <c r="K109" s="171"/>
      <c r="L109" s="171"/>
    </row>
    <row r="110" spans="1:12" x14ac:dyDescent="0.2">
      <c r="A110" s="65">
        <v>105</v>
      </c>
      <c r="B110" s="10" t="s">
        <v>903</v>
      </c>
      <c r="C110" s="118">
        <v>50000</v>
      </c>
      <c r="D110" s="118">
        <v>27000</v>
      </c>
      <c r="E110" s="180">
        <f t="shared" si="4"/>
        <v>47500</v>
      </c>
      <c r="F110" s="180">
        <f t="shared" si="5"/>
        <v>25650</v>
      </c>
      <c r="G110" s="180">
        <f t="shared" si="6"/>
        <v>42750</v>
      </c>
      <c r="H110" s="180">
        <f t="shared" si="7"/>
        <v>23085</v>
      </c>
      <c r="I110" s="180"/>
      <c r="J110" s="180"/>
      <c r="K110" s="171"/>
      <c r="L110" s="171"/>
    </row>
    <row r="111" spans="1:12" x14ac:dyDescent="0.2">
      <c r="A111" s="65">
        <v>106</v>
      </c>
      <c r="B111" s="10" t="s">
        <v>904</v>
      </c>
      <c r="C111" s="118">
        <v>143000</v>
      </c>
      <c r="D111" s="118">
        <v>27000</v>
      </c>
      <c r="E111" s="180">
        <f t="shared" si="4"/>
        <v>135850</v>
      </c>
      <c r="F111" s="180">
        <f t="shared" si="5"/>
        <v>25650</v>
      </c>
      <c r="G111" s="180">
        <f t="shared" si="6"/>
        <v>122265</v>
      </c>
      <c r="H111" s="180">
        <f t="shared" si="7"/>
        <v>23085</v>
      </c>
      <c r="I111" s="180"/>
      <c r="J111" s="180"/>
      <c r="K111" s="171"/>
      <c r="L111" s="171"/>
    </row>
    <row r="112" spans="1:12" x14ac:dyDescent="0.2">
      <c r="A112" s="65">
        <v>107</v>
      </c>
      <c r="B112" s="10" t="s">
        <v>905</v>
      </c>
      <c r="C112" s="118">
        <v>143000</v>
      </c>
      <c r="D112" s="118">
        <v>27000</v>
      </c>
      <c r="E112" s="180">
        <f t="shared" si="4"/>
        <v>135850</v>
      </c>
      <c r="F112" s="180">
        <f t="shared" si="5"/>
        <v>25650</v>
      </c>
      <c r="G112" s="180">
        <f t="shared" si="6"/>
        <v>122265</v>
      </c>
      <c r="H112" s="180">
        <f t="shared" si="7"/>
        <v>23085</v>
      </c>
      <c r="I112" s="180"/>
      <c r="J112" s="180"/>
      <c r="K112" s="171"/>
      <c r="L112" s="171"/>
    </row>
    <row r="113" spans="1:12" x14ac:dyDescent="0.2">
      <c r="A113" s="65">
        <v>108</v>
      </c>
      <c r="B113" s="10" t="s">
        <v>906</v>
      </c>
      <c r="C113" s="118">
        <v>9500</v>
      </c>
      <c r="D113" s="118">
        <v>10000</v>
      </c>
      <c r="E113" s="180">
        <f t="shared" si="4"/>
        <v>9025</v>
      </c>
      <c r="F113" s="180">
        <f t="shared" si="5"/>
        <v>9500</v>
      </c>
      <c r="G113" s="180">
        <f t="shared" si="6"/>
        <v>8122.5</v>
      </c>
      <c r="H113" s="180">
        <f t="shared" si="7"/>
        <v>8550</v>
      </c>
      <c r="I113" s="180"/>
      <c r="J113" s="180"/>
      <c r="K113" s="171"/>
      <c r="L113" s="171"/>
    </row>
    <row r="114" spans="1:12" x14ac:dyDescent="0.2">
      <c r="A114" s="65">
        <v>109</v>
      </c>
      <c r="B114" s="10" t="s">
        <v>907</v>
      </c>
      <c r="C114" s="118">
        <v>38500</v>
      </c>
      <c r="D114" s="118">
        <v>27000</v>
      </c>
      <c r="E114" s="180">
        <f t="shared" si="4"/>
        <v>36575</v>
      </c>
      <c r="F114" s="180">
        <f t="shared" si="5"/>
        <v>25650</v>
      </c>
      <c r="G114" s="180">
        <f t="shared" si="6"/>
        <v>32917.5</v>
      </c>
      <c r="H114" s="180">
        <f t="shared" si="7"/>
        <v>23085</v>
      </c>
      <c r="I114" s="180"/>
      <c r="J114" s="180"/>
      <c r="K114" s="171"/>
      <c r="L114" s="171"/>
    </row>
    <row r="115" spans="1:12" x14ac:dyDescent="0.2">
      <c r="A115" s="65">
        <v>110</v>
      </c>
      <c r="B115" s="10" t="s">
        <v>908</v>
      </c>
      <c r="C115" s="89">
        <v>13500</v>
      </c>
      <c r="D115" s="89">
        <v>10000</v>
      </c>
      <c r="E115" s="180">
        <f t="shared" si="4"/>
        <v>12825</v>
      </c>
      <c r="F115" s="180">
        <f t="shared" si="5"/>
        <v>9500</v>
      </c>
      <c r="G115" s="180">
        <f t="shared" si="6"/>
        <v>11542.5</v>
      </c>
      <c r="H115" s="180">
        <f t="shared" si="7"/>
        <v>8550</v>
      </c>
      <c r="I115" s="180"/>
      <c r="J115" s="180"/>
      <c r="K115" s="171"/>
      <c r="L115" s="171"/>
    </row>
    <row r="116" spans="1:12" x14ac:dyDescent="0.2">
      <c r="A116" s="65">
        <v>111</v>
      </c>
      <c r="B116" s="41" t="s">
        <v>743</v>
      </c>
      <c r="C116" s="89">
        <v>31500</v>
      </c>
      <c r="D116" s="89">
        <v>13000</v>
      </c>
      <c r="E116" s="180">
        <f t="shared" si="4"/>
        <v>29925</v>
      </c>
      <c r="F116" s="180">
        <f t="shared" si="5"/>
        <v>12350</v>
      </c>
      <c r="G116" s="180">
        <f t="shared" si="6"/>
        <v>26932.5</v>
      </c>
      <c r="H116" s="180">
        <f t="shared" si="7"/>
        <v>11115</v>
      </c>
      <c r="I116" s="180"/>
      <c r="J116" s="180"/>
      <c r="K116" s="171"/>
      <c r="L116" s="171"/>
    </row>
    <row r="117" spans="1:12" x14ac:dyDescent="0.2">
      <c r="A117" s="65">
        <v>112</v>
      </c>
      <c r="B117" s="10" t="s">
        <v>909</v>
      </c>
      <c r="C117" s="89">
        <v>532000</v>
      </c>
      <c r="D117" s="89">
        <v>45000</v>
      </c>
      <c r="E117" s="180">
        <f t="shared" si="4"/>
        <v>505400</v>
      </c>
      <c r="F117" s="180">
        <f t="shared" si="5"/>
        <v>42750</v>
      </c>
      <c r="G117" s="180">
        <f t="shared" si="6"/>
        <v>454860</v>
      </c>
      <c r="H117" s="180">
        <f t="shared" si="7"/>
        <v>38475</v>
      </c>
      <c r="I117" s="180"/>
      <c r="J117" s="180"/>
      <c r="K117" s="171"/>
      <c r="L117" s="171"/>
    </row>
    <row r="118" spans="1:12" x14ac:dyDescent="0.2">
      <c r="A118" s="65">
        <v>113</v>
      </c>
      <c r="B118" s="10" t="s">
        <v>910</v>
      </c>
      <c r="C118" s="89">
        <v>41500</v>
      </c>
      <c r="D118" s="89">
        <v>15000</v>
      </c>
      <c r="E118" s="180">
        <f t="shared" si="4"/>
        <v>39425</v>
      </c>
      <c r="F118" s="180">
        <f t="shared" si="5"/>
        <v>14250</v>
      </c>
      <c r="G118" s="180">
        <f t="shared" si="6"/>
        <v>35482.5</v>
      </c>
      <c r="H118" s="180">
        <f t="shared" si="7"/>
        <v>12825</v>
      </c>
      <c r="I118" s="180"/>
      <c r="J118" s="180"/>
      <c r="K118" s="171"/>
      <c r="L118" s="171"/>
    </row>
    <row r="119" spans="1:12" x14ac:dyDescent="0.2">
      <c r="A119" s="65">
        <v>114</v>
      </c>
      <c r="B119" s="10" t="s">
        <v>911</v>
      </c>
      <c r="C119" s="89">
        <v>24500</v>
      </c>
      <c r="D119" s="89">
        <v>10000</v>
      </c>
      <c r="E119" s="180">
        <f t="shared" si="4"/>
        <v>23275</v>
      </c>
      <c r="F119" s="180">
        <f t="shared" si="5"/>
        <v>9500</v>
      </c>
      <c r="G119" s="180">
        <f t="shared" si="6"/>
        <v>20947.5</v>
      </c>
      <c r="H119" s="180">
        <f t="shared" si="7"/>
        <v>8550</v>
      </c>
      <c r="I119" s="180"/>
      <c r="J119" s="180"/>
      <c r="K119" s="171"/>
      <c r="L119" s="171"/>
    </row>
    <row r="120" spans="1:12" x14ac:dyDescent="0.2">
      <c r="A120" s="65">
        <v>115</v>
      </c>
      <c r="B120" s="10" t="s">
        <v>733</v>
      </c>
      <c r="C120" s="89">
        <v>47000</v>
      </c>
      <c r="D120" s="89">
        <v>15000</v>
      </c>
      <c r="E120" s="180">
        <f t="shared" si="4"/>
        <v>44650</v>
      </c>
      <c r="F120" s="180">
        <f t="shared" si="5"/>
        <v>14250</v>
      </c>
      <c r="G120" s="180">
        <f t="shared" si="6"/>
        <v>40185</v>
      </c>
      <c r="H120" s="180">
        <f t="shared" si="7"/>
        <v>12825</v>
      </c>
      <c r="I120" s="180"/>
      <c r="J120" s="180"/>
      <c r="K120" s="171"/>
      <c r="L120" s="171"/>
    </row>
    <row r="121" spans="1:12" x14ac:dyDescent="0.2">
      <c r="A121" s="65">
        <v>116</v>
      </c>
      <c r="B121" s="10" t="s">
        <v>682</v>
      </c>
      <c r="C121" s="89">
        <v>39480</v>
      </c>
      <c r="D121" s="89">
        <v>9300</v>
      </c>
      <c r="E121" s="180">
        <f t="shared" si="4"/>
        <v>37506</v>
      </c>
      <c r="F121" s="180">
        <f t="shared" si="5"/>
        <v>8835</v>
      </c>
      <c r="G121" s="180">
        <f t="shared" si="6"/>
        <v>33755.4</v>
      </c>
      <c r="H121" s="180">
        <f t="shared" si="7"/>
        <v>7951.5</v>
      </c>
      <c r="I121" s="180"/>
      <c r="J121" s="180"/>
      <c r="K121" s="171"/>
      <c r="L121" s="171"/>
    </row>
    <row r="122" spans="1:12" x14ac:dyDescent="0.2">
      <c r="A122" s="65">
        <v>117</v>
      </c>
      <c r="B122" s="41" t="s">
        <v>2</v>
      </c>
      <c r="C122" s="89">
        <v>181000</v>
      </c>
      <c r="D122" s="89">
        <v>60000</v>
      </c>
      <c r="E122" s="180">
        <f t="shared" si="4"/>
        <v>171950</v>
      </c>
      <c r="F122" s="180">
        <f t="shared" si="5"/>
        <v>57000</v>
      </c>
      <c r="G122" s="180">
        <f t="shared" si="6"/>
        <v>154755</v>
      </c>
      <c r="H122" s="180">
        <f t="shared" si="7"/>
        <v>51300</v>
      </c>
      <c r="I122" s="180"/>
      <c r="J122" s="180"/>
      <c r="K122" s="171"/>
      <c r="L122" s="171"/>
    </row>
    <row r="123" spans="1:12" x14ac:dyDescent="0.2">
      <c r="A123" s="65">
        <v>118</v>
      </c>
      <c r="B123" s="10" t="s">
        <v>912</v>
      </c>
      <c r="C123" s="89">
        <v>119000</v>
      </c>
      <c r="D123" s="89">
        <v>45000</v>
      </c>
      <c r="E123" s="180">
        <f t="shared" si="4"/>
        <v>113050</v>
      </c>
      <c r="F123" s="180">
        <f t="shared" si="5"/>
        <v>42750</v>
      </c>
      <c r="G123" s="180">
        <f t="shared" si="6"/>
        <v>101745</v>
      </c>
      <c r="H123" s="180">
        <f t="shared" si="7"/>
        <v>38475</v>
      </c>
      <c r="I123" s="180"/>
      <c r="J123" s="180"/>
      <c r="K123" s="171"/>
      <c r="L123" s="171"/>
    </row>
    <row r="124" spans="1:12" x14ac:dyDescent="0.2">
      <c r="A124" s="65">
        <v>119</v>
      </c>
      <c r="B124" s="10" t="s">
        <v>140</v>
      </c>
      <c r="C124" s="89">
        <v>7500</v>
      </c>
      <c r="D124" s="89">
        <v>45000</v>
      </c>
      <c r="E124" s="180">
        <f t="shared" si="4"/>
        <v>7125</v>
      </c>
      <c r="F124" s="180">
        <f t="shared" si="5"/>
        <v>42750</v>
      </c>
      <c r="G124" s="180">
        <f t="shared" si="6"/>
        <v>6412.5</v>
      </c>
      <c r="H124" s="180">
        <f t="shared" si="7"/>
        <v>38475</v>
      </c>
      <c r="I124" s="180"/>
      <c r="J124" s="180"/>
      <c r="K124" s="171"/>
      <c r="L124" s="171"/>
    </row>
    <row r="125" spans="1:12" x14ac:dyDescent="0.2">
      <c r="A125" s="65">
        <v>120</v>
      </c>
      <c r="B125" s="10" t="s">
        <v>141</v>
      </c>
      <c r="C125" s="89">
        <v>14500</v>
      </c>
      <c r="D125" s="89">
        <v>27000</v>
      </c>
      <c r="E125" s="180">
        <f t="shared" si="4"/>
        <v>13775</v>
      </c>
      <c r="F125" s="180">
        <f t="shared" si="5"/>
        <v>25650</v>
      </c>
      <c r="G125" s="180">
        <f t="shared" si="6"/>
        <v>12397.5</v>
      </c>
      <c r="H125" s="180">
        <f t="shared" si="7"/>
        <v>23085</v>
      </c>
      <c r="I125" s="180"/>
      <c r="J125" s="180"/>
      <c r="K125" s="171"/>
      <c r="L125" s="171"/>
    </row>
    <row r="126" spans="1:12" x14ac:dyDescent="0.2">
      <c r="A126" s="65">
        <v>121</v>
      </c>
      <c r="B126" s="41" t="s">
        <v>742</v>
      </c>
      <c r="C126" s="89">
        <v>1645000</v>
      </c>
      <c r="D126" s="89">
        <v>120000</v>
      </c>
      <c r="E126" s="180">
        <f t="shared" si="4"/>
        <v>1562750</v>
      </c>
      <c r="F126" s="180">
        <f t="shared" si="5"/>
        <v>114000</v>
      </c>
      <c r="G126" s="180">
        <f t="shared" si="6"/>
        <v>1406475</v>
      </c>
      <c r="H126" s="180">
        <f t="shared" si="7"/>
        <v>102600</v>
      </c>
      <c r="I126" s="180"/>
      <c r="J126" s="180"/>
      <c r="K126" s="171"/>
      <c r="L126" s="171"/>
    </row>
    <row r="127" spans="1:12" x14ac:dyDescent="0.2">
      <c r="A127" s="65">
        <v>122</v>
      </c>
      <c r="B127" s="10" t="s">
        <v>913</v>
      </c>
      <c r="C127" s="89">
        <v>70000</v>
      </c>
      <c r="D127" s="89">
        <v>60000</v>
      </c>
      <c r="E127" s="180">
        <f t="shared" si="4"/>
        <v>66500</v>
      </c>
      <c r="F127" s="180">
        <f t="shared" si="5"/>
        <v>57000</v>
      </c>
      <c r="G127" s="180">
        <f t="shared" si="6"/>
        <v>59850</v>
      </c>
      <c r="H127" s="180">
        <f t="shared" si="7"/>
        <v>51300</v>
      </c>
      <c r="I127" s="180"/>
      <c r="J127" s="180"/>
      <c r="K127" s="171"/>
      <c r="L127" s="171"/>
    </row>
    <row r="128" spans="1:12" x14ac:dyDescent="0.2">
      <c r="A128" s="65">
        <v>123</v>
      </c>
      <c r="B128" s="10" t="s">
        <v>827</v>
      </c>
      <c r="C128" s="89" t="s">
        <v>259</v>
      </c>
      <c r="D128" s="89">
        <v>150000</v>
      </c>
      <c r="E128" s="180" t="e">
        <f t="shared" si="4"/>
        <v>#VALUE!</v>
      </c>
      <c r="F128" s="180">
        <f t="shared" si="5"/>
        <v>142500</v>
      </c>
      <c r="G128" s="180" t="e">
        <f t="shared" si="6"/>
        <v>#VALUE!</v>
      </c>
      <c r="H128" s="180">
        <f t="shared" si="7"/>
        <v>128250</v>
      </c>
      <c r="I128" s="180"/>
      <c r="J128" s="180"/>
      <c r="K128" s="171"/>
      <c r="L128" s="171"/>
    </row>
    <row r="129" spans="1:12" x14ac:dyDescent="0.2">
      <c r="A129" s="65">
        <v>124</v>
      </c>
      <c r="B129" s="10" t="s">
        <v>914</v>
      </c>
      <c r="C129" s="89">
        <v>21000</v>
      </c>
      <c r="D129" s="89">
        <v>60000</v>
      </c>
      <c r="E129" s="180">
        <f t="shared" si="4"/>
        <v>19950</v>
      </c>
      <c r="F129" s="180">
        <f t="shared" si="5"/>
        <v>57000</v>
      </c>
      <c r="G129" s="180">
        <f t="shared" si="6"/>
        <v>17955</v>
      </c>
      <c r="H129" s="180">
        <f t="shared" si="7"/>
        <v>51300</v>
      </c>
      <c r="I129" s="180"/>
      <c r="J129" s="180"/>
      <c r="K129" s="171"/>
      <c r="L129" s="171"/>
    </row>
    <row r="130" spans="1:12" x14ac:dyDescent="0.2">
      <c r="A130" s="65">
        <v>125</v>
      </c>
      <c r="B130" s="10" t="s">
        <v>915</v>
      </c>
      <c r="C130" s="89">
        <v>11500</v>
      </c>
      <c r="D130" s="89">
        <v>60000</v>
      </c>
      <c r="E130" s="180">
        <f t="shared" si="4"/>
        <v>10925</v>
      </c>
      <c r="F130" s="180">
        <f t="shared" si="5"/>
        <v>57000</v>
      </c>
      <c r="G130" s="180">
        <f t="shared" si="6"/>
        <v>9832.5</v>
      </c>
      <c r="H130" s="180">
        <f t="shared" si="7"/>
        <v>51300</v>
      </c>
      <c r="I130" s="180"/>
      <c r="J130" s="180"/>
      <c r="K130" s="171"/>
      <c r="L130" s="171"/>
    </row>
    <row r="131" spans="1:12" x14ac:dyDescent="0.2">
      <c r="A131" s="65">
        <v>126</v>
      </c>
      <c r="B131" s="41" t="s">
        <v>741</v>
      </c>
      <c r="C131" s="89">
        <v>883000</v>
      </c>
      <c r="D131" s="89">
        <v>60000</v>
      </c>
      <c r="E131" s="180">
        <f t="shared" si="4"/>
        <v>838850</v>
      </c>
      <c r="F131" s="180">
        <f t="shared" si="5"/>
        <v>57000</v>
      </c>
      <c r="G131" s="180">
        <f t="shared" si="6"/>
        <v>754965</v>
      </c>
      <c r="H131" s="180">
        <f t="shared" si="7"/>
        <v>51300</v>
      </c>
      <c r="I131" s="180"/>
      <c r="J131" s="180"/>
      <c r="K131" s="171"/>
      <c r="L131" s="171"/>
    </row>
    <row r="132" spans="1:12" x14ac:dyDescent="0.2">
      <c r="A132" s="65">
        <v>127</v>
      </c>
      <c r="B132" s="10" t="s">
        <v>916</v>
      </c>
      <c r="C132" s="89">
        <v>311500</v>
      </c>
      <c r="D132" s="89">
        <v>60000</v>
      </c>
      <c r="E132" s="180">
        <f t="shared" ref="E132:E195" si="8">-(C132*5%)+C132</f>
        <v>295925</v>
      </c>
      <c r="F132" s="180">
        <f t="shared" ref="F132:F195" si="9">-(D132*5%)+D132</f>
        <v>57000</v>
      </c>
      <c r="G132" s="180">
        <f t="shared" ref="G132:G195" si="10">+E132-(E132*10%)</f>
        <v>266332.5</v>
      </c>
      <c r="H132" s="180">
        <f t="shared" ref="H132:H195" si="11">+F132-(F132*10%)</f>
        <v>51300</v>
      </c>
      <c r="I132" s="180"/>
      <c r="J132" s="180"/>
      <c r="K132" s="171"/>
      <c r="L132" s="171"/>
    </row>
    <row r="133" spans="1:12" x14ac:dyDescent="0.2">
      <c r="A133" s="65">
        <v>128</v>
      </c>
      <c r="B133" s="10" t="s">
        <v>686</v>
      </c>
      <c r="C133" s="118">
        <v>26000</v>
      </c>
      <c r="D133" s="118">
        <v>27000</v>
      </c>
      <c r="E133" s="180">
        <f t="shared" si="8"/>
        <v>24700</v>
      </c>
      <c r="F133" s="180">
        <f t="shared" si="9"/>
        <v>25650</v>
      </c>
      <c r="G133" s="180">
        <f t="shared" si="10"/>
        <v>22230</v>
      </c>
      <c r="H133" s="180">
        <f t="shared" si="11"/>
        <v>23085</v>
      </c>
      <c r="I133" s="180"/>
      <c r="J133" s="180"/>
      <c r="K133" s="171"/>
      <c r="L133" s="171"/>
    </row>
    <row r="134" spans="1:12" x14ac:dyDescent="0.2">
      <c r="A134" s="65">
        <v>129</v>
      </c>
      <c r="B134" s="10" t="s">
        <v>917</v>
      </c>
      <c r="C134" s="118">
        <v>1089000</v>
      </c>
      <c r="D134" s="118">
        <v>60000</v>
      </c>
      <c r="E134" s="180">
        <f t="shared" si="8"/>
        <v>1034550</v>
      </c>
      <c r="F134" s="180">
        <f t="shared" si="9"/>
        <v>57000</v>
      </c>
      <c r="G134" s="180">
        <f t="shared" si="10"/>
        <v>931095</v>
      </c>
      <c r="H134" s="180">
        <f t="shared" si="11"/>
        <v>51300</v>
      </c>
      <c r="I134" s="180"/>
      <c r="J134" s="180"/>
      <c r="K134" s="171"/>
      <c r="L134" s="171"/>
    </row>
    <row r="135" spans="1:12" ht="15" customHeight="1" x14ac:dyDescent="0.2">
      <c r="A135" s="242" t="s">
        <v>918</v>
      </c>
      <c r="B135" s="242"/>
      <c r="C135" s="242"/>
      <c r="D135" s="242"/>
      <c r="E135" s="180"/>
      <c r="F135" s="180"/>
      <c r="G135" s="180">
        <f t="shared" si="10"/>
        <v>0</v>
      </c>
      <c r="H135" s="180">
        <f t="shared" si="11"/>
        <v>0</v>
      </c>
      <c r="I135" s="180"/>
      <c r="J135" s="180"/>
      <c r="K135" s="171"/>
      <c r="L135" s="171"/>
    </row>
    <row r="136" spans="1:12" x14ac:dyDescent="0.2">
      <c r="A136" s="65">
        <v>130</v>
      </c>
      <c r="B136" s="10" t="s">
        <v>918</v>
      </c>
      <c r="C136" s="118">
        <v>392000</v>
      </c>
      <c r="D136" s="118">
        <v>18000</v>
      </c>
      <c r="E136" s="180">
        <f t="shared" si="8"/>
        <v>372400</v>
      </c>
      <c r="F136" s="180">
        <f t="shared" si="9"/>
        <v>17100</v>
      </c>
      <c r="G136" s="180">
        <f t="shared" si="10"/>
        <v>335160</v>
      </c>
      <c r="H136" s="180">
        <f t="shared" si="11"/>
        <v>15390</v>
      </c>
      <c r="I136" s="180"/>
      <c r="J136" s="180"/>
      <c r="K136" s="171"/>
      <c r="L136" s="171"/>
    </row>
    <row r="137" spans="1:12" x14ac:dyDescent="0.2">
      <c r="A137" s="65">
        <v>131</v>
      </c>
      <c r="B137" s="10" t="s">
        <v>919</v>
      </c>
      <c r="C137" s="118">
        <v>36000</v>
      </c>
      <c r="D137" s="118">
        <v>10000</v>
      </c>
      <c r="E137" s="180">
        <f t="shared" si="8"/>
        <v>34200</v>
      </c>
      <c r="F137" s="180">
        <f t="shared" si="9"/>
        <v>9500</v>
      </c>
      <c r="G137" s="180">
        <f t="shared" si="10"/>
        <v>30780</v>
      </c>
      <c r="H137" s="180">
        <f t="shared" si="11"/>
        <v>8550</v>
      </c>
      <c r="I137" s="180"/>
      <c r="J137" s="180"/>
      <c r="K137" s="171"/>
      <c r="L137" s="171"/>
    </row>
    <row r="138" spans="1:12" ht="15" customHeight="1" x14ac:dyDescent="0.2">
      <c r="A138" s="242" t="s">
        <v>920</v>
      </c>
      <c r="B138" s="242"/>
      <c r="C138" s="242"/>
      <c r="D138" s="242"/>
      <c r="E138" s="180"/>
      <c r="F138" s="180"/>
      <c r="G138" s="180">
        <f t="shared" si="10"/>
        <v>0</v>
      </c>
      <c r="H138" s="180">
        <f t="shared" si="11"/>
        <v>0</v>
      </c>
      <c r="I138" s="180"/>
      <c r="J138" s="180"/>
      <c r="K138" s="171"/>
      <c r="L138" s="171"/>
    </row>
    <row r="139" spans="1:12" x14ac:dyDescent="0.2">
      <c r="A139" s="65">
        <v>132</v>
      </c>
      <c r="B139" s="10" t="s">
        <v>921</v>
      </c>
      <c r="C139" s="118">
        <v>66500</v>
      </c>
      <c r="D139" s="118">
        <v>45000</v>
      </c>
      <c r="E139" s="180">
        <f t="shared" si="8"/>
        <v>63175</v>
      </c>
      <c r="F139" s="180">
        <f t="shared" si="9"/>
        <v>42750</v>
      </c>
      <c r="G139" s="180">
        <f t="shared" si="10"/>
        <v>56857.5</v>
      </c>
      <c r="H139" s="180">
        <f t="shared" si="11"/>
        <v>38475</v>
      </c>
      <c r="I139" s="180"/>
      <c r="J139" s="180"/>
      <c r="K139" s="171"/>
      <c r="L139" s="171"/>
    </row>
    <row r="140" spans="1:12" x14ac:dyDescent="0.2">
      <c r="A140" s="65">
        <v>133</v>
      </c>
      <c r="B140" s="10" t="s">
        <v>922</v>
      </c>
      <c r="C140" s="118">
        <v>58500</v>
      </c>
      <c r="D140" s="118">
        <v>10000</v>
      </c>
      <c r="E140" s="180">
        <f t="shared" si="8"/>
        <v>55575</v>
      </c>
      <c r="F140" s="180">
        <f t="shared" si="9"/>
        <v>9500</v>
      </c>
      <c r="G140" s="180">
        <f t="shared" si="10"/>
        <v>50017.5</v>
      </c>
      <c r="H140" s="180">
        <f t="shared" si="11"/>
        <v>8550</v>
      </c>
      <c r="I140" s="180"/>
      <c r="J140" s="180"/>
      <c r="K140" s="171"/>
      <c r="L140" s="171"/>
    </row>
    <row r="141" spans="1:12" x14ac:dyDescent="0.2">
      <c r="A141" s="65">
        <v>134</v>
      </c>
      <c r="B141" s="10" t="s">
        <v>923</v>
      </c>
      <c r="C141" s="118">
        <v>20000</v>
      </c>
      <c r="D141" s="118">
        <v>10000</v>
      </c>
      <c r="E141" s="180">
        <f t="shared" si="8"/>
        <v>19000</v>
      </c>
      <c r="F141" s="180">
        <f t="shared" si="9"/>
        <v>9500</v>
      </c>
      <c r="G141" s="180">
        <f t="shared" si="10"/>
        <v>17100</v>
      </c>
      <c r="H141" s="180">
        <f t="shared" si="11"/>
        <v>8550</v>
      </c>
      <c r="I141" s="180"/>
      <c r="J141" s="180"/>
      <c r="K141" s="171"/>
      <c r="L141" s="171"/>
    </row>
    <row r="142" spans="1:12" x14ac:dyDescent="0.2">
      <c r="A142" s="65">
        <v>135</v>
      </c>
      <c r="B142" s="10" t="s">
        <v>924</v>
      </c>
      <c r="C142" s="118">
        <v>214000</v>
      </c>
      <c r="D142" s="118">
        <v>45000</v>
      </c>
      <c r="E142" s="180">
        <f t="shared" si="8"/>
        <v>203300</v>
      </c>
      <c r="F142" s="180">
        <f t="shared" si="9"/>
        <v>42750</v>
      </c>
      <c r="G142" s="180">
        <f t="shared" si="10"/>
        <v>182970</v>
      </c>
      <c r="H142" s="180">
        <f t="shared" si="11"/>
        <v>38475</v>
      </c>
      <c r="I142" s="180"/>
      <c r="J142" s="180"/>
      <c r="K142" s="171"/>
      <c r="L142" s="171"/>
    </row>
    <row r="143" spans="1:12" x14ac:dyDescent="0.2">
      <c r="A143" s="65">
        <v>136</v>
      </c>
      <c r="B143" s="10" t="s">
        <v>152</v>
      </c>
      <c r="C143" s="118">
        <v>1530000</v>
      </c>
      <c r="D143" s="118">
        <v>45000</v>
      </c>
      <c r="E143" s="180">
        <f t="shared" si="8"/>
        <v>1453500</v>
      </c>
      <c r="F143" s="180">
        <f t="shared" si="9"/>
        <v>42750</v>
      </c>
      <c r="G143" s="180">
        <f t="shared" si="10"/>
        <v>1308150</v>
      </c>
      <c r="H143" s="180">
        <f t="shared" si="11"/>
        <v>38475</v>
      </c>
      <c r="I143" s="180"/>
      <c r="J143" s="180"/>
      <c r="K143" s="171"/>
      <c r="L143" s="171"/>
    </row>
    <row r="144" spans="1:12" x14ac:dyDescent="0.2">
      <c r="A144" s="65">
        <v>137</v>
      </c>
      <c r="B144" s="10" t="s">
        <v>925</v>
      </c>
      <c r="C144" s="118">
        <v>444500</v>
      </c>
      <c r="D144" s="118">
        <v>45000</v>
      </c>
      <c r="E144" s="180">
        <f t="shared" si="8"/>
        <v>422275</v>
      </c>
      <c r="F144" s="180">
        <f t="shared" si="9"/>
        <v>42750</v>
      </c>
      <c r="G144" s="180">
        <f t="shared" si="10"/>
        <v>380047.5</v>
      </c>
      <c r="H144" s="180">
        <f t="shared" si="11"/>
        <v>38475</v>
      </c>
      <c r="I144" s="180"/>
      <c r="J144" s="180"/>
      <c r="K144" s="171"/>
      <c r="L144" s="171"/>
    </row>
    <row r="145" spans="1:12" x14ac:dyDescent="0.2">
      <c r="A145" s="65">
        <v>138</v>
      </c>
      <c r="B145" s="10" t="s">
        <v>926</v>
      </c>
      <c r="C145" s="118">
        <v>874000</v>
      </c>
      <c r="D145" s="118">
        <v>94000</v>
      </c>
      <c r="E145" s="180">
        <f t="shared" si="8"/>
        <v>830300</v>
      </c>
      <c r="F145" s="180">
        <f t="shared" si="9"/>
        <v>89300</v>
      </c>
      <c r="G145" s="180">
        <f t="shared" si="10"/>
        <v>747270</v>
      </c>
      <c r="H145" s="180">
        <f t="shared" si="11"/>
        <v>80370</v>
      </c>
      <c r="I145" s="180"/>
      <c r="J145" s="180"/>
      <c r="K145" s="171"/>
      <c r="L145" s="171"/>
    </row>
    <row r="146" spans="1:12" x14ac:dyDescent="0.2">
      <c r="A146" s="65">
        <v>139</v>
      </c>
      <c r="B146" s="10" t="s">
        <v>156</v>
      </c>
      <c r="C146" s="118">
        <v>5000</v>
      </c>
      <c r="D146" s="118">
        <v>18000</v>
      </c>
      <c r="E146" s="180">
        <f t="shared" si="8"/>
        <v>4750</v>
      </c>
      <c r="F146" s="180">
        <f t="shared" si="9"/>
        <v>17100</v>
      </c>
      <c r="G146" s="180">
        <f t="shared" si="10"/>
        <v>4275</v>
      </c>
      <c r="H146" s="180">
        <f t="shared" si="11"/>
        <v>15390</v>
      </c>
      <c r="I146" s="180"/>
      <c r="J146" s="180"/>
      <c r="K146" s="171"/>
      <c r="L146" s="171"/>
    </row>
    <row r="147" spans="1:12" x14ac:dyDescent="0.2">
      <c r="A147" s="65">
        <v>140</v>
      </c>
      <c r="B147" s="10" t="s">
        <v>3</v>
      </c>
      <c r="C147" s="118">
        <v>177000</v>
      </c>
      <c r="D147" s="118">
        <v>18000</v>
      </c>
      <c r="E147" s="180">
        <f t="shared" si="8"/>
        <v>168150</v>
      </c>
      <c r="F147" s="180">
        <f t="shared" si="9"/>
        <v>17100</v>
      </c>
      <c r="G147" s="180">
        <f t="shared" si="10"/>
        <v>151335</v>
      </c>
      <c r="H147" s="180">
        <f t="shared" si="11"/>
        <v>15390</v>
      </c>
      <c r="I147" s="180"/>
      <c r="J147" s="180"/>
      <c r="K147" s="171"/>
      <c r="L147" s="171"/>
    </row>
    <row r="148" spans="1:12" x14ac:dyDescent="0.2">
      <c r="A148" s="65">
        <v>141</v>
      </c>
      <c r="B148" s="10" t="s">
        <v>927</v>
      </c>
      <c r="C148" s="118">
        <v>139000</v>
      </c>
      <c r="D148" s="118">
        <v>18000</v>
      </c>
      <c r="E148" s="180">
        <f t="shared" si="8"/>
        <v>132050</v>
      </c>
      <c r="F148" s="180">
        <f t="shared" si="9"/>
        <v>17100</v>
      </c>
      <c r="G148" s="180">
        <f t="shared" si="10"/>
        <v>118845</v>
      </c>
      <c r="H148" s="180">
        <f t="shared" si="11"/>
        <v>15390</v>
      </c>
      <c r="I148" s="180"/>
      <c r="J148" s="180"/>
      <c r="K148" s="171"/>
      <c r="L148" s="171"/>
    </row>
    <row r="149" spans="1:12" x14ac:dyDescent="0.2">
      <c r="A149" s="65">
        <v>142</v>
      </c>
      <c r="B149" s="10" t="s">
        <v>928</v>
      </c>
      <c r="C149" s="118">
        <v>46500</v>
      </c>
      <c r="D149" s="118">
        <v>18000</v>
      </c>
      <c r="E149" s="180">
        <f t="shared" si="8"/>
        <v>44175</v>
      </c>
      <c r="F149" s="180">
        <f t="shared" si="9"/>
        <v>17100</v>
      </c>
      <c r="G149" s="180">
        <f t="shared" si="10"/>
        <v>39757.5</v>
      </c>
      <c r="H149" s="180">
        <f t="shared" si="11"/>
        <v>15390</v>
      </c>
      <c r="I149" s="180"/>
      <c r="J149" s="180"/>
      <c r="K149" s="171"/>
      <c r="L149" s="171"/>
    </row>
    <row r="150" spans="1:12" x14ac:dyDescent="0.2">
      <c r="A150" s="65">
        <v>143</v>
      </c>
      <c r="B150" s="10" t="s">
        <v>929</v>
      </c>
      <c r="C150" s="118">
        <v>654500</v>
      </c>
      <c r="D150" s="118">
        <v>45000</v>
      </c>
      <c r="E150" s="180">
        <f t="shared" si="8"/>
        <v>621775</v>
      </c>
      <c r="F150" s="180">
        <f t="shared" si="9"/>
        <v>42750</v>
      </c>
      <c r="G150" s="180">
        <f t="shared" si="10"/>
        <v>559597.5</v>
      </c>
      <c r="H150" s="180">
        <f t="shared" si="11"/>
        <v>38475</v>
      </c>
      <c r="I150" s="180"/>
      <c r="J150" s="180"/>
      <c r="K150" s="171"/>
      <c r="L150" s="171"/>
    </row>
    <row r="151" spans="1:12" x14ac:dyDescent="0.2">
      <c r="A151" s="65">
        <v>144</v>
      </c>
      <c r="B151" s="10" t="s">
        <v>1253</v>
      </c>
      <c r="C151" s="118">
        <v>150000</v>
      </c>
      <c r="D151" s="118" t="s">
        <v>1275</v>
      </c>
      <c r="E151" s="180">
        <f t="shared" si="8"/>
        <v>142500</v>
      </c>
      <c r="F151" s="180" t="e">
        <f t="shared" si="9"/>
        <v>#VALUE!</v>
      </c>
      <c r="G151" s="180">
        <f t="shared" si="10"/>
        <v>128250</v>
      </c>
      <c r="H151" s="180" t="e">
        <f t="shared" si="11"/>
        <v>#VALUE!</v>
      </c>
      <c r="I151" s="180"/>
      <c r="J151" s="180"/>
      <c r="K151" s="171"/>
      <c r="L151" s="171"/>
    </row>
    <row r="152" spans="1:12" x14ac:dyDescent="0.2">
      <c r="A152" s="65">
        <v>145</v>
      </c>
      <c r="B152" s="189" t="s">
        <v>1213</v>
      </c>
      <c r="C152" s="89" t="s">
        <v>1277</v>
      </c>
      <c r="D152" s="118">
        <v>94000</v>
      </c>
      <c r="E152" s="180" t="e">
        <f t="shared" si="8"/>
        <v>#VALUE!</v>
      </c>
      <c r="F152" s="180">
        <f t="shared" si="9"/>
        <v>89300</v>
      </c>
      <c r="G152" s="180" t="e">
        <f t="shared" si="10"/>
        <v>#VALUE!</v>
      </c>
      <c r="H152" s="180">
        <f t="shared" si="11"/>
        <v>80370</v>
      </c>
      <c r="I152" s="180"/>
      <c r="J152" s="180"/>
      <c r="K152" s="171"/>
      <c r="L152" s="171"/>
    </row>
    <row r="153" spans="1:12" ht="14.25" customHeight="1" x14ac:dyDescent="0.2">
      <c r="A153" s="65">
        <v>146</v>
      </c>
      <c r="B153" s="10" t="s">
        <v>930</v>
      </c>
      <c r="C153" s="89">
        <v>202000</v>
      </c>
      <c r="D153" s="118">
        <v>18000</v>
      </c>
      <c r="E153" s="180">
        <f t="shared" si="8"/>
        <v>191900</v>
      </c>
      <c r="F153" s="180">
        <f t="shared" si="9"/>
        <v>17100</v>
      </c>
      <c r="G153" s="180">
        <f t="shared" si="10"/>
        <v>172710</v>
      </c>
      <c r="H153" s="180">
        <f t="shared" si="11"/>
        <v>15390</v>
      </c>
      <c r="I153" s="180"/>
      <c r="J153" s="180"/>
      <c r="K153" s="171"/>
      <c r="L153" s="171"/>
    </row>
    <row r="154" spans="1:12" x14ac:dyDescent="0.2">
      <c r="A154" s="65">
        <v>147</v>
      </c>
      <c r="B154" s="10" t="s">
        <v>11</v>
      </c>
      <c r="C154" s="89">
        <v>222500</v>
      </c>
      <c r="D154" s="118">
        <v>18000</v>
      </c>
      <c r="E154" s="180">
        <f t="shared" si="8"/>
        <v>211375</v>
      </c>
      <c r="F154" s="180">
        <f t="shared" si="9"/>
        <v>17100</v>
      </c>
      <c r="G154" s="180">
        <f t="shared" si="10"/>
        <v>190237.5</v>
      </c>
      <c r="H154" s="180">
        <f t="shared" si="11"/>
        <v>15390</v>
      </c>
      <c r="I154" s="180"/>
      <c r="J154" s="180"/>
      <c r="K154" s="171"/>
      <c r="L154" s="171"/>
    </row>
    <row r="155" spans="1:12" x14ac:dyDescent="0.2">
      <c r="A155" s="65">
        <v>148</v>
      </c>
      <c r="B155" s="10" t="s">
        <v>1</v>
      </c>
      <c r="C155" s="89">
        <v>45000</v>
      </c>
      <c r="D155" s="118">
        <v>18000</v>
      </c>
      <c r="E155" s="180">
        <f t="shared" si="8"/>
        <v>42750</v>
      </c>
      <c r="F155" s="180">
        <f t="shared" si="9"/>
        <v>17100</v>
      </c>
      <c r="G155" s="180">
        <f t="shared" si="10"/>
        <v>38475</v>
      </c>
      <c r="H155" s="180">
        <f t="shared" si="11"/>
        <v>15390</v>
      </c>
      <c r="I155" s="180"/>
      <c r="J155" s="180"/>
      <c r="K155" s="171"/>
      <c r="L155" s="171"/>
    </row>
    <row r="156" spans="1:12" x14ac:dyDescent="0.2">
      <c r="A156" s="65">
        <v>149</v>
      </c>
      <c r="B156" s="10" t="s">
        <v>0</v>
      </c>
      <c r="C156" s="89">
        <v>4500</v>
      </c>
      <c r="D156" s="118">
        <v>18000</v>
      </c>
      <c r="E156" s="180">
        <f t="shared" si="8"/>
        <v>4275</v>
      </c>
      <c r="F156" s="180">
        <f t="shared" si="9"/>
        <v>17100</v>
      </c>
      <c r="G156" s="180">
        <f t="shared" si="10"/>
        <v>3847.5</v>
      </c>
      <c r="H156" s="180">
        <f t="shared" si="11"/>
        <v>15390</v>
      </c>
      <c r="I156" s="180"/>
      <c r="J156" s="180"/>
      <c r="K156" s="171"/>
      <c r="L156" s="171"/>
    </row>
    <row r="157" spans="1:12" x14ac:dyDescent="0.2">
      <c r="A157" s="65">
        <v>150</v>
      </c>
      <c r="B157" s="10" t="s">
        <v>4</v>
      </c>
      <c r="C157" s="89">
        <v>15000</v>
      </c>
      <c r="D157" s="118">
        <v>10000</v>
      </c>
      <c r="E157" s="180">
        <f t="shared" si="8"/>
        <v>14250</v>
      </c>
      <c r="F157" s="180">
        <f t="shared" si="9"/>
        <v>9500</v>
      </c>
      <c r="G157" s="180">
        <f t="shared" si="10"/>
        <v>12825</v>
      </c>
      <c r="H157" s="180">
        <f t="shared" si="11"/>
        <v>8550</v>
      </c>
      <c r="I157" s="180"/>
      <c r="J157" s="180"/>
      <c r="K157" s="171"/>
      <c r="L157" s="171"/>
    </row>
    <row r="158" spans="1:12" x14ac:dyDescent="0.2">
      <c r="A158" s="65">
        <v>151</v>
      </c>
      <c r="B158" s="10" t="s">
        <v>931</v>
      </c>
      <c r="C158" s="118">
        <v>230000</v>
      </c>
      <c r="D158" s="118">
        <v>27000</v>
      </c>
      <c r="E158" s="180">
        <f t="shared" si="8"/>
        <v>218500</v>
      </c>
      <c r="F158" s="180">
        <f t="shared" si="9"/>
        <v>25650</v>
      </c>
      <c r="G158" s="180">
        <f t="shared" si="10"/>
        <v>196650</v>
      </c>
      <c r="H158" s="180">
        <f t="shared" si="11"/>
        <v>23085</v>
      </c>
      <c r="I158" s="180"/>
      <c r="J158" s="180"/>
      <c r="K158" s="171"/>
      <c r="L158" s="171"/>
    </row>
    <row r="159" spans="1:12" x14ac:dyDescent="0.2">
      <c r="A159" s="65">
        <v>152</v>
      </c>
      <c r="B159" s="10" t="s">
        <v>932</v>
      </c>
      <c r="C159" s="118">
        <v>317000</v>
      </c>
      <c r="D159" s="118">
        <v>27000</v>
      </c>
      <c r="E159" s="180">
        <f t="shared" si="8"/>
        <v>301150</v>
      </c>
      <c r="F159" s="180">
        <f t="shared" si="9"/>
        <v>25650</v>
      </c>
      <c r="G159" s="180">
        <f t="shared" si="10"/>
        <v>271035</v>
      </c>
      <c r="H159" s="180">
        <f t="shared" si="11"/>
        <v>23085</v>
      </c>
      <c r="I159" s="180"/>
      <c r="J159" s="180"/>
      <c r="K159" s="171"/>
      <c r="L159" s="171"/>
    </row>
    <row r="160" spans="1:12" x14ac:dyDescent="0.2">
      <c r="A160" s="65">
        <v>153</v>
      </c>
      <c r="B160" s="10" t="s">
        <v>299</v>
      </c>
      <c r="C160" s="89">
        <v>489000</v>
      </c>
      <c r="D160" s="89">
        <v>18000</v>
      </c>
      <c r="E160" s="180">
        <f t="shared" si="8"/>
        <v>464550</v>
      </c>
      <c r="F160" s="180">
        <f t="shared" si="9"/>
        <v>17100</v>
      </c>
      <c r="G160" s="180">
        <f t="shared" si="10"/>
        <v>418095</v>
      </c>
      <c r="H160" s="180">
        <f t="shared" si="11"/>
        <v>15390</v>
      </c>
      <c r="I160" s="180"/>
      <c r="J160" s="180"/>
      <c r="K160" s="171"/>
      <c r="L160" s="171"/>
    </row>
    <row r="161" spans="1:12" x14ac:dyDescent="0.2">
      <c r="A161" s="65">
        <v>154</v>
      </c>
      <c r="B161" s="10" t="s">
        <v>933</v>
      </c>
      <c r="C161" s="89">
        <v>30000</v>
      </c>
      <c r="D161" s="89">
        <v>10000</v>
      </c>
      <c r="E161" s="180">
        <f t="shared" si="8"/>
        <v>28500</v>
      </c>
      <c r="F161" s="180">
        <f t="shared" si="9"/>
        <v>9500</v>
      </c>
      <c r="G161" s="180">
        <f t="shared" si="10"/>
        <v>25650</v>
      </c>
      <c r="H161" s="180">
        <f t="shared" si="11"/>
        <v>8550</v>
      </c>
      <c r="I161" s="180"/>
      <c r="J161" s="180"/>
      <c r="K161" s="171"/>
      <c r="L161" s="171"/>
    </row>
    <row r="162" spans="1:12" x14ac:dyDescent="0.2">
      <c r="A162" s="65">
        <v>155</v>
      </c>
      <c r="B162" s="13" t="s">
        <v>1245</v>
      </c>
      <c r="C162" s="89">
        <v>15000</v>
      </c>
      <c r="D162" s="89">
        <v>20000</v>
      </c>
      <c r="E162" s="180">
        <f t="shared" si="8"/>
        <v>14250</v>
      </c>
      <c r="F162" s="180">
        <f t="shared" si="9"/>
        <v>19000</v>
      </c>
      <c r="G162" s="180">
        <f t="shared" si="10"/>
        <v>12825</v>
      </c>
      <c r="H162" s="180">
        <f t="shared" si="11"/>
        <v>17100</v>
      </c>
      <c r="I162" s="180"/>
      <c r="J162" s="180"/>
      <c r="K162" s="171"/>
      <c r="L162" s="171"/>
    </row>
    <row r="163" spans="1:12" x14ac:dyDescent="0.2">
      <c r="A163" s="242" t="s">
        <v>934</v>
      </c>
      <c r="B163" s="242"/>
      <c r="C163" s="242"/>
      <c r="D163" s="242"/>
      <c r="E163" s="180"/>
      <c r="F163" s="180"/>
      <c r="G163" s="180">
        <f t="shared" si="10"/>
        <v>0</v>
      </c>
      <c r="H163" s="180">
        <f t="shared" si="11"/>
        <v>0</v>
      </c>
      <c r="I163" s="180"/>
      <c r="J163" s="180"/>
      <c r="K163" s="171"/>
      <c r="L163" s="171"/>
    </row>
    <row r="164" spans="1:12" ht="15" customHeight="1" x14ac:dyDescent="0.2">
      <c r="A164" s="65">
        <v>156</v>
      </c>
      <c r="B164" s="10" t="s">
        <v>935</v>
      </c>
      <c r="C164" s="118">
        <v>319500</v>
      </c>
      <c r="D164" s="118">
        <v>60000</v>
      </c>
      <c r="E164" s="180">
        <f t="shared" si="8"/>
        <v>303525</v>
      </c>
      <c r="F164" s="180">
        <f t="shared" si="9"/>
        <v>57000</v>
      </c>
      <c r="G164" s="180">
        <f t="shared" si="10"/>
        <v>273172.5</v>
      </c>
      <c r="H164" s="180">
        <f t="shared" si="11"/>
        <v>51300</v>
      </c>
      <c r="I164" s="180"/>
      <c r="J164" s="180"/>
      <c r="K164" s="171"/>
      <c r="L164" s="171"/>
    </row>
    <row r="165" spans="1:12" x14ac:dyDescent="0.2">
      <c r="A165" s="65">
        <v>157</v>
      </c>
      <c r="B165" s="10" t="s">
        <v>777</v>
      </c>
      <c r="C165" s="118">
        <v>156500</v>
      </c>
      <c r="D165" s="118">
        <v>27000</v>
      </c>
      <c r="E165" s="180">
        <f t="shared" si="8"/>
        <v>148675</v>
      </c>
      <c r="F165" s="180">
        <f t="shared" si="9"/>
        <v>25650</v>
      </c>
      <c r="G165" s="180">
        <f t="shared" si="10"/>
        <v>133807.5</v>
      </c>
      <c r="H165" s="180">
        <f t="shared" si="11"/>
        <v>23085</v>
      </c>
      <c r="I165" s="180"/>
      <c r="J165" s="180"/>
      <c r="K165" s="171"/>
      <c r="L165" s="171"/>
    </row>
    <row r="166" spans="1:12" x14ac:dyDescent="0.2">
      <c r="A166" s="65">
        <v>158</v>
      </c>
      <c r="B166" s="10" t="s">
        <v>778</v>
      </c>
      <c r="C166" s="118">
        <v>42500</v>
      </c>
      <c r="D166" s="118">
        <v>18000</v>
      </c>
      <c r="E166" s="180">
        <f t="shared" si="8"/>
        <v>40375</v>
      </c>
      <c r="F166" s="180">
        <f t="shared" si="9"/>
        <v>17100</v>
      </c>
      <c r="G166" s="180">
        <f t="shared" si="10"/>
        <v>36337.5</v>
      </c>
      <c r="H166" s="180">
        <f t="shared" si="11"/>
        <v>15390</v>
      </c>
      <c r="I166" s="180"/>
      <c r="J166" s="180"/>
      <c r="K166" s="171"/>
      <c r="L166" s="171"/>
    </row>
    <row r="167" spans="1:12" x14ac:dyDescent="0.2">
      <c r="A167" s="65">
        <v>159</v>
      </c>
      <c r="B167" s="10" t="s">
        <v>404</v>
      </c>
      <c r="C167" s="118">
        <v>9000</v>
      </c>
      <c r="D167" s="118">
        <v>18000</v>
      </c>
      <c r="E167" s="180">
        <f t="shared" si="8"/>
        <v>8550</v>
      </c>
      <c r="F167" s="180">
        <f t="shared" si="9"/>
        <v>17100</v>
      </c>
      <c r="G167" s="180">
        <f t="shared" si="10"/>
        <v>7695</v>
      </c>
      <c r="H167" s="180">
        <f t="shared" si="11"/>
        <v>15390</v>
      </c>
      <c r="I167" s="180"/>
      <c r="J167" s="180"/>
      <c r="K167" s="171"/>
      <c r="L167" s="171"/>
    </row>
    <row r="168" spans="1:12" x14ac:dyDescent="0.2">
      <c r="A168" s="65">
        <v>160</v>
      </c>
      <c r="B168" s="10" t="s">
        <v>936</v>
      </c>
      <c r="C168" s="118">
        <v>123000</v>
      </c>
      <c r="D168" s="118">
        <v>18000</v>
      </c>
      <c r="E168" s="180">
        <f t="shared" si="8"/>
        <v>116850</v>
      </c>
      <c r="F168" s="180">
        <f t="shared" si="9"/>
        <v>17100</v>
      </c>
      <c r="G168" s="180">
        <f t="shared" si="10"/>
        <v>105165</v>
      </c>
      <c r="H168" s="180">
        <f t="shared" si="11"/>
        <v>15390</v>
      </c>
      <c r="I168" s="180"/>
      <c r="J168" s="180"/>
      <c r="K168" s="171"/>
      <c r="L168" s="171"/>
    </row>
    <row r="169" spans="1:12" x14ac:dyDescent="0.2">
      <c r="A169" s="65">
        <v>161</v>
      </c>
      <c r="B169" s="10" t="s">
        <v>780</v>
      </c>
      <c r="C169" s="118">
        <v>1058500</v>
      </c>
      <c r="D169" s="118">
        <v>27000</v>
      </c>
      <c r="E169" s="180">
        <f t="shared" si="8"/>
        <v>1005575</v>
      </c>
      <c r="F169" s="180">
        <f t="shared" si="9"/>
        <v>25650</v>
      </c>
      <c r="G169" s="180">
        <f t="shared" si="10"/>
        <v>905017.5</v>
      </c>
      <c r="H169" s="180">
        <f t="shared" si="11"/>
        <v>23085</v>
      </c>
      <c r="I169" s="180"/>
      <c r="J169" s="180"/>
      <c r="K169" s="171"/>
      <c r="L169" s="171"/>
    </row>
    <row r="170" spans="1:12" x14ac:dyDescent="0.2">
      <c r="A170" s="65">
        <v>162</v>
      </c>
      <c r="B170" s="10" t="s">
        <v>937</v>
      </c>
      <c r="C170" s="118">
        <v>347500</v>
      </c>
      <c r="D170" s="118">
        <v>18000</v>
      </c>
      <c r="E170" s="180">
        <f t="shared" si="8"/>
        <v>330125</v>
      </c>
      <c r="F170" s="180">
        <f t="shared" si="9"/>
        <v>17100</v>
      </c>
      <c r="G170" s="180">
        <f t="shared" si="10"/>
        <v>297112.5</v>
      </c>
      <c r="H170" s="180">
        <f t="shared" si="11"/>
        <v>15390</v>
      </c>
      <c r="I170" s="180"/>
      <c r="J170" s="180"/>
      <c r="K170" s="171"/>
      <c r="L170" s="171"/>
    </row>
    <row r="171" spans="1:12" x14ac:dyDescent="0.2">
      <c r="A171" s="65">
        <v>163</v>
      </c>
      <c r="B171" s="10" t="s">
        <v>901</v>
      </c>
      <c r="C171" s="118">
        <v>31500</v>
      </c>
      <c r="D171" s="118">
        <v>18000</v>
      </c>
      <c r="E171" s="180">
        <f t="shared" si="8"/>
        <v>29925</v>
      </c>
      <c r="F171" s="180">
        <f t="shared" si="9"/>
        <v>17100</v>
      </c>
      <c r="G171" s="180">
        <f t="shared" si="10"/>
        <v>26932.5</v>
      </c>
      <c r="H171" s="180">
        <f t="shared" si="11"/>
        <v>15390</v>
      </c>
      <c r="I171" s="180"/>
      <c r="J171" s="180"/>
      <c r="K171" s="171"/>
      <c r="L171" s="171"/>
    </row>
    <row r="172" spans="1:12" x14ac:dyDescent="0.2">
      <c r="A172" s="65">
        <v>164</v>
      </c>
      <c r="B172" s="10" t="s">
        <v>734</v>
      </c>
      <c r="C172" s="118">
        <v>293500</v>
      </c>
      <c r="D172" s="118">
        <v>18000</v>
      </c>
      <c r="E172" s="180">
        <f t="shared" si="8"/>
        <v>278825</v>
      </c>
      <c r="F172" s="180">
        <f t="shared" si="9"/>
        <v>17100</v>
      </c>
      <c r="G172" s="180">
        <f t="shared" si="10"/>
        <v>250942.5</v>
      </c>
      <c r="H172" s="180">
        <f t="shared" si="11"/>
        <v>15390</v>
      </c>
      <c r="I172" s="180"/>
      <c r="J172" s="180"/>
      <c r="K172" s="171"/>
      <c r="L172" s="171"/>
    </row>
    <row r="173" spans="1:12" x14ac:dyDescent="0.2">
      <c r="A173" s="65">
        <v>165</v>
      </c>
      <c r="B173" s="10" t="s">
        <v>938</v>
      </c>
      <c r="C173" s="118">
        <v>290500</v>
      </c>
      <c r="D173" s="118">
        <v>27000</v>
      </c>
      <c r="E173" s="180">
        <f t="shared" si="8"/>
        <v>275975</v>
      </c>
      <c r="F173" s="180">
        <f t="shared" si="9"/>
        <v>25650</v>
      </c>
      <c r="G173" s="180">
        <f t="shared" si="10"/>
        <v>248377.5</v>
      </c>
      <c r="H173" s="180">
        <f t="shared" si="11"/>
        <v>23085</v>
      </c>
      <c r="I173" s="180"/>
      <c r="J173" s="180"/>
      <c r="K173" s="171"/>
      <c r="L173" s="171"/>
    </row>
    <row r="174" spans="1:12" x14ac:dyDescent="0.2">
      <c r="A174" s="65">
        <v>166</v>
      </c>
      <c r="B174" s="10" t="s">
        <v>939</v>
      </c>
      <c r="C174" s="118">
        <v>35000</v>
      </c>
      <c r="D174" s="118">
        <v>27000</v>
      </c>
      <c r="E174" s="180">
        <f t="shared" si="8"/>
        <v>33250</v>
      </c>
      <c r="F174" s="180">
        <f t="shared" si="9"/>
        <v>25650</v>
      </c>
      <c r="G174" s="180">
        <f t="shared" si="10"/>
        <v>29925</v>
      </c>
      <c r="H174" s="180">
        <f t="shared" si="11"/>
        <v>23085</v>
      </c>
      <c r="I174" s="180"/>
      <c r="J174" s="180"/>
      <c r="K174" s="171"/>
      <c r="L174" s="171"/>
    </row>
    <row r="175" spans="1:12" x14ac:dyDescent="0.2">
      <c r="A175" s="65">
        <v>167</v>
      </c>
      <c r="B175" s="10" t="s">
        <v>17</v>
      </c>
      <c r="C175" s="118" t="s">
        <v>259</v>
      </c>
      <c r="D175" s="118" t="s">
        <v>259</v>
      </c>
      <c r="E175" s="180" t="e">
        <f t="shared" si="8"/>
        <v>#VALUE!</v>
      </c>
      <c r="F175" s="180" t="e">
        <f t="shared" si="9"/>
        <v>#VALUE!</v>
      </c>
      <c r="G175" s="180" t="e">
        <f t="shared" si="10"/>
        <v>#VALUE!</v>
      </c>
      <c r="H175" s="180" t="e">
        <f t="shared" si="11"/>
        <v>#VALUE!</v>
      </c>
      <c r="I175" s="180"/>
      <c r="J175" s="180"/>
      <c r="K175" s="171"/>
      <c r="L175" s="171"/>
    </row>
    <row r="176" spans="1:12" x14ac:dyDescent="0.2">
      <c r="A176" s="65">
        <v>168</v>
      </c>
      <c r="B176" s="10" t="s">
        <v>360</v>
      </c>
      <c r="C176" s="118">
        <v>271500</v>
      </c>
      <c r="D176" s="118">
        <v>27000</v>
      </c>
      <c r="E176" s="180">
        <f t="shared" si="8"/>
        <v>257925</v>
      </c>
      <c r="F176" s="180">
        <f t="shared" si="9"/>
        <v>25650</v>
      </c>
      <c r="G176" s="180">
        <f t="shared" si="10"/>
        <v>232132.5</v>
      </c>
      <c r="H176" s="180">
        <f t="shared" si="11"/>
        <v>23085</v>
      </c>
      <c r="I176" s="180"/>
      <c r="J176" s="180"/>
      <c r="K176" s="171"/>
      <c r="L176" s="171"/>
    </row>
    <row r="177" spans="1:12" x14ac:dyDescent="0.2">
      <c r="A177" s="65">
        <v>169</v>
      </c>
      <c r="B177" s="10" t="s">
        <v>361</v>
      </c>
      <c r="C177" s="118">
        <v>292500</v>
      </c>
      <c r="D177" s="118">
        <v>18000</v>
      </c>
      <c r="E177" s="180">
        <f t="shared" si="8"/>
        <v>277875</v>
      </c>
      <c r="F177" s="180">
        <f t="shared" si="9"/>
        <v>17100</v>
      </c>
      <c r="G177" s="180">
        <f t="shared" si="10"/>
        <v>250087.5</v>
      </c>
      <c r="H177" s="180">
        <f t="shared" si="11"/>
        <v>15390</v>
      </c>
      <c r="I177" s="180"/>
      <c r="J177" s="180"/>
      <c r="K177" s="171"/>
      <c r="L177" s="171"/>
    </row>
    <row r="178" spans="1:12" x14ac:dyDescent="0.2">
      <c r="A178" s="65">
        <v>170</v>
      </c>
      <c r="B178" s="10" t="s">
        <v>169</v>
      </c>
      <c r="C178" s="118">
        <v>77500</v>
      </c>
      <c r="D178" s="118">
        <v>18000</v>
      </c>
      <c r="E178" s="180">
        <f t="shared" si="8"/>
        <v>73625</v>
      </c>
      <c r="F178" s="180">
        <f t="shared" si="9"/>
        <v>17100</v>
      </c>
      <c r="G178" s="180">
        <f t="shared" si="10"/>
        <v>66262.5</v>
      </c>
      <c r="H178" s="180">
        <f t="shared" si="11"/>
        <v>15390</v>
      </c>
      <c r="I178" s="180"/>
      <c r="J178" s="180"/>
      <c r="K178" s="171"/>
      <c r="L178" s="171"/>
    </row>
    <row r="179" spans="1:12" x14ac:dyDescent="0.2">
      <c r="A179" s="65">
        <v>171</v>
      </c>
      <c r="B179" s="10" t="s">
        <v>688</v>
      </c>
      <c r="C179" s="118">
        <v>160000</v>
      </c>
      <c r="D179" s="118">
        <v>18000</v>
      </c>
      <c r="E179" s="180">
        <f t="shared" si="8"/>
        <v>152000</v>
      </c>
      <c r="F179" s="180">
        <f t="shared" si="9"/>
        <v>17100</v>
      </c>
      <c r="G179" s="180">
        <f t="shared" si="10"/>
        <v>136800</v>
      </c>
      <c r="H179" s="180">
        <f t="shared" si="11"/>
        <v>15390</v>
      </c>
      <c r="I179" s="180"/>
      <c r="J179" s="180"/>
      <c r="K179" s="171"/>
      <c r="L179" s="171"/>
    </row>
    <row r="180" spans="1:12" x14ac:dyDescent="0.2">
      <c r="A180" s="65">
        <v>172</v>
      </c>
      <c r="B180" s="10" t="s">
        <v>940</v>
      </c>
      <c r="C180" s="118">
        <v>47000</v>
      </c>
      <c r="D180" s="118">
        <v>18000</v>
      </c>
      <c r="E180" s="180">
        <f t="shared" si="8"/>
        <v>44650</v>
      </c>
      <c r="F180" s="180">
        <f t="shared" si="9"/>
        <v>17100</v>
      </c>
      <c r="G180" s="180">
        <f t="shared" si="10"/>
        <v>40185</v>
      </c>
      <c r="H180" s="180">
        <f t="shared" si="11"/>
        <v>15390</v>
      </c>
      <c r="I180" s="180"/>
      <c r="J180" s="180"/>
      <c r="K180" s="171"/>
      <c r="L180" s="171"/>
    </row>
    <row r="181" spans="1:12" x14ac:dyDescent="0.2">
      <c r="A181" s="65">
        <v>173</v>
      </c>
      <c r="B181" s="10" t="s">
        <v>366</v>
      </c>
      <c r="C181" s="118">
        <v>19500</v>
      </c>
      <c r="D181" s="118">
        <v>18000</v>
      </c>
      <c r="E181" s="180">
        <f t="shared" si="8"/>
        <v>18525</v>
      </c>
      <c r="F181" s="180">
        <f t="shared" si="9"/>
        <v>17100</v>
      </c>
      <c r="G181" s="180">
        <f t="shared" si="10"/>
        <v>16672.5</v>
      </c>
      <c r="H181" s="180">
        <f t="shared" si="11"/>
        <v>15390</v>
      </c>
      <c r="I181" s="180"/>
      <c r="J181" s="180"/>
      <c r="K181" s="171"/>
      <c r="L181" s="171"/>
    </row>
    <row r="182" spans="1:12" x14ac:dyDescent="0.2">
      <c r="A182" s="65">
        <v>174</v>
      </c>
      <c r="B182" s="10" t="s">
        <v>941</v>
      </c>
      <c r="C182" s="118">
        <v>28000</v>
      </c>
      <c r="D182" s="118">
        <v>18000</v>
      </c>
      <c r="E182" s="180">
        <f t="shared" si="8"/>
        <v>26600</v>
      </c>
      <c r="F182" s="180">
        <f t="shared" si="9"/>
        <v>17100</v>
      </c>
      <c r="G182" s="180">
        <f t="shared" si="10"/>
        <v>23940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65">
        <v>175</v>
      </c>
      <c r="B183" s="10" t="s">
        <v>170</v>
      </c>
      <c r="C183" s="89">
        <v>66500</v>
      </c>
      <c r="D183" s="89">
        <v>18000</v>
      </c>
      <c r="E183" s="180">
        <f t="shared" si="8"/>
        <v>63175</v>
      </c>
      <c r="F183" s="180">
        <f t="shared" si="9"/>
        <v>17100</v>
      </c>
      <c r="G183" s="180">
        <f t="shared" si="10"/>
        <v>56857.5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65">
        <v>176</v>
      </c>
      <c r="B184" s="10" t="s">
        <v>691</v>
      </c>
      <c r="C184" s="89">
        <v>14000</v>
      </c>
      <c r="D184" s="89">
        <v>18000</v>
      </c>
      <c r="E184" s="180">
        <f t="shared" si="8"/>
        <v>13300</v>
      </c>
      <c r="F184" s="180">
        <f t="shared" si="9"/>
        <v>17100</v>
      </c>
      <c r="G184" s="180">
        <f t="shared" si="10"/>
        <v>11970</v>
      </c>
      <c r="H184" s="180">
        <f t="shared" si="11"/>
        <v>15390</v>
      </c>
      <c r="I184" s="180"/>
      <c r="J184" s="180"/>
      <c r="K184" s="171"/>
      <c r="L184" s="171"/>
    </row>
    <row r="185" spans="1:12" x14ac:dyDescent="0.2">
      <c r="A185" s="65">
        <v>177</v>
      </c>
      <c r="B185" s="10" t="s">
        <v>362</v>
      </c>
      <c r="C185" s="89">
        <v>64000</v>
      </c>
      <c r="D185" s="89">
        <v>13000</v>
      </c>
      <c r="E185" s="180">
        <f t="shared" si="8"/>
        <v>60800</v>
      </c>
      <c r="F185" s="180">
        <f t="shared" si="9"/>
        <v>12350</v>
      </c>
      <c r="G185" s="180">
        <f t="shared" si="10"/>
        <v>54720</v>
      </c>
      <c r="H185" s="180">
        <f t="shared" si="11"/>
        <v>11115</v>
      </c>
      <c r="I185" s="180"/>
      <c r="J185" s="180"/>
      <c r="K185" s="171"/>
      <c r="L185" s="171"/>
    </row>
    <row r="186" spans="1:12" x14ac:dyDescent="0.2">
      <c r="A186" s="65">
        <v>178</v>
      </c>
      <c r="B186" s="41" t="s">
        <v>692</v>
      </c>
      <c r="C186" s="89">
        <v>580000</v>
      </c>
      <c r="D186" s="89">
        <v>27000</v>
      </c>
      <c r="E186" s="180">
        <f t="shared" si="8"/>
        <v>551000</v>
      </c>
      <c r="F186" s="180">
        <f t="shared" si="9"/>
        <v>25650</v>
      </c>
      <c r="G186" s="180">
        <f t="shared" si="10"/>
        <v>495900</v>
      </c>
      <c r="H186" s="180">
        <f t="shared" si="11"/>
        <v>23085</v>
      </c>
      <c r="I186" s="180"/>
      <c r="J186" s="180"/>
      <c r="K186" s="171"/>
      <c r="L186" s="171"/>
    </row>
    <row r="187" spans="1:12" x14ac:dyDescent="0.2">
      <c r="A187" s="65">
        <v>179</v>
      </c>
      <c r="B187" s="10" t="s">
        <v>942</v>
      </c>
      <c r="C187" s="89">
        <v>116500</v>
      </c>
      <c r="D187" s="89">
        <v>27000</v>
      </c>
      <c r="E187" s="180">
        <f t="shared" si="8"/>
        <v>110675</v>
      </c>
      <c r="F187" s="180">
        <f t="shared" si="9"/>
        <v>25650</v>
      </c>
      <c r="G187" s="180">
        <f t="shared" si="10"/>
        <v>99607.5</v>
      </c>
      <c r="H187" s="180">
        <f t="shared" si="11"/>
        <v>23085</v>
      </c>
      <c r="I187" s="180"/>
      <c r="J187" s="180"/>
      <c r="K187" s="171"/>
      <c r="L187" s="171"/>
    </row>
    <row r="188" spans="1:12" x14ac:dyDescent="0.2">
      <c r="A188" s="65">
        <v>180</v>
      </c>
      <c r="B188" s="10" t="s">
        <v>382</v>
      </c>
      <c r="C188" s="89">
        <v>24500</v>
      </c>
      <c r="D188" s="89">
        <v>18000</v>
      </c>
      <c r="E188" s="180">
        <f t="shared" si="8"/>
        <v>23275</v>
      </c>
      <c r="F188" s="180">
        <f t="shared" si="9"/>
        <v>17100</v>
      </c>
      <c r="G188" s="180">
        <f t="shared" si="10"/>
        <v>20947.5</v>
      </c>
      <c r="H188" s="180">
        <f t="shared" si="11"/>
        <v>15390</v>
      </c>
      <c r="I188" s="180"/>
      <c r="J188" s="180"/>
      <c r="K188" s="171"/>
      <c r="L188" s="171"/>
    </row>
    <row r="189" spans="1:12" x14ac:dyDescent="0.2">
      <c r="A189" s="65">
        <v>181</v>
      </c>
      <c r="B189" s="10" t="s">
        <v>694</v>
      </c>
      <c r="C189" s="89">
        <v>36000</v>
      </c>
      <c r="D189" s="89">
        <v>18000</v>
      </c>
      <c r="E189" s="180">
        <f t="shared" si="8"/>
        <v>34200</v>
      </c>
      <c r="F189" s="180">
        <f t="shared" si="9"/>
        <v>17100</v>
      </c>
      <c r="G189" s="180">
        <f t="shared" si="10"/>
        <v>30780</v>
      </c>
      <c r="H189" s="180">
        <f t="shared" si="11"/>
        <v>15390</v>
      </c>
      <c r="I189" s="180"/>
      <c r="J189" s="180"/>
      <c r="K189" s="171"/>
      <c r="L189" s="171"/>
    </row>
    <row r="190" spans="1:12" x14ac:dyDescent="0.2">
      <c r="A190" s="65">
        <v>182</v>
      </c>
      <c r="B190" s="10" t="s">
        <v>803</v>
      </c>
      <c r="C190" s="89">
        <v>10000</v>
      </c>
      <c r="D190" s="89">
        <v>27000</v>
      </c>
      <c r="E190" s="180">
        <f t="shared" si="8"/>
        <v>9500</v>
      </c>
      <c r="F190" s="180">
        <f t="shared" si="9"/>
        <v>25650</v>
      </c>
      <c r="G190" s="180">
        <f t="shared" si="10"/>
        <v>8550</v>
      </c>
      <c r="H190" s="180">
        <f t="shared" si="11"/>
        <v>23085</v>
      </c>
      <c r="I190" s="180"/>
      <c r="J190" s="180"/>
      <c r="K190" s="171"/>
      <c r="L190" s="171"/>
    </row>
    <row r="191" spans="1:12" x14ac:dyDescent="0.2">
      <c r="A191" s="65">
        <v>183</v>
      </c>
      <c r="B191" s="10" t="s">
        <v>833</v>
      </c>
      <c r="C191" s="89">
        <v>310000</v>
      </c>
      <c r="D191" s="89">
        <v>27000</v>
      </c>
      <c r="E191" s="180">
        <f t="shared" si="8"/>
        <v>294500</v>
      </c>
      <c r="F191" s="180">
        <f t="shared" si="9"/>
        <v>25650</v>
      </c>
      <c r="G191" s="180">
        <f t="shared" si="10"/>
        <v>265050</v>
      </c>
      <c r="H191" s="180">
        <f t="shared" si="11"/>
        <v>23085</v>
      </c>
      <c r="I191" s="180"/>
      <c r="J191" s="180"/>
      <c r="K191" s="171"/>
      <c r="L191" s="171"/>
    </row>
    <row r="192" spans="1:12" x14ac:dyDescent="0.2">
      <c r="A192" s="65">
        <v>184</v>
      </c>
      <c r="B192" s="13" t="s">
        <v>1238</v>
      </c>
      <c r="C192" s="89">
        <v>175000</v>
      </c>
      <c r="D192" s="89">
        <v>50000</v>
      </c>
      <c r="E192" s="180">
        <f t="shared" si="8"/>
        <v>166250</v>
      </c>
      <c r="F192" s="180">
        <f t="shared" si="9"/>
        <v>47500</v>
      </c>
      <c r="G192" s="180">
        <f t="shared" si="10"/>
        <v>149625</v>
      </c>
      <c r="H192" s="180">
        <f t="shared" si="11"/>
        <v>42750</v>
      </c>
      <c r="I192" s="180"/>
      <c r="J192" s="180"/>
      <c r="K192" s="171"/>
      <c r="L192" s="171"/>
    </row>
    <row r="193" spans="1:12" x14ac:dyDescent="0.2">
      <c r="A193" s="65">
        <v>185</v>
      </c>
      <c r="B193" s="13" t="s">
        <v>1239</v>
      </c>
      <c r="C193" s="89">
        <v>75000</v>
      </c>
      <c r="D193" s="89">
        <v>20000</v>
      </c>
      <c r="E193" s="180">
        <f t="shared" si="8"/>
        <v>71250</v>
      </c>
      <c r="F193" s="180">
        <f t="shared" si="9"/>
        <v>19000</v>
      </c>
      <c r="G193" s="180">
        <f t="shared" si="10"/>
        <v>64125</v>
      </c>
      <c r="H193" s="180">
        <f t="shared" si="11"/>
        <v>17100</v>
      </c>
      <c r="I193" s="180"/>
      <c r="J193" s="180"/>
      <c r="K193" s="171"/>
      <c r="L193" s="171"/>
    </row>
    <row r="194" spans="1:12" x14ac:dyDescent="0.2">
      <c r="A194" s="65">
        <v>186</v>
      </c>
      <c r="B194" s="13" t="s">
        <v>1240</v>
      </c>
      <c r="C194" s="89">
        <v>45000</v>
      </c>
      <c r="D194" s="89">
        <v>20000</v>
      </c>
      <c r="E194" s="180">
        <f t="shared" si="8"/>
        <v>42750</v>
      </c>
      <c r="F194" s="180">
        <f t="shared" si="9"/>
        <v>19000</v>
      </c>
      <c r="G194" s="180">
        <f t="shared" si="10"/>
        <v>38475</v>
      </c>
      <c r="H194" s="180">
        <f t="shared" si="11"/>
        <v>17100</v>
      </c>
      <c r="I194" s="180"/>
      <c r="J194" s="180"/>
      <c r="K194" s="171"/>
      <c r="L194" s="171"/>
    </row>
    <row r="195" spans="1:12" x14ac:dyDescent="0.2">
      <c r="A195" s="65">
        <v>187</v>
      </c>
      <c r="B195" s="41" t="s">
        <v>174</v>
      </c>
      <c r="C195" s="89">
        <v>783000</v>
      </c>
      <c r="D195" s="89">
        <v>60000</v>
      </c>
      <c r="E195" s="180">
        <f t="shared" si="8"/>
        <v>743850</v>
      </c>
      <c r="F195" s="180">
        <f t="shared" si="9"/>
        <v>57000</v>
      </c>
      <c r="G195" s="180">
        <f t="shared" si="10"/>
        <v>669465</v>
      </c>
      <c r="H195" s="180">
        <f t="shared" si="11"/>
        <v>51300</v>
      </c>
      <c r="I195" s="180"/>
      <c r="J195" s="180"/>
      <c r="K195" s="171"/>
      <c r="L195" s="171"/>
    </row>
    <row r="196" spans="1:12" x14ac:dyDescent="0.2">
      <c r="A196" s="65">
        <v>188</v>
      </c>
      <c r="B196" s="10" t="s">
        <v>820</v>
      </c>
      <c r="C196" s="89">
        <v>13500</v>
      </c>
      <c r="D196" s="89">
        <v>27000</v>
      </c>
      <c r="E196" s="180">
        <f t="shared" ref="E196:E259" si="12">-(C196*5%)+C196</f>
        <v>12825</v>
      </c>
      <c r="F196" s="180">
        <f t="shared" ref="F196:F259" si="13">-(D196*5%)+D196</f>
        <v>25650</v>
      </c>
      <c r="G196" s="180">
        <f t="shared" ref="G196:G259" si="14">+E196-(E196*10%)</f>
        <v>11542.5</v>
      </c>
      <c r="H196" s="180">
        <f t="shared" ref="H196:H259" si="15">+F196-(F196*10%)</f>
        <v>23085</v>
      </c>
      <c r="I196" s="180"/>
      <c r="J196" s="180"/>
      <c r="K196" s="171"/>
      <c r="L196" s="171"/>
    </row>
    <row r="197" spans="1:12" x14ac:dyDescent="0.2">
      <c r="A197" s="65">
        <v>189</v>
      </c>
      <c r="B197" s="10" t="s">
        <v>943</v>
      </c>
      <c r="C197" s="118">
        <v>138500</v>
      </c>
      <c r="D197" s="118">
        <v>60000</v>
      </c>
      <c r="E197" s="180">
        <f t="shared" si="12"/>
        <v>131575</v>
      </c>
      <c r="F197" s="180">
        <f t="shared" si="13"/>
        <v>57000</v>
      </c>
      <c r="G197" s="180">
        <f t="shared" si="14"/>
        <v>118417.5</v>
      </c>
      <c r="H197" s="180">
        <f t="shared" si="15"/>
        <v>51300</v>
      </c>
      <c r="I197" s="180"/>
      <c r="J197" s="180"/>
      <c r="K197" s="171"/>
      <c r="L197" s="171"/>
    </row>
    <row r="198" spans="1:12" x14ac:dyDescent="0.2">
      <c r="A198" s="65">
        <v>190</v>
      </c>
      <c r="B198" s="10" t="s">
        <v>695</v>
      </c>
      <c r="C198" s="118">
        <v>47000</v>
      </c>
      <c r="D198" s="118">
        <v>27000</v>
      </c>
      <c r="E198" s="180">
        <f t="shared" si="12"/>
        <v>44650</v>
      </c>
      <c r="F198" s="180">
        <f t="shared" si="13"/>
        <v>25650</v>
      </c>
      <c r="G198" s="180">
        <f t="shared" si="14"/>
        <v>40185</v>
      </c>
      <c r="H198" s="180">
        <f t="shared" si="15"/>
        <v>23085</v>
      </c>
      <c r="I198" s="180"/>
      <c r="J198" s="180"/>
      <c r="K198" s="171"/>
      <c r="L198" s="171"/>
    </row>
    <row r="199" spans="1:12" x14ac:dyDescent="0.2">
      <c r="A199" s="65">
        <v>191</v>
      </c>
      <c r="B199" s="10" t="s">
        <v>696</v>
      </c>
      <c r="C199" s="118">
        <v>329500</v>
      </c>
      <c r="D199" s="118">
        <v>18000</v>
      </c>
      <c r="E199" s="180">
        <f t="shared" si="12"/>
        <v>313025</v>
      </c>
      <c r="F199" s="180">
        <f t="shared" si="13"/>
        <v>17100</v>
      </c>
      <c r="G199" s="180">
        <f t="shared" si="14"/>
        <v>281722.5</v>
      </c>
      <c r="H199" s="180">
        <f t="shared" si="15"/>
        <v>15390</v>
      </c>
      <c r="I199" s="180"/>
      <c r="J199" s="180"/>
      <c r="K199" s="171"/>
      <c r="L199" s="171"/>
    </row>
    <row r="200" spans="1:12" x14ac:dyDescent="0.2">
      <c r="A200" s="65">
        <v>192</v>
      </c>
      <c r="B200" s="10" t="s">
        <v>697</v>
      </c>
      <c r="C200" s="118">
        <v>49000</v>
      </c>
      <c r="D200" s="118">
        <v>27000</v>
      </c>
      <c r="E200" s="180">
        <f t="shared" si="12"/>
        <v>46550</v>
      </c>
      <c r="F200" s="180">
        <f t="shared" si="13"/>
        <v>25650</v>
      </c>
      <c r="G200" s="180">
        <f t="shared" si="14"/>
        <v>41895</v>
      </c>
      <c r="H200" s="180">
        <f t="shared" si="15"/>
        <v>23085</v>
      </c>
      <c r="I200" s="180"/>
      <c r="J200" s="180"/>
      <c r="K200" s="171"/>
      <c r="L200" s="171"/>
    </row>
    <row r="201" spans="1:12" x14ac:dyDescent="0.2">
      <c r="A201" s="65">
        <v>193</v>
      </c>
      <c r="B201" s="10" t="s">
        <v>787</v>
      </c>
      <c r="C201" s="89">
        <v>20000</v>
      </c>
      <c r="D201" s="89">
        <v>27000</v>
      </c>
      <c r="E201" s="180">
        <f t="shared" si="12"/>
        <v>19000</v>
      </c>
      <c r="F201" s="180">
        <f t="shared" si="13"/>
        <v>25650</v>
      </c>
      <c r="G201" s="180">
        <f t="shared" si="14"/>
        <v>17100</v>
      </c>
      <c r="H201" s="180">
        <f t="shared" si="15"/>
        <v>23085</v>
      </c>
      <c r="I201" s="180"/>
      <c r="J201" s="180"/>
      <c r="K201" s="171"/>
      <c r="L201" s="171"/>
    </row>
    <row r="202" spans="1:12" x14ac:dyDescent="0.2">
      <c r="A202" s="65">
        <v>194</v>
      </c>
      <c r="B202" s="41" t="s">
        <v>740</v>
      </c>
      <c r="C202" s="89">
        <v>6548000</v>
      </c>
      <c r="D202" s="89">
        <v>120000</v>
      </c>
      <c r="E202" s="180">
        <f t="shared" si="12"/>
        <v>6220600</v>
      </c>
      <c r="F202" s="180">
        <f t="shared" si="13"/>
        <v>114000</v>
      </c>
      <c r="G202" s="180">
        <f t="shared" si="14"/>
        <v>5598540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65">
        <v>195</v>
      </c>
      <c r="B203" s="10" t="s">
        <v>944</v>
      </c>
      <c r="C203" s="89">
        <v>3274000</v>
      </c>
      <c r="D203" s="89">
        <v>120000</v>
      </c>
      <c r="E203" s="180">
        <f t="shared" si="12"/>
        <v>3110300</v>
      </c>
      <c r="F203" s="180">
        <f t="shared" si="13"/>
        <v>114000</v>
      </c>
      <c r="G203" s="180">
        <f t="shared" si="14"/>
        <v>2799270</v>
      </c>
      <c r="H203" s="180">
        <f t="shared" si="15"/>
        <v>102600</v>
      </c>
      <c r="I203" s="180"/>
      <c r="J203" s="180"/>
      <c r="K203" s="171"/>
      <c r="L203" s="171"/>
    </row>
    <row r="204" spans="1:12" x14ac:dyDescent="0.2">
      <c r="A204" s="65">
        <v>196</v>
      </c>
      <c r="B204" s="10" t="s">
        <v>945</v>
      </c>
      <c r="C204" s="89">
        <v>3274000</v>
      </c>
      <c r="D204" s="89">
        <v>120000</v>
      </c>
      <c r="E204" s="180">
        <f t="shared" si="12"/>
        <v>3110300</v>
      </c>
      <c r="F204" s="180">
        <f t="shared" si="13"/>
        <v>114000</v>
      </c>
      <c r="G204" s="180">
        <f t="shared" si="14"/>
        <v>2799270</v>
      </c>
      <c r="H204" s="180">
        <f t="shared" si="15"/>
        <v>102600</v>
      </c>
      <c r="I204" s="180"/>
      <c r="J204" s="180"/>
      <c r="K204" s="171"/>
      <c r="L204" s="171"/>
    </row>
    <row r="205" spans="1:12" x14ac:dyDescent="0.2">
      <c r="A205" s="65">
        <v>197</v>
      </c>
      <c r="B205" s="10" t="s">
        <v>1246</v>
      </c>
      <c r="C205" s="89">
        <v>620000</v>
      </c>
      <c r="D205" s="89">
        <v>120000</v>
      </c>
      <c r="E205" s="180">
        <f t="shared" si="12"/>
        <v>589000</v>
      </c>
      <c r="F205" s="180">
        <f t="shared" si="13"/>
        <v>114000</v>
      </c>
      <c r="G205" s="180">
        <f t="shared" si="14"/>
        <v>530100</v>
      </c>
      <c r="H205" s="180">
        <f t="shared" si="15"/>
        <v>102600</v>
      </c>
      <c r="I205" s="180"/>
      <c r="J205" s="180"/>
      <c r="K205" s="171"/>
      <c r="L205" s="171"/>
    </row>
    <row r="206" spans="1:12" x14ac:dyDescent="0.2">
      <c r="A206" s="65">
        <v>198</v>
      </c>
      <c r="B206" s="10" t="s">
        <v>946</v>
      </c>
      <c r="C206" s="89">
        <v>1034000</v>
      </c>
      <c r="D206" s="89">
        <v>120000</v>
      </c>
      <c r="E206" s="180">
        <f t="shared" si="12"/>
        <v>982300</v>
      </c>
      <c r="F206" s="180">
        <f t="shared" si="13"/>
        <v>114000</v>
      </c>
      <c r="G206" s="180">
        <f t="shared" si="14"/>
        <v>884070</v>
      </c>
      <c r="H206" s="180">
        <f t="shared" si="15"/>
        <v>102600</v>
      </c>
      <c r="I206" s="180"/>
      <c r="J206" s="180"/>
      <c r="K206" s="171"/>
      <c r="L206" s="171"/>
    </row>
    <row r="207" spans="1:12" x14ac:dyDescent="0.2">
      <c r="A207" s="65">
        <v>199</v>
      </c>
      <c r="B207" s="10" t="s">
        <v>947</v>
      </c>
      <c r="C207" s="89">
        <v>558500</v>
      </c>
      <c r="D207" s="89">
        <v>120000</v>
      </c>
      <c r="E207" s="180">
        <f t="shared" si="12"/>
        <v>530575</v>
      </c>
      <c r="F207" s="180">
        <f t="shared" si="13"/>
        <v>114000</v>
      </c>
      <c r="G207" s="180">
        <f t="shared" si="14"/>
        <v>477517.5</v>
      </c>
      <c r="H207" s="180">
        <f t="shared" si="15"/>
        <v>102600</v>
      </c>
      <c r="I207" s="180"/>
      <c r="J207" s="180"/>
      <c r="K207" s="171"/>
      <c r="L207" s="171"/>
    </row>
    <row r="208" spans="1:12" x14ac:dyDescent="0.2">
      <c r="A208" s="65">
        <v>200</v>
      </c>
      <c r="B208" s="10" t="s">
        <v>367</v>
      </c>
      <c r="C208" s="89">
        <v>713000</v>
      </c>
      <c r="D208" s="89">
        <v>120000</v>
      </c>
      <c r="E208" s="180">
        <f t="shared" si="12"/>
        <v>677350</v>
      </c>
      <c r="F208" s="180">
        <f t="shared" si="13"/>
        <v>114000</v>
      </c>
      <c r="G208" s="180">
        <f t="shared" si="14"/>
        <v>609615</v>
      </c>
      <c r="H208" s="180">
        <f t="shared" si="15"/>
        <v>102600</v>
      </c>
      <c r="I208" s="180"/>
      <c r="J208" s="180"/>
      <c r="K208" s="171"/>
      <c r="L208" s="171"/>
    </row>
    <row r="209" spans="1:12" x14ac:dyDescent="0.2">
      <c r="A209" s="65">
        <v>201</v>
      </c>
      <c r="B209" s="10" t="s">
        <v>1214</v>
      </c>
      <c r="C209" s="89">
        <v>43000</v>
      </c>
      <c r="D209" s="89">
        <v>120000</v>
      </c>
      <c r="E209" s="180">
        <f t="shared" si="12"/>
        <v>40850</v>
      </c>
      <c r="F209" s="180">
        <f t="shared" si="13"/>
        <v>114000</v>
      </c>
      <c r="G209" s="180">
        <f t="shared" si="14"/>
        <v>36765</v>
      </c>
      <c r="H209" s="180">
        <f t="shared" si="15"/>
        <v>102600</v>
      </c>
      <c r="I209" s="180"/>
      <c r="J209" s="180"/>
      <c r="K209" s="171"/>
      <c r="L209" s="171"/>
    </row>
    <row r="210" spans="1:12" x14ac:dyDescent="0.2">
      <c r="A210" s="65">
        <v>202</v>
      </c>
      <c r="B210" s="10" t="s">
        <v>343</v>
      </c>
      <c r="C210" s="89">
        <v>82500</v>
      </c>
      <c r="D210" s="89">
        <v>120000</v>
      </c>
      <c r="E210" s="180">
        <f t="shared" si="12"/>
        <v>78375</v>
      </c>
      <c r="F210" s="180">
        <f t="shared" si="13"/>
        <v>114000</v>
      </c>
      <c r="G210" s="180">
        <f t="shared" si="14"/>
        <v>70537.5</v>
      </c>
      <c r="H210" s="180">
        <f t="shared" si="15"/>
        <v>102600</v>
      </c>
      <c r="I210" s="180"/>
      <c r="J210" s="180"/>
      <c r="K210" s="171"/>
      <c r="L210" s="171"/>
    </row>
    <row r="211" spans="1:12" x14ac:dyDescent="0.2">
      <c r="A211" s="65">
        <v>203</v>
      </c>
      <c r="B211" s="10" t="s">
        <v>948</v>
      </c>
      <c r="C211" s="89">
        <v>47500</v>
      </c>
      <c r="D211" s="89">
        <v>120000</v>
      </c>
      <c r="E211" s="180">
        <f t="shared" si="12"/>
        <v>45125</v>
      </c>
      <c r="F211" s="180">
        <f t="shared" si="13"/>
        <v>114000</v>
      </c>
      <c r="G211" s="180">
        <f t="shared" si="14"/>
        <v>40612.5</v>
      </c>
      <c r="H211" s="180">
        <f t="shared" si="15"/>
        <v>102600</v>
      </c>
      <c r="I211" s="180"/>
      <c r="J211" s="180"/>
      <c r="K211" s="171"/>
      <c r="L211" s="171"/>
    </row>
    <row r="212" spans="1:12" x14ac:dyDescent="0.2">
      <c r="A212" s="65">
        <v>204</v>
      </c>
      <c r="B212" s="10" t="s">
        <v>370</v>
      </c>
      <c r="C212" s="89">
        <v>10000</v>
      </c>
      <c r="D212" s="89">
        <v>120000</v>
      </c>
      <c r="E212" s="180">
        <f t="shared" si="12"/>
        <v>9500</v>
      </c>
      <c r="F212" s="180">
        <f t="shared" si="13"/>
        <v>114000</v>
      </c>
      <c r="G212" s="180">
        <f t="shared" si="14"/>
        <v>8550</v>
      </c>
      <c r="H212" s="180">
        <f t="shared" si="15"/>
        <v>102600</v>
      </c>
      <c r="I212" s="180"/>
      <c r="J212" s="180"/>
      <c r="K212" s="171"/>
      <c r="L212" s="171"/>
    </row>
    <row r="213" spans="1:12" x14ac:dyDescent="0.2">
      <c r="A213" s="65">
        <v>205</v>
      </c>
      <c r="B213" s="10" t="s">
        <v>949</v>
      </c>
      <c r="C213" s="89">
        <v>12500</v>
      </c>
      <c r="D213" s="89">
        <v>120000</v>
      </c>
      <c r="E213" s="180">
        <f t="shared" si="12"/>
        <v>11875</v>
      </c>
      <c r="F213" s="180">
        <f t="shared" si="13"/>
        <v>114000</v>
      </c>
      <c r="G213" s="180">
        <f t="shared" si="14"/>
        <v>10687.5</v>
      </c>
      <c r="H213" s="180">
        <f t="shared" si="15"/>
        <v>102600</v>
      </c>
      <c r="I213" s="180"/>
      <c r="J213" s="180"/>
      <c r="K213" s="171"/>
      <c r="L213" s="171"/>
    </row>
    <row r="214" spans="1:12" x14ac:dyDescent="0.2">
      <c r="A214" s="65">
        <v>206</v>
      </c>
      <c r="B214" s="10" t="s">
        <v>950</v>
      </c>
      <c r="C214" s="89">
        <v>936000</v>
      </c>
      <c r="D214" s="89">
        <v>120000</v>
      </c>
      <c r="E214" s="180">
        <f t="shared" si="12"/>
        <v>889200</v>
      </c>
      <c r="F214" s="180">
        <f t="shared" si="13"/>
        <v>114000</v>
      </c>
      <c r="G214" s="180">
        <f t="shared" si="14"/>
        <v>800280</v>
      </c>
      <c r="H214" s="180">
        <f t="shared" si="15"/>
        <v>102600</v>
      </c>
      <c r="I214" s="180"/>
      <c r="J214" s="180"/>
      <c r="K214" s="171"/>
      <c r="L214" s="171"/>
    </row>
    <row r="215" spans="1:12" x14ac:dyDescent="0.2">
      <c r="A215" s="65">
        <v>207</v>
      </c>
      <c r="B215" s="10" t="s">
        <v>951</v>
      </c>
      <c r="C215" s="89">
        <v>574000</v>
      </c>
      <c r="D215" s="89">
        <v>80000</v>
      </c>
      <c r="E215" s="180">
        <f t="shared" si="12"/>
        <v>545300</v>
      </c>
      <c r="F215" s="180">
        <f t="shared" si="13"/>
        <v>76000</v>
      </c>
      <c r="G215" s="180">
        <f t="shared" si="14"/>
        <v>490770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65">
        <v>208</v>
      </c>
      <c r="B216" s="10" t="s">
        <v>345</v>
      </c>
      <c r="C216" s="89">
        <v>227500</v>
      </c>
      <c r="D216" s="89">
        <v>80000</v>
      </c>
      <c r="E216" s="180">
        <f t="shared" si="12"/>
        <v>216125</v>
      </c>
      <c r="F216" s="180">
        <f t="shared" si="13"/>
        <v>76000</v>
      </c>
      <c r="G216" s="180">
        <f t="shared" si="14"/>
        <v>194512.5</v>
      </c>
      <c r="H216" s="180">
        <f t="shared" si="15"/>
        <v>68400</v>
      </c>
      <c r="I216" s="180"/>
      <c r="J216" s="180"/>
      <c r="K216" s="171"/>
      <c r="L216" s="171"/>
    </row>
    <row r="217" spans="1:12" x14ac:dyDescent="0.2">
      <c r="A217" s="65">
        <v>209</v>
      </c>
      <c r="B217" s="10" t="s">
        <v>700</v>
      </c>
      <c r="C217" s="89">
        <v>32500</v>
      </c>
      <c r="D217" s="89">
        <v>80000</v>
      </c>
      <c r="E217" s="180">
        <f t="shared" si="12"/>
        <v>30875</v>
      </c>
      <c r="F217" s="180">
        <f t="shared" si="13"/>
        <v>76000</v>
      </c>
      <c r="G217" s="180">
        <f t="shared" si="14"/>
        <v>27787.5</v>
      </c>
      <c r="H217" s="180">
        <f t="shared" si="15"/>
        <v>68400</v>
      </c>
      <c r="I217" s="180"/>
      <c r="J217" s="180"/>
      <c r="K217" s="171"/>
      <c r="L217" s="171"/>
    </row>
    <row r="218" spans="1:12" x14ac:dyDescent="0.2">
      <c r="A218" s="65">
        <v>210</v>
      </c>
      <c r="B218" s="10" t="s">
        <v>952</v>
      </c>
      <c r="C218" s="89">
        <v>236000</v>
      </c>
      <c r="D218" s="89">
        <v>35000</v>
      </c>
      <c r="E218" s="180">
        <f t="shared" si="12"/>
        <v>224200</v>
      </c>
      <c r="F218" s="180">
        <f t="shared" si="13"/>
        <v>33250</v>
      </c>
      <c r="G218" s="180">
        <f t="shared" si="14"/>
        <v>201780</v>
      </c>
      <c r="H218" s="180">
        <f t="shared" si="15"/>
        <v>29925</v>
      </c>
      <c r="I218" s="180"/>
      <c r="J218" s="180"/>
      <c r="K218" s="171"/>
      <c r="L218" s="171"/>
    </row>
    <row r="219" spans="1:12" x14ac:dyDescent="0.2">
      <c r="A219" s="65">
        <v>211</v>
      </c>
      <c r="B219" s="10" t="s">
        <v>953</v>
      </c>
      <c r="C219" s="89">
        <v>182500</v>
      </c>
      <c r="D219" s="89">
        <v>35000</v>
      </c>
      <c r="E219" s="180">
        <f t="shared" si="12"/>
        <v>173375</v>
      </c>
      <c r="F219" s="180">
        <f t="shared" si="13"/>
        <v>33250</v>
      </c>
      <c r="G219" s="180">
        <f t="shared" si="14"/>
        <v>156037.5</v>
      </c>
      <c r="H219" s="180">
        <f t="shared" si="15"/>
        <v>29925</v>
      </c>
      <c r="I219" s="180"/>
      <c r="J219" s="180"/>
      <c r="K219" s="171"/>
      <c r="L219" s="171"/>
    </row>
    <row r="220" spans="1:12" x14ac:dyDescent="0.2">
      <c r="A220" s="65">
        <v>212</v>
      </c>
      <c r="B220" s="10" t="s">
        <v>456</v>
      </c>
      <c r="C220" s="89">
        <v>12000</v>
      </c>
      <c r="D220" s="89">
        <v>80000</v>
      </c>
      <c r="E220" s="180">
        <f t="shared" si="12"/>
        <v>11400</v>
      </c>
      <c r="F220" s="180">
        <f t="shared" si="13"/>
        <v>76000</v>
      </c>
      <c r="G220" s="180">
        <f t="shared" si="14"/>
        <v>10260</v>
      </c>
      <c r="H220" s="180">
        <f t="shared" si="15"/>
        <v>68400</v>
      </c>
      <c r="I220" s="180"/>
      <c r="J220" s="180"/>
      <c r="K220" s="171"/>
      <c r="L220" s="171"/>
    </row>
    <row r="221" spans="1:12" x14ac:dyDescent="0.2">
      <c r="A221" s="65">
        <v>213</v>
      </c>
      <c r="B221" s="41" t="s">
        <v>739</v>
      </c>
      <c r="C221" s="89">
        <v>873000</v>
      </c>
      <c r="D221" s="89">
        <v>80000</v>
      </c>
      <c r="E221" s="180">
        <f t="shared" si="12"/>
        <v>829350</v>
      </c>
      <c r="F221" s="180">
        <f t="shared" si="13"/>
        <v>76000</v>
      </c>
      <c r="G221" s="180">
        <f t="shared" si="14"/>
        <v>746415</v>
      </c>
      <c r="H221" s="180">
        <f t="shared" si="15"/>
        <v>68400</v>
      </c>
      <c r="I221" s="180"/>
      <c r="J221" s="180"/>
      <c r="K221" s="171"/>
      <c r="L221" s="171"/>
    </row>
    <row r="222" spans="1:12" x14ac:dyDescent="0.2">
      <c r="A222" s="65">
        <v>214</v>
      </c>
      <c r="B222" s="10" t="s">
        <v>375</v>
      </c>
      <c r="C222" s="89">
        <v>58000</v>
      </c>
      <c r="D222" s="89">
        <v>27000</v>
      </c>
      <c r="E222" s="180">
        <f t="shared" si="12"/>
        <v>55100</v>
      </c>
      <c r="F222" s="180">
        <f t="shared" si="13"/>
        <v>25650</v>
      </c>
      <c r="G222" s="180">
        <f t="shared" si="14"/>
        <v>49590</v>
      </c>
      <c r="H222" s="180">
        <f t="shared" si="15"/>
        <v>23085</v>
      </c>
      <c r="I222" s="180"/>
      <c r="J222" s="180"/>
      <c r="K222" s="171"/>
      <c r="L222" s="171"/>
    </row>
    <row r="223" spans="1:12" x14ac:dyDescent="0.2">
      <c r="A223" s="65">
        <v>215</v>
      </c>
      <c r="B223" s="10" t="s">
        <v>954</v>
      </c>
      <c r="C223" s="118">
        <v>20500</v>
      </c>
      <c r="D223" s="118">
        <v>27000</v>
      </c>
      <c r="E223" s="180">
        <f t="shared" si="12"/>
        <v>19475</v>
      </c>
      <c r="F223" s="180">
        <f t="shared" si="13"/>
        <v>25650</v>
      </c>
      <c r="G223" s="180">
        <f t="shared" si="14"/>
        <v>17527.5</v>
      </c>
      <c r="H223" s="180">
        <f t="shared" si="15"/>
        <v>23085</v>
      </c>
      <c r="I223" s="180"/>
      <c r="J223" s="180"/>
      <c r="K223" s="171"/>
      <c r="L223" s="171"/>
    </row>
    <row r="224" spans="1:12" x14ac:dyDescent="0.2">
      <c r="A224" s="65">
        <v>216</v>
      </c>
      <c r="B224" s="10" t="s">
        <v>1224</v>
      </c>
      <c r="C224" s="118">
        <v>218000</v>
      </c>
      <c r="D224" s="118">
        <v>27000</v>
      </c>
      <c r="E224" s="180">
        <f t="shared" si="12"/>
        <v>207100</v>
      </c>
      <c r="F224" s="180">
        <f t="shared" si="13"/>
        <v>25650</v>
      </c>
      <c r="G224" s="180">
        <f t="shared" si="14"/>
        <v>186390</v>
      </c>
      <c r="H224" s="180">
        <f t="shared" si="15"/>
        <v>23085</v>
      </c>
      <c r="I224" s="180"/>
      <c r="J224" s="180"/>
      <c r="K224" s="171"/>
      <c r="L224" s="171"/>
    </row>
    <row r="225" spans="1:12" x14ac:dyDescent="0.2">
      <c r="A225" s="65">
        <v>217</v>
      </c>
      <c r="B225" s="10" t="s">
        <v>955</v>
      </c>
      <c r="C225" s="118">
        <v>547000</v>
      </c>
      <c r="D225" s="118">
        <v>94000</v>
      </c>
      <c r="E225" s="180">
        <f t="shared" si="12"/>
        <v>519650</v>
      </c>
      <c r="F225" s="180">
        <f t="shared" si="13"/>
        <v>89300</v>
      </c>
      <c r="G225" s="180">
        <f t="shared" si="14"/>
        <v>467685</v>
      </c>
      <c r="H225" s="180">
        <f t="shared" si="15"/>
        <v>80370</v>
      </c>
      <c r="I225" s="180"/>
      <c r="J225" s="180"/>
      <c r="K225" s="171"/>
      <c r="L225" s="171"/>
    </row>
    <row r="226" spans="1:12" x14ac:dyDescent="0.2">
      <c r="A226" s="65">
        <v>218</v>
      </c>
      <c r="B226" s="10" t="s">
        <v>705</v>
      </c>
      <c r="C226" s="118" t="s">
        <v>259</v>
      </c>
      <c r="D226" s="118" t="s">
        <v>259</v>
      </c>
      <c r="E226" s="180" t="e">
        <f t="shared" si="12"/>
        <v>#VALUE!</v>
      </c>
      <c r="F226" s="180" t="e">
        <f t="shared" si="13"/>
        <v>#VALUE!</v>
      </c>
      <c r="G226" s="180" t="e">
        <f t="shared" si="14"/>
        <v>#VALUE!</v>
      </c>
      <c r="H226" s="180" t="e">
        <f t="shared" si="15"/>
        <v>#VALUE!</v>
      </c>
      <c r="I226" s="180"/>
      <c r="J226" s="180"/>
      <c r="K226" s="171"/>
      <c r="L226" s="171"/>
    </row>
    <row r="227" spans="1:12" x14ac:dyDescent="0.2">
      <c r="A227" s="65">
        <v>219</v>
      </c>
      <c r="B227" s="10" t="s">
        <v>706</v>
      </c>
      <c r="C227" s="118">
        <v>415000</v>
      </c>
      <c r="D227" s="118">
        <v>27000</v>
      </c>
      <c r="E227" s="180">
        <f t="shared" si="12"/>
        <v>394250</v>
      </c>
      <c r="F227" s="180">
        <f t="shared" si="13"/>
        <v>25650</v>
      </c>
      <c r="G227" s="180">
        <f t="shared" si="14"/>
        <v>354825</v>
      </c>
      <c r="H227" s="180">
        <f t="shared" si="15"/>
        <v>23085</v>
      </c>
      <c r="I227" s="180"/>
      <c r="J227" s="180"/>
      <c r="K227" s="171"/>
      <c r="L227" s="171"/>
    </row>
    <row r="228" spans="1:12" x14ac:dyDescent="0.2">
      <c r="A228" s="65">
        <v>220</v>
      </c>
      <c r="B228" s="10" t="s">
        <v>746</v>
      </c>
      <c r="C228" s="89">
        <v>282000</v>
      </c>
      <c r="D228" s="89">
        <v>27000</v>
      </c>
      <c r="E228" s="180">
        <f t="shared" si="12"/>
        <v>267900</v>
      </c>
      <c r="F228" s="180">
        <f t="shared" si="13"/>
        <v>25650</v>
      </c>
      <c r="G228" s="180">
        <f t="shared" si="14"/>
        <v>241110</v>
      </c>
      <c r="H228" s="180">
        <f t="shared" si="15"/>
        <v>23085</v>
      </c>
      <c r="I228" s="180"/>
      <c r="J228" s="180"/>
      <c r="K228" s="171"/>
      <c r="L228" s="171"/>
    </row>
    <row r="229" spans="1:12" x14ac:dyDescent="0.2">
      <c r="A229" s="65">
        <v>221</v>
      </c>
      <c r="B229" s="10" t="s">
        <v>956</v>
      </c>
      <c r="C229" s="89">
        <v>58500</v>
      </c>
      <c r="D229" s="89">
        <v>27000</v>
      </c>
      <c r="E229" s="180">
        <f t="shared" si="12"/>
        <v>55575</v>
      </c>
      <c r="F229" s="180">
        <f t="shared" si="13"/>
        <v>25650</v>
      </c>
      <c r="G229" s="180">
        <f t="shared" si="14"/>
        <v>50017.5</v>
      </c>
      <c r="H229" s="180">
        <f t="shared" si="15"/>
        <v>23085</v>
      </c>
      <c r="I229" s="180"/>
      <c r="J229" s="180"/>
      <c r="K229" s="171"/>
      <c r="L229" s="171"/>
    </row>
    <row r="230" spans="1:12" x14ac:dyDescent="0.2">
      <c r="A230" s="65">
        <v>222</v>
      </c>
      <c r="B230" s="10" t="s">
        <v>707</v>
      </c>
      <c r="C230" s="89">
        <v>70500</v>
      </c>
      <c r="D230" s="89">
        <v>518000</v>
      </c>
      <c r="E230" s="180">
        <f t="shared" si="12"/>
        <v>66975</v>
      </c>
      <c r="F230" s="180">
        <f t="shared" si="13"/>
        <v>492100</v>
      </c>
      <c r="G230" s="180">
        <f t="shared" si="14"/>
        <v>60277.5</v>
      </c>
      <c r="H230" s="180">
        <f t="shared" si="15"/>
        <v>442890</v>
      </c>
      <c r="I230" s="180"/>
      <c r="J230" s="180"/>
      <c r="K230" s="171"/>
      <c r="L230" s="171"/>
    </row>
    <row r="231" spans="1:12" x14ac:dyDescent="0.2">
      <c r="A231" s="65">
        <v>223</v>
      </c>
      <c r="B231" s="41" t="s">
        <v>957</v>
      </c>
      <c r="C231" s="89">
        <v>1095500</v>
      </c>
      <c r="D231" s="89">
        <v>80000</v>
      </c>
      <c r="E231" s="180">
        <f t="shared" si="12"/>
        <v>1040725</v>
      </c>
      <c r="F231" s="180">
        <f t="shared" si="13"/>
        <v>76000</v>
      </c>
      <c r="G231" s="180">
        <f t="shared" si="14"/>
        <v>936652.5</v>
      </c>
      <c r="H231" s="180">
        <f t="shared" si="15"/>
        <v>68400</v>
      </c>
      <c r="I231" s="180"/>
      <c r="J231" s="180"/>
      <c r="K231" s="171"/>
      <c r="L231" s="171"/>
    </row>
    <row r="232" spans="1:12" x14ac:dyDescent="0.2">
      <c r="A232" s="65">
        <v>224</v>
      </c>
      <c r="B232" s="10" t="s">
        <v>958</v>
      </c>
      <c r="C232" s="89">
        <v>652000</v>
      </c>
      <c r="D232" s="89">
        <v>27000</v>
      </c>
      <c r="E232" s="180">
        <f t="shared" si="12"/>
        <v>619400</v>
      </c>
      <c r="F232" s="180">
        <f t="shared" si="13"/>
        <v>25650</v>
      </c>
      <c r="G232" s="180">
        <f t="shared" si="14"/>
        <v>557460</v>
      </c>
      <c r="H232" s="180">
        <f t="shared" si="15"/>
        <v>23085</v>
      </c>
      <c r="I232" s="180"/>
      <c r="J232" s="180"/>
      <c r="K232" s="171"/>
      <c r="L232" s="171"/>
    </row>
    <row r="233" spans="1:12" x14ac:dyDescent="0.2">
      <c r="A233" s="65">
        <v>225</v>
      </c>
      <c r="B233" s="10" t="s">
        <v>709</v>
      </c>
      <c r="C233" s="89">
        <v>178500</v>
      </c>
      <c r="D233" s="89">
        <v>27000</v>
      </c>
      <c r="E233" s="180">
        <f t="shared" si="12"/>
        <v>169575</v>
      </c>
      <c r="F233" s="180">
        <f t="shared" si="13"/>
        <v>25650</v>
      </c>
      <c r="G233" s="180">
        <f t="shared" si="14"/>
        <v>152617.5</v>
      </c>
      <c r="H233" s="180">
        <f t="shared" si="15"/>
        <v>23085</v>
      </c>
      <c r="I233" s="180"/>
      <c r="J233" s="180"/>
      <c r="K233" s="171"/>
      <c r="L233" s="171"/>
    </row>
    <row r="234" spans="1:12" x14ac:dyDescent="0.2">
      <c r="A234" s="65">
        <v>226</v>
      </c>
      <c r="B234" s="10" t="s">
        <v>959</v>
      </c>
      <c r="C234" s="89">
        <v>79000</v>
      </c>
      <c r="D234" s="89">
        <v>27000</v>
      </c>
      <c r="E234" s="180">
        <f t="shared" si="12"/>
        <v>75050</v>
      </c>
      <c r="F234" s="180">
        <f t="shared" si="13"/>
        <v>25650</v>
      </c>
      <c r="G234" s="180">
        <f t="shared" si="14"/>
        <v>67545</v>
      </c>
      <c r="H234" s="180">
        <f t="shared" si="15"/>
        <v>23085</v>
      </c>
      <c r="I234" s="180"/>
      <c r="J234" s="180"/>
      <c r="K234" s="171"/>
      <c r="L234" s="171"/>
    </row>
    <row r="235" spans="1:12" x14ac:dyDescent="0.2">
      <c r="A235" s="65">
        <v>227</v>
      </c>
      <c r="B235" s="41" t="s">
        <v>738</v>
      </c>
      <c r="C235" s="89">
        <v>2868000</v>
      </c>
      <c r="D235" s="89">
        <v>120000</v>
      </c>
      <c r="E235" s="180">
        <f t="shared" si="12"/>
        <v>2724600</v>
      </c>
      <c r="F235" s="180">
        <f t="shared" si="13"/>
        <v>114000</v>
      </c>
      <c r="G235" s="180">
        <f t="shared" si="14"/>
        <v>2452140</v>
      </c>
      <c r="H235" s="180">
        <f t="shared" si="15"/>
        <v>102600</v>
      </c>
      <c r="I235" s="180"/>
      <c r="J235" s="180"/>
      <c r="K235" s="171"/>
      <c r="L235" s="171"/>
    </row>
    <row r="236" spans="1:12" x14ac:dyDescent="0.2">
      <c r="A236" s="65">
        <v>228</v>
      </c>
      <c r="B236" s="10" t="s">
        <v>960</v>
      </c>
      <c r="C236" s="89">
        <v>438500</v>
      </c>
      <c r="D236" s="89">
        <v>120000</v>
      </c>
      <c r="E236" s="180">
        <f t="shared" si="12"/>
        <v>416575</v>
      </c>
      <c r="F236" s="180">
        <f t="shared" si="13"/>
        <v>114000</v>
      </c>
      <c r="G236" s="180">
        <f t="shared" si="14"/>
        <v>374917.5</v>
      </c>
      <c r="H236" s="180">
        <f t="shared" si="15"/>
        <v>102600</v>
      </c>
      <c r="I236" s="180"/>
      <c r="J236" s="180"/>
      <c r="K236" s="171"/>
      <c r="L236" s="171"/>
    </row>
    <row r="237" spans="1:12" x14ac:dyDescent="0.2">
      <c r="A237" s="65">
        <v>229</v>
      </c>
      <c r="B237" s="10" t="s">
        <v>961</v>
      </c>
      <c r="C237" s="89">
        <v>66500</v>
      </c>
      <c r="D237" s="89">
        <v>27000</v>
      </c>
      <c r="E237" s="180">
        <f t="shared" si="12"/>
        <v>63175</v>
      </c>
      <c r="F237" s="180">
        <f t="shared" si="13"/>
        <v>25650</v>
      </c>
      <c r="G237" s="180">
        <f t="shared" si="14"/>
        <v>56857.5</v>
      </c>
      <c r="H237" s="180">
        <f t="shared" si="15"/>
        <v>23085</v>
      </c>
      <c r="I237" s="180"/>
      <c r="J237" s="180"/>
      <c r="K237" s="171"/>
      <c r="L237" s="171"/>
    </row>
    <row r="238" spans="1:12" x14ac:dyDescent="0.2">
      <c r="A238" s="65">
        <v>230</v>
      </c>
      <c r="B238" s="10" t="s">
        <v>197</v>
      </c>
      <c r="C238" s="118">
        <v>92000</v>
      </c>
      <c r="D238" s="118">
        <v>45000</v>
      </c>
      <c r="E238" s="180">
        <f t="shared" si="12"/>
        <v>87400</v>
      </c>
      <c r="F238" s="180">
        <f t="shared" si="13"/>
        <v>42750</v>
      </c>
      <c r="G238" s="180">
        <f t="shared" si="14"/>
        <v>78660</v>
      </c>
      <c r="H238" s="180">
        <f t="shared" si="15"/>
        <v>38475</v>
      </c>
      <c r="I238" s="180"/>
      <c r="J238" s="180"/>
      <c r="K238" s="171"/>
      <c r="L238" s="171"/>
    </row>
    <row r="239" spans="1:12" x14ac:dyDescent="0.2">
      <c r="A239" s="65">
        <v>231</v>
      </c>
      <c r="B239" s="10" t="s">
        <v>710</v>
      </c>
      <c r="C239" s="118">
        <v>40000</v>
      </c>
      <c r="D239" s="118">
        <v>27000</v>
      </c>
      <c r="E239" s="180">
        <f t="shared" si="12"/>
        <v>38000</v>
      </c>
      <c r="F239" s="180">
        <f t="shared" si="13"/>
        <v>25650</v>
      </c>
      <c r="G239" s="180">
        <f t="shared" si="14"/>
        <v>34200</v>
      </c>
      <c r="H239" s="180">
        <f t="shared" si="15"/>
        <v>23085</v>
      </c>
      <c r="I239" s="180"/>
      <c r="J239" s="180"/>
      <c r="K239" s="171"/>
      <c r="L239" s="171"/>
    </row>
    <row r="240" spans="1:12" x14ac:dyDescent="0.2">
      <c r="A240" s="65">
        <v>232</v>
      </c>
      <c r="B240" s="10" t="s">
        <v>1249</v>
      </c>
      <c r="C240" s="118">
        <v>145500</v>
      </c>
      <c r="D240" s="118">
        <v>27000</v>
      </c>
      <c r="E240" s="180">
        <f t="shared" si="12"/>
        <v>138225</v>
      </c>
      <c r="F240" s="180">
        <f t="shared" si="13"/>
        <v>25650</v>
      </c>
      <c r="G240" s="180">
        <f t="shared" si="14"/>
        <v>124402.5</v>
      </c>
      <c r="H240" s="180">
        <f t="shared" si="15"/>
        <v>23085</v>
      </c>
      <c r="I240" s="180"/>
      <c r="J240" s="180"/>
      <c r="K240" s="171"/>
      <c r="L240" s="171"/>
    </row>
    <row r="241" spans="1:12" x14ac:dyDescent="0.2">
      <c r="A241" s="65">
        <v>233</v>
      </c>
      <c r="B241" s="10" t="s">
        <v>962</v>
      </c>
      <c r="C241" s="118">
        <v>66500</v>
      </c>
      <c r="D241" s="118">
        <v>27000</v>
      </c>
      <c r="E241" s="180">
        <f t="shared" si="12"/>
        <v>63175</v>
      </c>
      <c r="F241" s="180">
        <f t="shared" si="13"/>
        <v>25650</v>
      </c>
      <c r="G241" s="180">
        <f t="shared" si="14"/>
        <v>56857.5</v>
      </c>
      <c r="H241" s="180">
        <f t="shared" si="15"/>
        <v>23085</v>
      </c>
      <c r="I241" s="180"/>
      <c r="J241" s="180"/>
      <c r="K241" s="171"/>
      <c r="L241" s="171"/>
    </row>
    <row r="242" spans="1:12" x14ac:dyDescent="0.2">
      <c r="A242" s="242" t="s">
        <v>963</v>
      </c>
      <c r="B242" s="242"/>
      <c r="C242" s="242"/>
      <c r="D242" s="242"/>
      <c r="E242" s="180"/>
      <c r="F242" s="180"/>
      <c r="G242" s="180">
        <f t="shared" si="14"/>
        <v>0</v>
      </c>
      <c r="H242" s="180">
        <f t="shared" si="15"/>
        <v>0</v>
      </c>
      <c r="I242" s="180"/>
      <c r="J242" s="180"/>
      <c r="K242" s="171"/>
      <c r="L242" s="171"/>
    </row>
    <row r="243" spans="1:12" ht="15" customHeight="1" x14ac:dyDescent="0.2">
      <c r="A243" s="65">
        <v>234</v>
      </c>
      <c r="B243" s="10" t="s">
        <v>747</v>
      </c>
      <c r="C243" s="118">
        <v>575000</v>
      </c>
      <c r="D243" s="118">
        <v>120000</v>
      </c>
      <c r="E243" s="180">
        <f t="shared" si="12"/>
        <v>546250</v>
      </c>
      <c r="F243" s="180">
        <f t="shared" si="13"/>
        <v>114000</v>
      </c>
      <c r="G243" s="180">
        <f t="shared" si="14"/>
        <v>491625</v>
      </c>
      <c r="H243" s="180">
        <f t="shared" si="15"/>
        <v>102600</v>
      </c>
      <c r="I243" s="180"/>
      <c r="J243" s="180"/>
      <c r="K243" s="171"/>
      <c r="L243" s="171"/>
    </row>
    <row r="244" spans="1:12" x14ac:dyDescent="0.2">
      <c r="A244" s="65">
        <v>235</v>
      </c>
      <c r="B244" s="10" t="s">
        <v>835</v>
      </c>
      <c r="C244" s="89">
        <v>825000</v>
      </c>
      <c r="D244" s="118">
        <v>60000</v>
      </c>
      <c r="E244" s="180">
        <f t="shared" si="12"/>
        <v>783750</v>
      </c>
      <c r="F244" s="180">
        <f t="shared" si="13"/>
        <v>57000</v>
      </c>
      <c r="G244" s="180">
        <f t="shared" si="14"/>
        <v>705375</v>
      </c>
      <c r="H244" s="180">
        <f t="shared" si="15"/>
        <v>51300</v>
      </c>
      <c r="I244" s="180"/>
      <c r="J244" s="180"/>
      <c r="K244" s="171"/>
      <c r="L244" s="171"/>
    </row>
    <row r="245" spans="1:12" x14ac:dyDescent="0.2">
      <c r="A245" s="65">
        <v>236</v>
      </c>
      <c r="B245" s="10" t="s">
        <v>964</v>
      </c>
      <c r="C245" s="89">
        <v>650000</v>
      </c>
      <c r="D245" s="89">
        <v>120000</v>
      </c>
      <c r="E245" s="180">
        <f t="shared" si="12"/>
        <v>617500</v>
      </c>
      <c r="F245" s="180">
        <f t="shared" si="13"/>
        <v>114000</v>
      </c>
      <c r="G245" s="180">
        <f t="shared" si="14"/>
        <v>555750</v>
      </c>
      <c r="H245" s="180">
        <f t="shared" si="15"/>
        <v>102600</v>
      </c>
      <c r="I245" s="180"/>
      <c r="J245" s="180"/>
      <c r="K245" s="171"/>
      <c r="L245" s="171"/>
    </row>
    <row r="246" spans="1:12" x14ac:dyDescent="0.2">
      <c r="A246" s="65">
        <v>237</v>
      </c>
      <c r="B246" s="41" t="s">
        <v>713</v>
      </c>
      <c r="C246" s="89">
        <v>813000</v>
      </c>
      <c r="D246" s="89">
        <v>80000</v>
      </c>
      <c r="E246" s="180">
        <f t="shared" si="12"/>
        <v>772350</v>
      </c>
      <c r="F246" s="180">
        <f t="shared" si="13"/>
        <v>76000</v>
      </c>
      <c r="G246" s="180">
        <f t="shared" si="14"/>
        <v>695115</v>
      </c>
      <c r="H246" s="180">
        <f t="shared" si="15"/>
        <v>68400</v>
      </c>
      <c r="I246" s="180"/>
      <c r="J246" s="180"/>
      <c r="K246" s="171"/>
      <c r="L246" s="171"/>
    </row>
    <row r="247" spans="1:12" x14ac:dyDescent="0.2">
      <c r="A247" s="65">
        <v>238</v>
      </c>
      <c r="B247" s="10" t="s">
        <v>358</v>
      </c>
      <c r="C247" s="89" t="s">
        <v>259</v>
      </c>
      <c r="D247" s="89" t="s">
        <v>259</v>
      </c>
      <c r="E247" s="180" t="e">
        <f t="shared" si="12"/>
        <v>#VALUE!</v>
      </c>
      <c r="F247" s="180" t="e">
        <f t="shared" si="13"/>
        <v>#VALUE!</v>
      </c>
      <c r="G247" s="180" t="e">
        <f t="shared" si="14"/>
        <v>#VALUE!</v>
      </c>
      <c r="H247" s="180" t="e">
        <f t="shared" si="15"/>
        <v>#VALUE!</v>
      </c>
      <c r="I247" s="180"/>
      <c r="J247" s="180"/>
      <c r="K247" s="171"/>
      <c r="L247" s="171"/>
    </row>
    <row r="248" spans="1:12" x14ac:dyDescent="0.2">
      <c r="A248" s="65">
        <v>239</v>
      </c>
      <c r="B248" s="8" t="s">
        <v>1243</v>
      </c>
      <c r="C248" s="89">
        <v>75000</v>
      </c>
      <c r="D248" s="89">
        <v>50000</v>
      </c>
      <c r="E248" s="180">
        <f t="shared" si="12"/>
        <v>71250</v>
      </c>
      <c r="F248" s="180">
        <f t="shared" si="13"/>
        <v>47500</v>
      </c>
      <c r="G248" s="180">
        <f t="shared" si="14"/>
        <v>64125</v>
      </c>
      <c r="H248" s="180">
        <f t="shared" si="15"/>
        <v>42750</v>
      </c>
      <c r="I248" s="180"/>
      <c r="J248" s="180"/>
      <c r="K248" s="171"/>
      <c r="L248" s="171"/>
    </row>
    <row r="249" spans="1:12" x14ac:dyDescent="0.2">
      <c r="A249" s="65">
        <v>240</v>
      </c>
      <c r="B249" s="10" t="s">
        <v>392</v>
      </c>
      <c r="C249" s="89">
        <v>26000</v>
      </c>
      <c r="D249" s="89">
        <v>27000</v>
      </c>
      <c r="E249" s="180">
        <f t="shared" si="12"/>
        <v>24700</v>
      </c>
      <c r="F249" s="180">
        <f t="shared" si="13"/>
        <v>25650</v>
      </c>
      <c r="G249" s="180">
        <f t="shared" si="14"/>
        <v>22230</v>
      </c>
      <c r="H249" s="180">
        <f t="shared" si="15"/>
        <v>23085</v>
      </c>
      <c r="I249" s="180"/>
      <c r="J249" s="180"/>
      <c r="K249" s="171"/>
      <c r="L249" s="171"/>
    </row>
    <row r="250" spans="1:12" x14ac:dyDescent="0.2">
      <c r="A250" s="65">
        <v>241</v>
      </c>
      <c r="B250" s="10" t="s">
        <v>714</v>
      </c>
      <c r="C250" s="118">
        <v>47000</v>
      </c>
      <c r="D250" s="118">
        <v>27000</v>
      </c>
      <c r="E250" s="180">
        <f t="shared" si="12"/>
        <v>44650</v>
      </c>
      <c r="F250" s="180">
        <f t="shared" si="13"/>
        <v>25650</v>
      </c>
      <c r="G250" s="180">
        <f t="shared" si="14"/>
        <v>40185</v>
      </c>
      <c r="H250" s="180">
        <f t="shared" si="15"/>
        <v>23085</v>
      </c>
      <c r="I250" s="180"/>
      <c r="J250" s="180"/>
      <c r="K250" s="171"/>
      <c r="L250" s="171"/>
    </row>
    <row r="251" spans="1:12" x14ac:dyDescent="0.2">
      <c r="A251" s="65">
        <v>242</v>
      </c>
      <c r="B251" s="10" t="s">
        <v>965</v>
      </c>
      <c r="C251" s="118">
        <v>65000</v>
      </c>
      <c r="D251" s="118">
        <v>27000</v>
      </c>
      <c r="E251" s="180">
        <f t="shared" si="12"/>
        <v>61750</v>
      </c>
      <c r="F251" s="180">
        <f t="shared" si="13"/>
        <v>25650</v>
      </c>
      <c r="G251" s="180">
        <f t="shared" si="14"/>
        <v>55575</v>
      </c>
      <c r="H251" s="180">
        <f t="shared" si="15"/>
        <v>23085</v>
      </c>
      <c r="I251" s="180"/>
      <c r="J251" s="180"/>
      <c r="K251" s="171"/>
      <c r="L251" s="171"/>
    </row>
    <row r="252" spans="1:12" x14ac:dyDescent="0.2">
      <c r="A252" s="65">
        <v>243</v>
      </c>
      <c r="B252" s="10" t="s">
        <v>393</v>
      </c>
      <c r="C252" s="118">
        <v>42000</v>
      </c>
      <c r="D252" s="118">
        <v>27000</v>
      </c>
      <c r="E252" s="180">
        <f t="shared" si="12"/>
        <v>39900</v>
      </c>
      <c r="F252" s="180">
        <f t="shared" si="13"/>
        <v>25650</v>
      </c>
      <c r="G252" s="180">
        <f t="shared" si="14"/>
        <v>35910</v>
      </c>
      <c r="H252" s="180">
        <f t="shared" si="15"/>
        <v>23085</v>
      </c>
      <c r="I252" s="180"/>
      <c r="J252" s="180"/>
      <c r="K252" s="171"/>
      <c r="L252" s="171"/>
    </row>
    <row r="253" spans="1:12" x14ac:dyDescent="0.2">
      <c r="A253" s="65">
        <v>244</v>
      </c>
      <c r="B253" s="10" t="s">
        <v>797</v>
      </c>
      <c r="C253" s="118">
        <v>22500</v>
      </c>
      <c r="D253" s="118">
        <v>27000</v>
      </c>
      <c r="E253" s="180">
        <f t="shared" si="12"/>
        <v>21375</v>
      </c>
      <c r="F253" s="180">
        <f t="shared" si="13"/>
        <v>25650</v>
      </c>
      <c r="G253" s="180">
        <f t="shared" si="14"/>
        <v>19237.5</v>
      </c>
      <c r="H253" s="180">
        <f t="shared" si="15"/>
        <v>23085</v>
      </c>
      <c r="I253" s="180"/>
      <c r="J253" s="180"/>
      <c r="K253" s="171"/>
      <c r="L253" s="171"/>
    </row>
    <row r="254" spans="1:12" x14ac:dyDescent="0.2">
      <c r="A254" s="65">
        <v>245</v>
      </c>
      <c r="B254" s="10" t="s">
        <v>966</v>
      </c>
      <c r="C254" s="118">
        <v>47000</v>
      </c>
      <c r="D254" s="118">
        <v>18000</v>
      </c>
      <c r="E254" s="180">
        <f t="shared" si="12"/>
        <v>44650</v>
      </c>
      <c r="F254" s="180">
        <f t="shared" si="13"/>
        <v>17100</v>
      </c>
      <c r="G254" s="180">
        <f t="shared" si="14"/>
        <v>40185</v>
      </c>
      <c r="H254" s="180">
        <f t="shared" si="15"/>
        <v>15390</v>
      </c>
      <c r="I254" s="180"/>
      <c r="J254" s="180"/>
      <c r="K254" s="171"/>
      <c r="L254" s="171"/>
    </row>
    <row r="255" spans="1:12" x14ac:dyDescent="0.2">
      <c r="A255" s="65">
        <v>246</v>
      </c>
      <c r="B255" s="10" t="s">
        <v>395</v>
      </c>
      <c r="C255" s="118">
        <v>410000</v>
      </c>
      <c r="D255" s="118">
        <v>27000</v>
      </c>
      <c r="E255" s="180">
        <f t="shared" si="12"/>
        <v>389500</v>
      </c>
      <c r="F255" s="180">
        <f t="shared" si="13"/>
        <v>25650</v>
      </c>
      <c r="G255" s="180">
        <f t="shared" si="14"/>
        <v>350550</v>
      </c>
      <c r="H255" s="180">
        <f t="shared" si="15"/>
        <v>23085</v>
      </c>
      <c r="I255" s="180"/>
      <c r="J255" s="180"/>
      <c r="K255" s="171"/>
      <c r="L255" s="171"/>
    </row>
    <row r="256" spans="1:12" x14ac:dyDescent="0.2">
      <c r="A256" s="65">
        <v>247</v>
      </c>
      <c r="B256" s="10" t="s">
        <v>715</v>
      </c>
      <c r="C256" s="118" t="s">
        <v>259</v>
      </c>
      <c r="D256" s="118">
        <v>150000</v>
      </c>
      <c r="E256" s="180" t="e">
        <f t="shared" si="12"/>
        <v>#VALUE!</v>
      </c>
      <c r="F256" s="180">
        <f t="shared" si="13"/>
        <v>142500</v>
      </c>
      <c r="G256" s="180" t="e">
        <f t="shared" si="14"/>
        <v>#VALUE!</v>
      </c>
      <c r="H256" s="180">
        <f t="shared" si="15"/>
        <v>128250</v>
      </c>
      <c r="I256" s="180"/>
      <c r="J256" s="180"/>
      <c r="K256" s="171"/>
      <c r="L256" s="171"/>
    </row>
    <row r="257" spans="1:12" x14ac:dyDescent="0.2">
      <c r="A257" s="65">
        <v>248</v>
      </c>
      <c r="B257" s="10" t="s">
        <v>397</v>
      </c>
      <c r="C257" s="118">
        <v>132500</v>
      </c>
      <c r="D257" s="118">
        <v>18000</v>
      </c>
      <c r="E257" s="180">
        <f t="shared" si="12"/>
        <v>125875</v>
      </c>
      <c r="F257" s="180">
        <f t="shared" si="13"/>
        <v>17100</v>
      </c>
      <c r="G257" s="180">
        <f t="shared" si="14"/>
        <v>113287.5</v>
      </c>
      <c r="H257" s="180">
        <f t="shared" si="15"/>
        <v>15390</v>
      </c>
      <c r="I257" s="180"/>
      <c r="J257" s="180"/>
      <c r="K257" s="171"/>
      <c r="L257" s="171"/>
    </row>
    <row r="258" spans="1:12" x14ac:dyDescent="0.2">
      <c r="A258" s="65">
        <v>249</v>
      </c>
      <c r="B258" s="10" t="s">
        <v>400</v>
      </c>
      <c r="C258" s="118">
        <v>475000</v>
      </c>
      <c r="D258" s="118">
        <v>60000</v>
      </c>
      <c r="E258" s="180">
        <f t="shared" si="12"/>
        <v>451250</v>
      </c>
      <c r="F258" s="180">
        <f t="shared" si="13"/>
        <v>57000</v>
      </c>
      <c r="G258" s="180">
        <f t="shared" si="14"/>
        <v>406125</v>
      </c>
      <c r="H258" s="180">
        <f t="shared" si="15"/>
        <v>51300</v>
      </c>
      <c r="I258" s="180"/>
      <c r="J258" s="180"/>
      <c r="K258" s="171"/>
      <c r="L258" s="171"/>
    </row>
    <row r="259" spans="1:12" x14ac:dyDescent="0.2">
      <c r="A259" s="65">
        <v>250</v>
      </c>
      <c r="B259" s="10" t="s">
        <v>967</v>
      </c>
      <c r="C259" s="118">
        <v>48000</v>
      </c>
      <c r="D259" s="118">
        <v>27000</v>
      </c>
      <c r="E259" s="180">
        <f t="shared" si="12"/>
        <v>45600</v>
      </c>
      <c r="F259" s="180">
        <f t="shared" si="13"/>
        <v>25650</v>
      </c>
      <c r="G259" s="180">
        <f t="shared" si="14"/>
        <v>41040</v>
      </c>
      <c r="H259" s="180">
        <f t="shared" si="15"/>
        <v>23085</v>
      </c>
      <c r="I259" s="180"/>
      <c r="J259" s="180"/>
      <c r="K259" s="171"/>
      <c r="L259" s="171"/>
    </row>
    <row r="260" spans="1:12" x14ac:dyDescent="0.2">
      <c r="A260" s="65">
        <v>251</v>
      </c>
      <c r="B260" s="10" t="s">
        <v>717</v>
      </c>
      <c r="C260" s="118">
        <v>24000</v>
      </c>
      <c r="D260" s="118">
        <v>18000</v>
      </c>
      <c r="E260" s="180">
        <f t="shared" ref="E260:E304" si="16">-(C260*5%)+C260</f>
        <v>22800</v>
      </c>
      <c r="F260" s="180">
        <f t="shared" ref="F260:F304" si="17">-(D260*5%)+D260</f>
        <v>17100</v>
      </c>
      <c r="G260" s="180">
        <f t="shared" ref="G260:G304" si="18">+E260-(E260*10%)</f>
        <v>20520</v>
      </c>
      <c r="H260" s="180">
        <f t="shared" ref="H260:H304" si="19">+F260-(F260*10%)</f>
        <v>15390</v>
      </c>
      <c r="I260" s="180"/>
      <c r="J260" s="180"/>
      <c r="K260" s="171"/>
      <c r="L260" s="171"/>
    </row>
    <row r="261" spans="1:12" x14ac:dyDescent="0.2">
      <c r="A261" s="65">
        <v>252</v>
      </c>
      <c r="B261" s="10" t="s">
        <v>398</v>
      </c>
      <c r="C261" s="118">
        <v>40000</v>
      </c>
      <c r="D261" s="118">
        <v>18000</v>
      </c>
      <c r="E261" s="180">
        <f t="shared" si="16"/>
        <v>38000</v>
      </c>
      <c r="F261" s="180">
        <f t="shared" si="17"/>
        <v>17100</v>
      </c>
      <c r="G261" s="180">
        <f t="shared" si="18"/>
        <v>34200</v>
      </c>
      <c r="H261" s="180">
        <f t="shared" si="19"/>
        <v>15390</v>
      </c>
      <c r="I261" s="180"/>
      <c r="J261" s="180"/>
      <c r="K261" s="171"/>
      <c r="L261" s="171"/>
    </row>
    <row r="262" spans="1:12" x14ac:dyDescent="0.2">
      <c r="A262" s="65">
        <v>253</v>
      </c>
      <c r="B262" s="10" t="s">
        <v>748</v>
      </c>
      <c r="C262" s="118">
        <v>380000</v>
      </c>
      <c r="D262" s="118">
        <v>27000</v>
      </c>
      <c r="E262" s="180">
        <f t="shared" si="16"/>
        <v>361000</v>
      </c>
      <c r="F262" s="180">
        <f t="shared" si="17"/>
        <v>25650</v>
      </c>
      <c r="G262" s="180">
        <f t="shared" si="18"/>
        <v>324900</v>
      </c>
      <c r="H262" s="180">
        <f t="shared" si="19"/>
        <v>23085</v>
      </c>
      <c r="I262" s="180"/>
      <c r="J262" s="180"/>
      <c r="K262" s="171"/>
      <c r="L262" s="171"/>
    </row>
    <row r="263" spans="1:12" x14ac:dyDescent="0.2">
      <c r="A263" s="65">
        <v>254</v>
      </c>
      <c r="B263" s="10" t="s">
        <v>968</v>
      </c>
      <c r="C263" s="118">
        <v>64000</v>
      </c>
      <c r="D263" s="118">
        <v>27000</v>
      </c>
      <c r="E263" s="180">
        <f t="shared" si="16"/>
        <v>60800</v>
      </c>
      <c r="F263" s="180">
        <f t="shared" si="17"/>
        <v>25650</v>
      </c>
      <c r="G263" s="180">
        <f t="shared" si="18"/>
        <v>54720</v>
      </c>
      <c r="H263" s="180">
        <f t="shared" si="19"/>
        <v>23085</v>
      </c>
      <c r="I263" s="180"/>
      <c r="J263" s="180"/>
      <c r="K263" s="171"/>
      <c r="L263" s="171"/>
    </row>
    <row r="264" spans="1:12" x14ac:dyDescent="0.2">
      <c r="A264" s="65">
        <v>255</v>
      </c>
      <c r="B264" s="10" t="s">
        <v>58</v>
      </c>
      <c r="C264" s="118">
        <v>443000</v>
      </c>
      <c r="D264" s="118">
        <v>45000</v>
      </c>
      <c r="E264" s="180">
        <f t="shared" si="16"/>
        <v>420850</v>
      </c>
      <c r="F264" s="180">
        <f t="shared" si="17"/>
        <v>42750</v>
      </c>
      <c r="G264" s="180">
        <f t="shared" si="18"/>
        <v>378765</v>
      </c>
      <c r="H264" s="180">
        <f t="shared" si="19"/>
        <v>38475</v>
      </c>
      <c r="I264" s="180"/>
      <c r="J264" s="180"/>
      <c r="K264" s="171"/>
      <c r="L264" s="171"/>
    </row>
    <row r="265" spans="1:12" x14ac:dyDescent="0.2">
      <c r="A265" s="65">
        <v>256</v>
      </c>
      <c r="B265" s="10" t="s">
        <v>60</v>
      </c>
      <c r="C265" s="118">
        <v>31000</v>
      </c>
      <c r="D265" s="118">
        <v>18000</v>
      </c>
      <c r="E265" s="180">
        <f t="shared" si="16"/>
        <v>29450</v>
      </c>
      <c r="F265" s="180">
        <f t="shared" si="17"/>
        <v>17100</v>
      </c>
      <c r="G265" s="180">
        <f t="shared" si="18"/>
        <v>26505</v>
      </c>
      <c r="H265" s="180">
        <f t="shared" si="19"/>
        <v>15390</v>
      </c>
      <c r="I265" s="180"/>
      <c r="J265" s="180"/>
      <c r="K265" s="171"/>
      <c r="L265" s="171"/>
    </row>
    <row r="266" spans="1:12" x14ac:dyDescent="0.2">
      <c r="A266" s="65">
        <v>257</v>
      </c>
      <c r="B266" s="10" t="s">
        <v>1230</v>
      </c>
      <c r="C266" s="118" t="s">
        <v>259</v>
      </c>
      <c r="D266" s="118">
        <v>94000</v>
      </c>
      <c r="E266" s="180" t="e">
        <f t="shared" si="16"/>
        <v>#VALUE!</v>
      </c>
      <c r="F266" s="180">
        <f t="shared" si="17"/>
        <v>89300</v>
      </c>
      <c r="G266" s="180" t="e">
        <f t="shared" si="18"/>
        <v>#VALUE!</v>
      </c>
      <c r="H266" s="180">
        <f t="shared" si="19"/>
        <v>80370</v>
      </c>
      <c r="I266" s="180"/>
      <c r="J266" s="180"/>
      <c r="K266" s="171"/>
      <c r="L266" s="171"/>
    </row>
    <row r="267" spans="1:12" x14ac:dyDescent="0.2">
      <c r="A267" s="65">
        <v>258</v>
      </c>
      <c r="B267" s="10" t="s">
        <v>969</v>
      </c>
      <c r="C267" s="89">
        <v>875000</v>
      </c>
      <c r="D267" s="118">
        <v>27000</v>
      </c>
      <c r="E267" s="180">
        <f t="shared" si="16"/>
        <v>831250</v>
      </c>
      <c r="F267" s="180">
        <f t="shared" si="17"/>
        <v>25650</v>
      </c>
      <c r="G267" s="180">
        <f t="shared" si="18"/>
        <v>748125</v>
      </c>
      <c r="H267" s="180">
        <f t="shared" si="19"/>
        <v>23085</v>
      </c>
      <c r="I267" s="180"/>
      <c r="J267" s="180"/>
      <c r="K267" s="171"/>
      <c r="L267" s="171"/>
    </row>
    <row r="268" spans="1:12" x14ac:dyDescent="0.2">
      <c r="A268" s="65">
        <v>259</v>
      </c>
      <c r="B268" s="10" t="s">
        <v>720</v>
      </c>
      <c r="C268" s="118">
        <v>495000</v>
      </c>
      <c r="D268" s="118">
        <v>27000</v>
      </c>
      <c r="E268" s="180">
        <f t="shared" si="16"/>
        <v>470250</v>
      </c>
      <c r="F268" s="180">
        <f t="shared" si="17"/>
        <v>25650</v>
      </c>
      <c r="G268" s="180">
        <f t="shared" si="18"/>
        <v>423225</v>
      </c>
      <c r="H268" s="180">
        <f t="shared" si="19"/>
        <v>23085</v>
      </c>
      <c r="I268" s="180"/>
      <c r="J268" s="180"/>
      <c r="K268" s="171"/>
      <c r="L268" s="171"/>
    </row>
    <row r="269" spans="1:12" x14ac:dyDescent="0.2">
      <c r="A269" s="65">
        <v>260</v>
      </c>
      <c r="B269" s="10" t="s">
        <v>749</v>
      </c>
      <c r="C269" s="118">
        <v>263000</v>
      </c>
      <c r="D269" s="118">
        <v>27000</v>
      </c>
      <c r="E269" s="180">
        <f t="shared" si="16"/>
        <v>249850</v>
      </c>
      <c r="F269" s="180">
        <f t="shared" si="17"/>
        <v>25650</v>
      </c>
      <c r="G269" s="180">
        <f t="shared" si="18"/>
        <v>224865</v>
      </c>
      <c r="H269" s="180">
        <f t="shared" si="19"/>
        <v>23085</v>
      </c>
      <c r="I269" s="180"/>
      <c r="J269" s="180"/>
      <c r="K269" s="171"/>
      <c r="L269" s="171"/>
    </row>
    <row r="270" spans="1:12" x14ac:dyDescent="0.2">
      <c r="A270" s="65">
        <v>261</v>
      </c>
      <c r="B270" s="10" t="s">
        <v>723</v>
      </c>
      <c r="C270" s="118">
        <v>470000</v>
      </c>
      <c r="D270" s="118">
        <v>45000</v>
      </c>
      <c r="E270" s="180">
        <f t="shared" si="16"/>
        <v>446500</v>
      </c>
      <c r="F270" s="180">
        <f t="shared" si="17"/>
        <v>42750</v>
      </c>
      <c r="G270" s="180">
        <f t="shared" si="18"/>
        <v>401850</v>
      </c>
      <c r="H270" s="180">
        <f t="shared" si="19"/>
        <v>38475</v>
      </c>
      <c r="I270" s="180"/>
      <c r="J270" s="180"/>
      <c r="K270" s="171"/>
      <c r="L270" s="171"/>
    </row>
    <row r="271" spans="1:12" x14ac:dyDescent="0.2">
      <c r="A271" s="65">
        <v>262</v>
      </c>
      <c r="B271" s="10" t="s">
        <v>970</v>
      </c>
      <c r="C271" s="118">
        <v>177000</v>
      </c>
      <c r="D271" s="118">
        <v>27000</v>
      </c>
      <c r="E271" s="180">
        <f t="shared" si="16"/>
        <v>168150</v>
      </c>
      <c r="F271" s="180">
        <f t="shared" si="17"/>
        <v>25650</v>
      </c>
      <c r="G271" s="180">
        <f t="shared" si="18"/>
        <v>151335</v>
      </c>
      <c r="H271" s="180">
        <f t="shared" si="19"/>
        <v>23085</v>
      </c>
      <c r="I271" s="180"/>
      <c r="J271" s="180"/>
      <c r="K271" s="171"/>
      <c r="L271" s="171"/>
    </row>
    <row r="272" spans="1:12" x14ac:dyDescent="0.2">
      <c r="A272" s="65">
        <v>263</v>
      </c>
      <c r="B272" s="10" t="s">
        <v>407</v>
      </c>
      <c r="C272" s="118">
        <v>157000</v>
      </c>
      <c r="D272" s="118">
        <v>27000</v>
      </c>
      <c r="E272" s="180">
        <f t="shared" si="16"/>
        <v>149150</v>
      </c>
      <c r="F272" s="180">
        <f t="shared" si="17"/>
        <v>25650</v>
      </c>
      <c r="G272" s="180">
        <f t="shared" si="18"/>
        <v>134235</v>
      </c>
      <c r="H272" s="180">
        <f t="shared" si="19"/>
        <v>23085</v>
      </c>
      <c r="I272" s="180"/>
      <c r="J272" s="180"/>
      <c r="K272" s="171"/>
      <c r="L272" s="171"/>
    </row>
    <row r="273" spans="1:12" x14ac:dyDescent="0.2">
      <c r="A273" s="65">
        <v>264</v>
      </c>
      <c r="B273" s="10" t="s">
        <v>971</v>
      </c>
      <c r="C273" s="118" t="s">
        <v>259</v>
      </c>
      <c r="D273" s="118">
        <v>6000</v>
      </c>
      <c r="E273" s="180" t="e">
        <f t="shared" si="16"/>
        <v>#VALUE!</v>
      </c>
      <c r="F273" s="180">
        <f t="shared" si="17"/>
        <v>5700</v>
      </c>
      <c r="G273" s="180" t="e">
        <f t="shared" si="18"/>
        <v>#VALUE!</v>
      </c>
      <c r="H273" s="180">
        <f t="shared" si="19"/>
        <v>5130</v>
      </c>
      <c r="I273" s="180"/>
      <c r="J273" s="180"/>
      <c r="K273" s="171"/>
      <c r="L273" s="171"/>
    </row>
    <row r="274" spans="1:12" x14ac:dyDescent="0.2">
      <c r="A274" s="65">
        <v>265</v>
      </c>
      <c r="B274" s="10" t="s">
        <v>972</v>
      </c>
      <c r="C274" s="118" t="s">
        <v>259</v>
      </c>
      <c r="D274" s="118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65">
        <v>266</v>
      </c>
      <c r="B275" s="10" t="s">
        <v>973</v>
      </c>
      <c r="C275" s="118">
        <v>78500</v>
      </c>
      <c r="D275" s="118">
        <v>27000</v>
      </c>
      <c r="E275" s="180">
        <f t="shared" si="16"/>
        <v>74575</v>
      </c>
      <c r="F275" s="180">
        <f t="shared" si="17"/>
        <v>25650</v>
      </c>
      <c r="G275" s="180">
        <f t="shared" si="18"/>
        <v>67117.5</v>
      </c>
      <c r="H275" s="180">
        <f t="shared" si="19"/>
        <v>23085</v>
      </c>
      <c r="I275" s="180"/>
      <c r="J275" s="180"/>
      <c r="K275" s="171"/>
      <c r="L275" s="171"/>
    </row>
    <row r="276" spans="1:12" x14ac:dyDescent="0.2">
      <c r="A276" s="65">
        <v>267</v>
      </c>
      <c r="B276" s="10" t="s">
        <v>596</v>
      </c>
      <c r="C276" s="118">
        <v>120500</v>
      </c>
      <c r="D276" s="118">
        <v>27000</v>
      </c>
      <c r="E276" s="180">
        <f t="shared" si="16"/>
        <v>114475</v>
      </c>
      <c r="F276" s="180">
        <f t="shared" si="17"/>
        <v>25650</v>
      </c>
      <c r="G276" s="180">
        <f t="shared" si="18"/>
        <v>103027.5</v>
      </c>
      <c r="H276" s="180">
        <f t="shared" si="19"/>
        <v>23085</v>
      </c>
      <c r="I276" s="180"/>
      <c r="J276" s="180"/>
      <c r="K276" s="171"/>
      <c r="L276" s="171"/>
    </row>
    <row r="277" spans="1:12" x14ac:dyDescent="0.2">
      <c r="A277" s="65">
        <v>268</v>
      </c>
      <c r="B277" s="10" t="s">
        <v>725</v>
      </c>
      <c r="C277" s="118">
        <v>196000</v>
      </c>
      <c r="D277" s="118">
        <v>18000</v>
      </c>
      <c r="E277" s="180">
        <f t="shared" si="16"/>
        <v>186200</v>
      </c>
      <c r="F277" s="180">
        <f t="shared" si="17"/>
        <v>17100</v>
      </c>
      <c r="G277" s="180">
        <f t="shared" si="18"/>
        <v>167580</v>
      </c>
      <c r="H277" s="180">
        <f t="shared" si="19"/>
        <v>15390</v>
      </c>
      <c r="I277" s="180"/>
      <c r="J277" s="180"/>
      <c r="K277" s="171"/>
      <c r="L277" s="171"/>
    </row>
    <row r="278" spans="1:12" x14ac:dyDescent="0.2">
      <c r="A278" s="65">
        <v>269</v>
      </c>
      <c r="B278" s="10" t="s">
        <v>974</v>
      </c>
      <c r="C278" s="118">
        <v>236000</v>
      </c>
      <c r="D278" s="118">
        <v>27000</v>
      </c>
      <c r="E278" s="180">
        <f t="shared" si="16"/>
        <v>224200</v>
      </c>
      <c r="F278" s="180">
        <f t="shared" si="17"/>
        <v>25650</v>
      </c>
      <c r="G278" s="180">
        <f t="shared" si="18"/>
        <v>201780</v>
      </c>
      <c r="H278" s="180">
        <f t="shared" si="19"/>
        <v>23085</v>
      </c>
      <c r="I278" s="180"/>
      <c r="J278" s="180"/>
      <c r="K278" s="171"/>
      <c r="L278" s="171"/>
    </row>
    <row r="279" spans="1:12" x14ac:dyDescent="0.2">
      <c r="A279" s="65">
        <v>270</v>
      </c>
      <c r="B279" s="10" t="s">
        <v>751</v>
      </c>
      <c r="C279" s="118">
        <v>328500</v>
      </c>
      <c r="D279" s="118">
        <v>27000</v>
      </c>
      <c r="E279" s="180">
        <f t="shared" si="16"/>
        <v>312075</v>
      </c>
      <c r="F279" s="180">
        <f t="shared" si="17"/>
        <v>25650</v>
      </c>
      <c r="G279" s="180">
        <f t="shared" si="18"/>
        <v>280867.5</v>
      </c>
      <c r="H279" s="180">
        <f t="shared" si="19"/>
        <v>23085</v>
      </c>
      <c r="I279" s="180"/>
      <c r="J279" s="180"/>
      <c r="K279" s="171"/>
      <c r="L279" s="171"/>
    </row>
    <row r="280" spans="1:12" x14ac:dyDescent="0.2">
      <c r="A280" s="65">
        <v>271</v>
      </c>
      <c r="B280" s="10" t="s">
        <v>805</v>
      </c>
      <c r="C280" s="118" t="s">
        <v>259</v>
      </c>
      <c r="D280" s="118">
        <v>150000</v>
      </c>
      <c r="E280" s="180" t="e">
        <f t="shared" si="16"/>
        <v>#VALUE!</v>
      </c>
      <c r="F280" s="180">
        <f t="shared" si="17"/>
        <v>142500</v>
      </c>
      <c r="G280" s="180" t="e">
        <f t="shared" si="18"/>
        <v>#VALUE!</v>
      </c>
      <c r="H280" s="180">
        <f t="shared" si="19"/>
        <v>128250</v>
      </c>
      <c r="I280" s="180"/>
      <c r="J280" s="180"/>
      <c r="K280" s="171"/>
      <c r="L280" s="171"/>
    </row>
    <row r="281" spans="1:12" x14ac:dyDescent="0.2">
      <c r="A281" s="65">
        <v>272</v>
      </c>
      <c r="B281" s="10" t="s">
        <v>726</v>
      </c>
      <c r="C281" s="118" t="s">
        <v>259</v>
      </c>
      <c r="D281" s="118">
        <v>60000</v>
      </c>
      <c r="E281" s="180" t="e">
        <f t="shared" si="16"/>
        <v>#VALUE!</v>
      </c>
      <c r="F281" s="180">
        <f t="shared" si="17"/>
        <v>57000</v>
      </c>
      <c r="G281" s="180" t="e">
        <f t="shared" si="18"/>
        <v>#VALUE!</v>
      </c>
      <c r="H281" s="180">
        <f t="shared" si="19"/>
        <v>51300</v>
      </c>
      <c r="I281" s="180"/>
      <c r="J281" s="180"/>
      <c r="K281" s="171"/>
      <c r="L281" s="171"/>
    </row>
    <row r="282" spans="1:12" x14ac:dyDescent="0.2">
      <c r="A282" s="65">
        <v>273</v>
      </c>
      <c r="B282" s="10" t="s">
        <v>807</v>
      </c>
      <c r="C282" s="118" t="s">
        <v>259</v>
      </c>
      <c r="D282" s="118">
        <v>80000</v>
      </c>
      <c r="E282" s="180" t="e">
        <f t="shared" si="16"/>
        <v>#VALUE!</v>
      </c>
      <c r="F282" s="180">
        <f t="shared" si="17"/>
        <v>76000</v>
      </c>
      <c r="G282" s="180" t="e">
        <f t="shared" si="18"/>
        <v>#VALUE!</v>
      </c>
      <c r="H282" s="180">
        <f t="shared" si="19"/>
        <v>68400</v>
      </c>
      <c r="I282" s="180"/>
      <c r="J282" s="180"/>
      <c r="K282" s="171"/>
      <c r="L282" s="171"/>
    </row>
    <row r="283" spans="1:12" x14ac:dyDescent="0.2">
      <c r="A283" s="65">
        <v>274</v>
      </c>
      <c r="B283" s="10" t="s">
        <v>808</v>
      </c>
      <c r="C283" s="118" t="s">
        <v>259</v>
      </c>
      <c r="D283" s="118">
        <v>60000</v>
      </c>
      <c r="E283" s="180" t="e">
        <f t="shared" si="16"/>
        <v>#VALUE!</v>
      </c>
      <c r="F283" s="180">
        <f t="shared" si="17"/>
        <v>57000</v>
      </c>
      <c r="G283" s="180" t="e">
        <f t="shared" si="18"/>
        <v>#VALUE!</v>
      </c>
      <c r="H283" s="180">
        <f t="shared" si="19"/>
        <v>51300</v>
      </c>
      <c r="I283" s="180"/>
      <c r="J283" s="180"/>
      <c r="K283" s="171"/>
      <c r="L283" s="171"/>
    </row>
    <row r="284" spans="1:12" x14ac:dyDescent="0.2">
      <c r="A284" s="65">
        <v>275</v>
      </c>
      <c r="B284" s="10" t="s">
        <v>975</v>
      </c>
      <c r="C284" s="118">
        <v>2500</v>
      </c>
      <c r="D284" s="118" t="s">
        <v>259</v>
      </c>
      <c r="E284" s="180">
        <f t="shared" si="16"/>
        <v>2375</v>
      </c>
      <c r="F284" s="180" t="e">
        <f t="shared" si="17"/>
        <v>#VALUE!</v>
      </c>
      <c r="G284" s="180">
        <f t="shared" si="18"/>
        <v>2137.5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65">
        <v>276</v>
      </c>
      <c r="B285" s="10" t="s">
        <v>812</v>
      </c>
      <c r="C285" s="118">
        <v>5500</v>
      </c>
      <c r="D285" s="118" t="s">
        <v>259</v>
      </c>
      <c r="E285" s="180">
        <f t="shared" si="16"/>
        <v>5225</v>
      </c>
      <c r="F285" s="180" t="e">
        <f t="shared" si="17"/>
        <v>#VALUE!</v>
      </c>
      <c r="G285" s="180">
        <f t="shared" si="18"/>
        <v>4702.5</v>
      </c>
      <c r="H285" s="180" t="e">
        <f t="shared" si="19"/>
        <v>#VALUE!</v>
      </c>
      <c r="I285" s="180"/>
      <c r="J285" s="180"/>
      <c r="K285" s="171"/>
      <c r="L285" s="171"/>
    </row>
    <row r="286" spans="1:12" x14ac:dyDescent="0.2">
      <c r="A286" s="65">
        <v>277</v>
      </c>
      <c r="B286" s="10" t="s">
        <v>813</v>
      </c>
      <c r="C286" s="118" t="s">
        <v>259</v>
      </c>
      <c r="D286" s="118">
        <v>45000</v>
      </c>
      <c r="E286" s="180" t="e">
        <f t="shared" si="16"/>
        <v>#VALUE!</v>
      </c>
      <c r="F286" s="180">
        <f t="shared" si="17"/>
        <v>42750</v>
      </c>
      <c r="G286" s="180" t="e">
        <f t="shared" si="18"/>
        <v>#VALUE!</v>
      </c>
      <c r="H286" s="180">
        <f t="shared" si="19"/>
        <v>38475</v>
      </c>
      <c r="I286" s="180"/>
      <c r="J286" s="180"/>
      <c r="K286" s="171"/>
      <c r="L286" s="171"/>
    </row>
    <row r="287" spans="1:12" x14ac:dyDescent="0.2">
      <c r="A287" s="65">
        <v>278</v>
      </c>
      <c r="B287" s="10" t="s">
        <v>976</v>
      </c>
      <c r="C287" s="118" t="s">
        <v>259</v>
      </c>
      <c r="D287" s="118">
        <v>94000</v>
      </c>
      <c r="E287" s="180" t="e">
        <f t="shared" si="16"/>
        <v>#VALUE!</v>
      </c>
      <c r="F287" s="180">
        <f t="shared" si="17"/>
        <v>89300</v>
      </c>
      <c r="G287" s="180" t="e">
        <f t="shared" si="18"/>
        <v>#VALUE!</v>
      </c>
      <c r="H287" s="180">
        <f t="shared" si="19"/>
        <v>80370</v>
      </c>
      <c r="I287" s="180"/>
      <c r="J287" s="180"/>
      <c r="K287" s="171"/>
      <c r="L287" s="171"/>
    </row>
    <row r="288" spans="1:12" x14ac:dyDescent="0.2">
      <c r="A288" s="65">
        <v>279</v>
      </c>
      <c r="B288" s="10" t="s">
        <v>224</v>
      </c>
      <c r="C288" s="118" t="s">
        <v>259</v>
      </c>
      <c r="D288" s="118">
        <v>27000</v>
      </c>
      <c r="E288" s="180" t="e">
        <f t="shared" si="16"/>
        <v>#VALUE!</v>
      </c>
      <c r="F288" s="180">
        <f t="shared" si="17"/>
        <v>25650</v>
      </c>
      <c r="G288" s="180" t="e">
        <f t="shared" si="18"/>
        <v>#VALUE!</v>
      </c>
      <c r="H288" s="180">
        <f t="shared" si="19"/>
        <v>23085</v>
      </c>
      <c r="I288" s="180"/>
      <c r="J288" s="180"/>
      <c r="K288" s="171"/>
      <c r="L288" s="171"/>
    </row>
    <row r="289" spans="1:12" x14ac:dyDescent="0.2">
      <c r="A289" s="65">
        <v>280</v>
      </c>
      <c r="B289" s="10" t="s">
        <v>977</v>
      </c>
      <c r="C289" s="118" t="s">
        <v>259</v>
      </c>
      <c r="D289" s="118">
        <v>300000</v>
      </c>
      <c r="E289" s="180" t="e">
        <f t="shared" si="16"/>
        <v>#VALUE!</v>
      </c>
      <c r="F289" s="180">
        <f t="shared" si="17"/>
        <v>285000</v>
      </c>
      <c r="G289" s="180" t="e">
        <f t="shared" si="18"/>
        <v>#VALUE!</v>
      </c>
      <c r="H289" s="180">
        <f t="shared" si="19"/>
        <v>256500</v>
      </c>
      <c r="I289" s="180"/>
      <c r="J289" s="180"/>
      <c r="K289" s="171"/>
      <c r="L289" s="171"/>
    </row>
    <row r="290" spans="1:12" x14ac:dyDescent="0.2">
      <c r="A290" s="65">
        <v>281</v>
      </c>
      <c r="B290" s="10" t="s">
        <v>727</v>
      </c>
      <c r="C290" s="118" t="s">
        <v>259</v>
      </c>
      <c r="D290" s="118">
        <v>80000</v>
      </c>
      <c r="E290" s="180" t="e">
        <f t="shared" si="16"/>
        <v>#VALUE!</v>
      </c>
      <c r="F290" s="180">
        <f t="shared" si="17"/>
        <v>76000</v>
      </c>
      <c r="G290" s="180" t="e">
        <f t="shared" si="18"/>
        <v>#VALUE!</v>
      </c>
      <c r="H290" s="180">
        <f t="shared" si="19"/>
        <v>68400</v>
      </c>
      <c r="I290" s="180"/>
      <c r="J290" s="180"/>
      <c r="K290" s="171"/>
      <c r="L290" s="171"/>
    </row>
    <row r="291" spans="1:12" x14ac:dyDescent="0.2">
      <c r="A291" s="65">
        <v>282</v>
      </c>
      <c r="B291" s="10" t="s">
        <v>257</v>
      </c>
      <c r="C291" s="89" t="s">
        <v>259</v>
      </c>
      <c r="D291" s="89">
        <v>80000</v>
      </c>
      <c r="E291" s="180" t="e">
        <f t="shared" si="16"/>
        <v>#VALUE!</v>
      </c>
      <c r="F291" s="180">
        <f t="shared" si="17"/>
        <v>76000</v>
      </c>
      <c r="G291" s="180" t="e">
        <f t="shared" si="18"/>
        <v>#VALUE!</v>
      </c>
      <c r="H291" s="180">
        <f t="shared" si="19"/>
        <v>68400</v>
      </c>
      <c r="I291" s="180"/>
      <c r="J291" s="180"/>
      <c r="K291" s="171"/>
      <c r="L291" s="171"/>
    </row>
    <row r="292" spans="1:12" x14ac:dyDescent="0.2">
      <c r="A292" s="65">
        <v>283</v>
      </c>
      <c r="B292" s="10" t="s">
        <v>473</v>
      </c>
      <c r="C292" s="89">
        <v>24500</v>
      </c>
      <c r="D292" s="89">
        <v>18000</v>
      </c>
      <c r="E292" s="180">
        <f t="shared" si="16"/>
        <v>23275</v>
      </c>
      <c r="F292" s="180">
        <f t="shared" si="17"/>
        <v>17100</v>
      </c>
      <c r="G292" s="180">
        <f t="shared" si="18"/>
        <v>20947.5</v>
      </c>
      <c r="H292" s="180">
        <f t="shared" si="19"/>
        <v>15390</v>
      </c>
      <c r="I292" s="180"/>
      <c r="J292" s="180"/>
      <c r="K292" s="171"/>
      <c r="L292" s="171"/>
    </row>
    <row r="293" spans="1:12" x14ac:dyDescent="0.2">
      <c r="A293" s="65">
        <v>284</v>
      </c>
      <c r="B293" s="10" t="s">
        <v>1241</v>
      </c>
      <c r="C293" s="89">
        <v>15000</v>
      </c>
      <c r="D293" s="89">
        <v>20000</v>
      </c>
      <c r="E293" s="180">
        <f t="shared" si="16"/>
        <v>14250</v>
      </c>
      <c r="F293" s="180">
        <f t="shared" si="17"/>
        <v>19000</v>
      </c>
      <c r="G293" s="180">
        <f t="shared" si="18"/>
        <v>12825</v>
      </c>
      <c r="H293" s="180">
        <f t="shared" si="19"/>
        <v>17100</v>
      </c>
      <c r="I293" s="180"/>
      <c r="J293" s="180"/>
      <c r="K293" s="171"/>
      <c r="L293" s="171"/>
    </row>
    <row r="294" spans="1:12" x14ac:dyDescent="0.2">
      <c r="A294" s="65">
        <v>285</v>
      </c>
      <c r="B294" s="10" t="s">
        <v>1242</v>
      </c>
      <c r="C294" s="89"/>
      <c r="D294" s="89">
        <v>150000</v>
      </c>
      <c r="E294" s="180">
        <f t="shared" si="16"/>
        <v>0</v>
      </c>
      <c r="F294" s="180">
        <f t="shared" si="17"/>
        <v>142500</v>
      </c>
      <c r="G294" s="180">
        <f t="shared" si="18"/>
        <v>0</v>
      </c>
      <c r="H294" s="180">
        <f t="shared" si="19"/>
        <v>128250</v>
      </c>
      <c r="I294" s="180"/>
      <c r="J294" s="180"/>
      <c r="K294" s="171"/>
      <c r="L294" s="171"/>
    </row>
    <row r="295" spans="1:12" x14ac:dyDescent="0.2">
      <c r="A295" s="65">
        <v>286</v>
      </c>
      <c r="B295" s="8" t="s">
        <v>727</v>
      </c>
      <c r="C295" s="119" t="s">
        <v>259</v>
      </c>
      <c r="D295" s="119">
        <v>80000</v>
      </c>
      <c r="E295" s="180" t="e">
        <f t="shared" si="16"/>
        <v>#VALUE!</v>
      </c>
      <c r="F295" s="180">
        <f t="shared" si="17"/>
        <v>76000</v>
      </c>
      <c r="G295" s="180" t="e">
        <f t="shared" si="18"/>
        <v>#VALUE!</v>
      </c>
      <c r="H295" s="180">
        <f t="shared" si="19"/>
        <v>68400</v>
      </c>
      <c r="I295" s="180"/>
      <c r="J295" s="180"/>
      <c r="K295" s="171"/>
      <c r="L295" s="171"/>
    </row>
    <row r="296" spans="1:12" x14ac:dyDescent="0.2">
      <c r="A296" s="65">
        <v>287</v>
      </c>
      <c r="B296" s="8" t="s">
        <v>257</v>
      </c>
      <c r="C296" s="119" t="s">
        <v>259</v>
      </c>
      <c r="D296" s="119">
        <v>80000</v>
      </c>
      <c r="E296" s="180" t="e">
        <f t="shared" si="16"/>
        <v>#VALUE!</v>
      </c>
      <c r="F296" s="180">
        <f t="shared" si="17"/>
        <v>76000</v>
      </c>
      <c r="G296" s="180" t="e">
        <f t="shared" si="18"/>
        <v>#VALUE!</v>
      </c>
      <c r="H296" s="180">
        <f t="shared" si="19"/>
        <v>68400</v>
      </c>
      <c r="I296" s="180"/>
      <c r="J296" s="180"/>
      <c r="K296" s="171"/>
      <c r="L296" s="171"/>
    </row>
    <row r="297" spans="1:12" x14ac:dyDescent="0.2">
      <c r="A297" s="65">
        <v>288</v>
      </c>
      <c r="B297" s="8" t="s">
        <v>473</v>
      </c>
      <c r="C297" s="119">
        <v>24500</v>
      </c>
      <c r="D297" s="119">
        <v>18000</v>
      </c>
      <c r="E297" s="180">
        <f t="shared" si="16"/>
        <v>23275</v>
      </c>
      <c r="F297" s="180">
        <f t="shared" si="17"/>
        <v>17100</v>
      </c>
      <c r="G297" s="180">
        <f t="shared" si="18"/>
        <v>20947.5</v>
      </c>
      <c r="H297" s="180">
        <f t="shared" si="19"/>
        <v>15390</v>
      </c>
      <c r="I297" s="180"/>
      <c r="J297" s="180"/>
      <c r="K297" s="171"/>
      <c r="L297" s="171"/>
    </row>
    <row r="298" spans="1:12" x14ac:dyDescent="0.2">
      <c r="A298" s="65">
        <v>289</v>
      </c>
      <c r="B298" s="10" t="s">
        <v>1241</v>
      </c>
      <c r="C298" s="89">
        <v>15000</v>
      </c>
      <c r="D298" s="89">
        <v>20000</v>
      </c>
      <c r="E298" s="180">
        <f t="shared" si="16"/>
        <v>14250</v>
      </c>
      <c r="F298" s="180">
        <f t="shared" si="17"/>
        <v>19000</v>
      </c>
      <c r="G298" s="180">
        <f t="shared" si="18"/>
        <v>12825</v>
      </c>
      <c r="H298" s="180">
        <f t="shared" si="19"/>
        <v>17100</v>
      </c>
      <c r="I298" s="180"/>
      <c r="J298" s="180"/>
      <c r="K298" s="171"/>
      <c r="L298" s="171"/>
    </row>
    <row r="299" spans="1:12" x14ac:dyDescent="0.2">
      <c r="A299" s="65">
        <v>290</v>
      </c>
      <c r="B299" s="10" t="s">
        <v>1242</v>
      </c>
      <c r="C299" s="89"/>
      <c r="D299" s="89">
        <v>150000</v>
      </c>
      <c r="E299" s="180">
        <f t="shared" si="16"/>
        <v>0</v>
      </c>
      <c r="F299" s="180">
        <f t="shared" si="17"/>
        <v>142500</v>
      </c>
      <c r="G299" s="180">
        <f t="shared" si="18"/>
        <v>0</v>
      </c>
      <c r="H299" s="180">
        <f t="shared" si="19"/>
        <v>128250</v>
      </c>
      <c r="I299" s="180"/>
      <c r="J299" s="180"/>
      <c r="K299" s="171"/>
      <c r="L299" s="171"/>
    </row>
    <row r="300" spans="1:12" x14ac:dyDescent="0.2">
      <c r="A300" s="65">
        <v>291</v>
      </c>
      <c r="B300" s="13" t="s">
        <v>1266</v>
      </c>
      <c r="C300" s="89"/>
      <c r="D300" s="89">
        <v>120000</v>
      </c>
      <c r="E300" s="180">
        <f t="shared" si="16"/>
        <v>0</v>
      </c>
      <c r="F300" s="180">
        <f t="shared" si="17"/>
        <v>114000</v>
      </c>
      <c r="G300" s="180">
        <f t="shared" si="18"/>
        <v>0</v>
      </c>
      <c r="H300" s="180">
        <f t="shared" si="19"/>
        <v>102600</v>
      </c>
      <c r="I300" s="180"/>
      <c r="J300" s="180"/>
      <c r="K300" s="171"/>
      <c r="L300" s="171"/>
    </row>
    <row r="301" spans="1:12" x14ac:dyDescent="0.2">
      <c r="A301" s="65">
        <v>292</v>
      </c>
      <c r="B301" s="13" t="s">
        <v>1267</v>
      </c>
      <c r="C301" s="89">
        <v>225000</v>
      </c>
      <c r="D301" s="89">
        <v>120000</v>
      </c>
      <c r="E301" s="180">
        <f t="shared" si="16"/>
        <v>213750</v>
      </c>
      <c r="F301" s="180">
        <f t="shared" si="17"/>
        <v>114000</v>
      </c>
      <c r="G301" s="180">
        <f t="shared" si="18"/>
        <v>192375</v>
      </c>
      <c r="H301" s="180">
        <f t="shared" si="19"/>
        <v>102600</v>
      </c>
      <c r="I301" s="180"/>
      <c r="J301" s="180"/>
      <c r="K301" s="171"/>
      <c r="L301" s="171"/>
    </row>
    <row r="302" spans="1:12" x14ac:dyDescent="0.2">
      <c r="A302" s="65">
        <v>293</v>
      </c>
      <c r="B302" s="13" t="s">
        <v>1268</v>
      </c>
      <c r="C302" s="89">
        <v>210000</v>
      </c>
      <c r="D302" s="89">
        <v>120000</v>
      </c>
      <c r="E302" s="180">
        <f t="shared" si="16"/>
        <v>199500</v>
      </c>
      <c r="F302" s="180">
        <f t="shared" si="17"/>
        <v>114000</v>
      </c>
      <c r="G302" s="180">
        <f t="shared" si="18"/>
        <v>179550</v>
      </c>
      <c r="H302" s="180">
        <f t="shared" si="19"/>
        <v>102600</v>
      </c>
      <c r="I302" s="180"/>
      <c r="J302" s="180"/>
      <c r="K302" s="171"/>
      <c r="L302" s="171"/>
    </row>
    <row r="303" spans="1:12" x14ac:dyDescent="0.2">
      <c r="A303" s="65">
        <v>294</v>
      </c>
      <c r="B303" s="13" t="s">
        <v>1269</v>
      </c>
      <c r="C303" s="89">
        <v>278000</v>
      </c>
      <c r="D303" s="89">
        <v>120000</v>
      </c>
      <c r="E303" s="180">
        <f t="shared" si="16"/>
        <v>264100</v>
      </c>
      <c r="F303" s="180">
        <f t="shared" si="17"/>
        <v>114000</v>
      </c>
      <c r="G303" s="180">
        <f t="shared" si="18"/>
        <v>237690</v>
      </c>
      <c r="H303" s="180">
        <f t="shared" si="19"/>
        <v>102600</v>
      </c>
      <c r="I303" s="180"/>
      <c r="J303" s="180"/>
      <c r="K303" s="171"/>
      <c r="L303" s="171"/>
    </row>
    <row r="304" spans="1:12" x14ac:dyDescent="0.2">
      <c r="A304" s="65">
        <v>295</v>
      </c>
      <c r="B304" s="13" t="s">
        <v>1270</v>
      </c>
      <c r="C304" s="89"/>
      <c r="D304" s="89">
        <v>180000</v>
      </c>
      <c r="E304" s="180">
        <f t="shared" si="16"/>
        <v>0</v>
      </c>
      <c r="F304" s="180">
        <f t="shared" si="17"/>
        <v>171000</v>
      </c>
      <c r="G304" s="180">
        <f t="shared" si="18"/>
        <v>0</v>
      </c>
      <c r="H304" s="180">
        <f t="shared" si="19"/>
        <v>153900</v>
      </c>
      <c r="I304" s="180"/>
      <c r="J304" s="180"/>
      <c r="K304" s="171"/>
      <c r="L304" s="171"/>
    </row>
    <row r="306" spans="2:2" x14ac:dyDescent="0.2">
      <c r="B306" s="172"/>
    </row>
    <row r="307" spans="2:2" ht="15" x14ac:dyDescent="0.25">
      <c r="B307"/>
    </row>
    <row r="308" spans="2:2" x14ac:dyDescent="0.2">
      <c r="B308" s="172"/>
    </row>
    <row r="309" spans="2:2" x14ac:dyDescent="0.2">
      <c r="B309" s="172"/>
    </row>
    <row r="310" spans="2:2" x14ac:dyDescent="0.2">
      <c r="B310" s="172"/>
    </row>
    <row r="311" spans="2:2" x14ac:dyDescent="0.2">
      <c r="B311" s="172"/>
    </row>
    <row r="312" spans="2:2" x14ac:dyDescent="0.2">
      <c r="B312" s="173"/>
    </row>
    <row r="313" spans="2:2" x14ac:dyDescent="0.2">
      <c r="B313" s="173"/>
    </row>
    <row r="314" spans="2:2" x14ac:dyDescent="0.2">
      <c r="B314" s="174"/>
    </row>
    <row r="315" spans="2:2" x14ac:dyDescent="0.2">
      <c r="B315" s="173"/>
    </row>
    <row r="316" spans="2:2" x14ac:dyDescent="0.2">
      <c r="B316" s="173"/>
    </row>
    <row r="317" spans="2:2" x14ac:dyDescent="0.2">
      <c r="B317" s="173"/>
    </row>
  </sheetData>
  <mergeCells count="9">
    <mergeCell ref="A163:D163"/>
    <mergeCell ref="A242:D242"/>
    <mergeCell ref="A138:D138"/>
    <mergeCell ref="A1:A2"/>
    <mergeCell ref="C1:D1"/>
    <mergeCell ref="A7:D7"/>
    <mergeCell ref="A135:D135"/>
    <mergeCell ref="A53:D53"/>
    <mergeCell ref="A64:D64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L313"/>
  <sheetViews>
    <sheetView zoomScale="95" zoomScaleNormal="95" workbookViewId="0">
      <selection activeCell="I3" sqref="I3:J299"/>
    </sheetView>
  </sheetViews>
  <sheetFormatPr baseColWidth="10" defaultColWidth="7.85546875" defaultRowHeight="12.75" x14ac:dyDescent="0.2"/>
  <cols>
    <col min="1" max="1" width="10.28515625" style="7" customWidth="1"/>
    <col min="2" max="2" width="52" style="1" customWidth="1"/>
    <col min="3" max="3" width="12.7109375" style="1" hidden="1" customWidth="1"/>
    <col min="4" max="4" width="14.7109375" style="1" hidden="1" customWidth="1"/>
    <col min="5" max="5" width="12" style="1" hidden="1" customWidth="1"/>
    <col min="6" max="6" width="14.5703125" style="1" hidden="1" customWidth="1"/>
    <col min="7" max="7" width="12" style="1" hidden="1" customWidth="1"/>
    <col min="8" max="8" width="14.5703125" style="1" hidden="1" customWidth="1"/>
    <col min="9" max="9" width="27.5703125" style="1" bestFit="1" customWidth="1"/>
    <col min="10" max="10" width="22.140625" style="1" customWidth="1"/>
    <col min="11" max="11" width="13.28515625" style="1" customWidth="1"/>
    <col min="12" max="12" width="12.5703125" style="1" customWidth="1"/>
    <col min="13" max="16384" width="7.85546875" style="1"/>
  </cols>
  <sheetData>
    <row r="1" spans="1:12" ht="15.75" customHeight="1" x14ac:dyDescent="0.2">
      <c r="A1" s="218" t="s">
        <v>252</v>
      </c>
      <c r="B1" s="177" t="s">
        <v>230</v>
      </c>
      <c r="C1" s="219" t="s">
        <v>249</v>
      </c>
      <c r="D1" s="219"/>
      <c r="E1" s="10"/>
      <c r="F1" s="10"/>
      <c r="G1" s="10"/>
      <c r="H1" s="10"/>
      <c r="I1" s="35" t="s">
        <v>249</v>
      </c>
      <c r="J1" s="10"/>
    </row>
    <row r="2" spans="1:12" ht="15" customHeight="1" x14ac:dyDescent="0.2">
      <c r="A2" s="218"/>
      <c r="B2" s="178" t="s">
        <v>228</v>
      </c>
      <c r="C2" s="184" t="s">
        <v>16</v>
      </c>
      <c r="D2" s="184" t="s">
        <v>229</v>
      </c>
      <c r="E2" s="184" t="s">
        <v>16</v>
      </c>
      <c r="F2" s="184" t="s">
        <v>229</v>
      </c>
      <c r="G2" s="184" t="s">
        <v>16</v>
      </c>
      <c r="H2" s="184" t="s">
        <v>229</v>
      </c>
      <c r="I2" s="179" t="s">
        <v>1284</v>
      </c>
      <c r="J2" s="196" t="s">
        <v>1295</v>
      </c>
      <c r="K2" s="171"/>
      <c r="L2" s="171"/>
    </row>
    <row r="3" spans="1:12" x14ac:dyDescent="0.2">
      <c r="A3" s="66">
        <v>1</v>
      </c>
      <c r="B3" s="58" t="s">
        <v>7</v>
      </c>
      <c r="C3" s="126">
        <v>50000</v>
      </c>
      <c r="D3" s="126">
        <v>25000</v>
      </c>
      <c r="E3" s="180">
        <f>-(C3*5%)+C3</f>
        <v>47500</v>
      </c>
      <c r="F3" s="180">
        <f>-(D3*5%)+D3</f>
        <v>23750</v>
      </c>
      <c r="G3" s="180">
        <f>+E3-E3*10%</f>
        <v>42750</v>
      </c>
      <c r="H3" s="180">
        <f>+F3-F3*10%</f>
        <v>21375</v>
      </c>
      <c r="I3" s="180"/>
      <c r="J3" s="180"/>
      <c r="K3" s="171"/>
      <c r="L3" s="171"/>
    </row>
    <row r="4" spans="1:12" x14ac:dyDescent="0.2">
      <c r="A4" s="66">
        <v>2</v>
      </c>
      <c r="B4" s="58" t="s">
        <v>845</v>
      </c>
      <c r="C4" s="126">
        <v>58000</v>
      </c>
      <c r="D4" s="126">
        <v>80000</v>
      </c>
      <c r="E4" s="180">
        <f t="shared" ref="E4:E67" si="0">-(C4*5%)+C4</f>
        <v>55100</v>
      </c>
      <c r="F4" s="180">
        <f t="shared" ref="F4:F67" si="1">-(D4*5%)+D4</f>
        <v>76000</v>
      </c>
      <c r="G4" s="180">
        <f t="shared" ref="G4:G67" si="2">+E4-E4*10%</f>
        <v>49590</v>
      </c>
      <c r="H4" s="180">
        <f t="shared" ref="H4:H67" si="3">+F4-F4*10%</f>
        <v>68400</v>
      </c>
      <c r="I4" s="180"/>
      <c r="J4" s="180"/>
      <c r="K4" s="171"/>
      <c r="L4" s="171"/>
    </row>
    <row r="5" spans="1:12" x14ac:dyDescent="0.2">
      <c r="A5" s="66">
        <v>3</v>
      </c>
      <c r="B5" s="58" t="s">
        <v>846</v>
      </c>
      <c r="C5" s="126">
        <v>50000</v>
      </c>
      <c r="D5" s="126">
        <v>15000</v>
      </c>
      <c r="E5" s="180">
        <f t="shared" si="0"/>
        <v>47500</v>
      </c>
      <c r="F5" s="180">
        <f t="shared" si="1"/>
        <v>14250</v>
      </c>
      <c r="G5" s="180">
        <f t="shared" si="2"/>
        <v>42750</v>
      </c>
      <c r="H5" s="180">
        <f t="shared" si="3"/>
        <v>12825</v>
      </c>
      <c r="I5" s="180"/>
      <c r="J5" s="180"/>
      <c r="K5" s="171"/>
      <c r="L5" s="171"/>
    </row>
    <row r="6" spans="1:12" x14ac:dyDescent="0.2">
      <c r="A6" s="66">
        <v>4</v>
      </c>
      <c r="B6" s="58" t="s">
        <v>12</v>
      </c>
      <c r="C6" s="126">
        <v>100000</v>
      </c>
      <c r="D6" s="126">
        <v>30000</v>
      </c>
      <c r="E6" s="180">
        <f t="shared" si="0"/>
        <v>95000</v>
      </c>
      <c r="F6" s="180">
        <f t="shared" si="1"/>
        <v>28500</v>
      </c>
      <c r="G6" s="180">
        <f t="shared" si="2"/>
        <v>85500</v>
      </c>
      <c r="H6" s="180">
        <f t="shared" si="3"/>
        <v>25650</v>
      </c>
      <c r="I6" s="180"/>
      <c r="J6" s="180"/>
      <c r="K6" s="171"/>
      <c r="L6" s="171"/>
    </row>
    <row r="7" spans="1:12" x14ac:dyDescent="0.2">
      <c r="A7" s="66">
        <v>5</v>
      </c>
      <c r="B7" s="61" t="s">
        <v>95</v>
      </c>
      <c r="C7" s="62"/>
      <c r="D7" s="62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66">
        <v>6</v>
      </c>
      <c r="B8" s="58" t="s">
        <v>978</v>
      </c>
      <c r="C8" s="129">
        <v>132000</v>
      </c>
      <c r="D8" s="129">
        <v>240000</v>
      </c>
      <c r="E8" s="180">
        <f t="shared" si="0"/>
        <v>125400</v>
      </c>
      <c r="F8" s="180">
        <f t="shared" si="1"/>
        <v>228000</v>
      </c>
      <c r="G8" s="180">
        <f t="shared" si="2"/>
        <v>112860</v>
      </c>
      <c r="H8" s="180">
        <f t="shared" si="3"/>
        <v>205200</v>
      </c>
      <c r="I8" s="180"/>
      <c r="J8" s="180"/>
      <c r="K8" s="171"/>
      <c r="L8" s="171"/>
    </row>
    <row r="9" spans="1:12" ht="15" customHeight="1" x14ac:dyDescent="0.2">
      <c r="A9" s="66">
        <v>7</v>
      </c>
      <c r="B9" s="58" t="s">
        <v>848</v>
      </c>
      <c r="C9" s="129">
        <v>44000</v>
      </c>
      <c r="D9" s="129">
        <v>120000</v>
      </c>
      <c r="E9" s="180">
        <f t="shared" si="0"/>
        <v>41800</v>
      </c>
      <c r="F9" s="180">
        <f t="shared" si="1"/>
        <v>114000</v>
      </c>
      <c r="G9" s="180">
        <f t="shared" si="2"/>
        <v>37620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66">
        <v>8</v>
      </c>
      <c r="B10" s="58" t="s">
        <v>849</v>
      </c>
      <c r="C10" s="71">
        <v>1177000</v>
      </c>
      <c r="D10" s="71">
        <v>240000</v>
      </c>
      <c r="E10" s="180">
        <f t="shared" si="0"/>
        <v>1118150</v>
      </c>
      <c r="F10" s="180">
        <f t="shared" si="1"/>
        <v>228000</v>
      </c>
      <c r="G10" s="180">
        <f t="shared" si="2"/>
        <v>1006335</v>
      </c>
      <c r="H10" s="180">
        <f t="shared" si="3"/>
        <v>205200</v>
      </c>
      <c r="I10" s="180"/>
      <c r="J10" s="180"/>
      <c r="K10" s="171"/>
      <c r="L10" s="171"/>
    </row>
    <row r="11" spans="1:12" x14ac:dyDescent="0.2">
      <c r="A11" s="66">
        <v>9</v>
      </c>
      <c r="B11" s="58" t="s">
        <v>480</v>
      </c>
      <c r="C11" s="71" t="s">
        <v>259</v>
      </c>
      <c r="D11" s="71">
        <v>94000</v>
      </c>
      <c r="E11" s="180" t="e">
        <f t="shared" si="0"/>
        <v>#VALUE!</v>
      </c>
      <c r="F11" s="180">
        <f t="shared" si="1"/>
        <v>89300</v>
      </c>
      <c r="G11" s="180" t="e">
        <f t="shared" si="2"/>
        <v>#VALUE!</v>
      </c>
      <c r="H11" s="180">
        <f t="shared" si="3"/>
        <v>80370</v>
      </c>
      <c r="I11" s="180"/>
      <c r="J11" s="180"/>
      <c r="K11" s="171"/>
      <c r="L11" s="171"/>
    </row>
    <row r="12" spans="1:12" x14ac:dyDescent="0.2">
      <c r="A12" s="66">
        <v>10</v>
      </c>
      <c r="B12" s="58" t="s">
        <v>1236</v>
      </c>
      <c r="C12" s="71">
        <v>120000</v>
      </c>
      <c r="D12" s="71">
        <v>50000</v>
      </c>
      <c r="E12" s="180">
        <f t="shared" si="0"/>
        <v>114000</v>
      </c>
      <c r="F12" s="180">
        <f t="shared" si="1"/>
        <v>47500</v>
      </c>
      <c r="G12" s="180">
        <f t="shared" si="2"/>
        <v>102600</v>
      </c>
      <c r="H12" s="180">
        <f t="shared" si="3"/>
        <v>42750</v>
      </c>
      <c r="I12" s="180"/>
      <c r="J12" s="180"/>
      <c r="K12" s="171"/>
      <c r="L12" s="171"/>
    </row>
    <row r="13" spans="1:12" x14ac:dyDescent="0.2">
      <c r="A13" s="66">
        <v>11</v>
      </c>
      <c r="B13" s="58" t="s">
        <v>1237</v>
      </c>
      <c r="C13" s="71">
        <v>157000</v>
      </c>
      <c r="D13" s="71">
        <v>80000</v>
      </c>
      <c r="E13" s="180">
        <f t="shared" si="0"/>
        <v>149150</v>
      </c>
      <c r="F13" s="180">
        <f t="shared" si="1"/>
        <v>76000</v>
      </c>
      <c r="G13" s="180">
        <f t="shared" si="2"/>
        <v>134235</v>
      </c>
      <c r="H13" s="180">
        <f t="shared" si="3"/>
        <v>68400</v>
      </c>
      <c r="I13" s="180"/>
      <c r="J13" s="180"/>
      <c r="K13" s="171"/>
      <c r="L13" s="171"/>
    </row>
    <row r="14" spans="1:12" x14ac:dyDescent="0.2">
      <c r="A14" s="66">
        <v>12</v>
      </c>
      <c r="B14" s="58" t="s">
        <v>644</v>
      </c>
      <c r="C14" s="71">
        <v>1589000</v>
      </c>
      <c r="D14" s="71">
        <v>40000</v>
      </c>
      <c r="E14" s="180">
        <f t="shared" si="0"/>
        <v>1509550</v>
      </c>
      <c r="F14" s="180">
        <f t="shared" si="1"/>
        <v>38000</v>
      </c>
      <c r="G14" s="180">
        <f t="shared" si="2"/>
        <v>1358595</v>
      </c>
      <c r="H14" s="180">
        <f t="shared" si="3"/>
        <v>34200</v>
      </c>
      <c r="I14" s="180"/>
      <c r="J14" s="180"/>
      <c r="K14" s="171"/>
      <c r="L14" s="171"/>
    </row>
    <row r="15" spans="1:12" x14ac:dyDescent="0.2">
      <c r="A15" s="66">
        <v>13</v>
      </c>
      <c r="B15" s="58" t="s">
        <v>79</v>
      </c>
      <c r="C15" s="71">
        <v>22000</v>
      </c>
      <c r="D15" s="71">
        <v>20000</v>
      </c>
      <c r="E15" s="180">
        <f t="shared" si="0"/>
        <v>20900</v>
      </c>
      <c r="F15" s="180">
        <f t="shared" si="1"/>
        <v>19000</v>
      </c>
      <c r="G15" s="180">
        <f t="shared" si="2"/>
        <v>18810</v>
      </c>
      <c r="H15" s="180">
        <f t="shared" si="3"/>
        <v>17100</v>
      </c>
      <c r="I15" s="180"/>
      <c r="J15" s="180"/>
      <c r="K15" s="171"/>
      <c r="L15" s="171"/>
    </row>
    <row r="16" spans="1:12" x14ac:dyDescent="0.2">
      <c r="A16" s="66">
        <v>14</v>
      </c>
      <c r="B16" s="58" t="s">
        <v>1210</v>
      </c>
      <c r="C16" s="71">
        <v>4000</v>
      </c>
      <c r="D16" s="71">
        <v>15000</v>
      </c>
      <c r="E16" s="180">
        <f t="shared" si="0"/>
        <v>3800</v>
      </c>
      <c r="F16" s="180">
        <f t="shared" si="1"/>
        <v>14250</v>
      </c>
      <c r="G16" s="180">
        <f t="shared" si="2"/>
        <v>3420</v>
      </c>
      <c r="H16" s="180">
        <f t="shared" si="3"/>
        <v>12825</v>
      </c>
      <c r="I16" s="180"/>
      <c r="J16" s="180"/>
      <c r="K16" s="171"/>
      <c r="L16" s="171"/>
    </row>
    <row r="17" spans="1:12" x14ac:dyDescent="0.2">
      <c r="A17" s="66">
        <v>15</v>
      </c>
      <c r="B17" s="58" t="s">
        <v>850</v>
      </c>
      <c r="C17" s="129">
        <v>22000</v>
      </c>
      <c r="D17" s="71">
        <v>15000</v>
      </c>
      <c r="E17" s="180">
        <f t="shared" si="0"/>
        <v>20900</v>
      </c>
      <c r="F17" s="180">
        <f t="shared" si="1"/>
        <v>14250</v>
      </c>
      <c r="G17" s="180">
        <f t="shared" si="2"/>
        <v>18810</v>
      </c>
      <c r="H17" s="180">
        <f t="shared" si="3"/>
        <v>12825</v>
      </c>
      <c r="I17" s="180"/>
      <c r="J17" s="180"/>
      <c r="K17" s="171"/>
      <c r="L17" s="171"/>
    </row>
    <row r="18" spans="1:12" x14ac:dyDescent="0.2">
      <c r="A18" s="66">
        <v>16</v>
      </c>
      <c r="B18" s="58" t="s">
        <v>1209</v>
      </c>
      <c r="C18" s="129">
        <v>4000</v>
      </c>
      <c r="D18" s="71">
        <v>15000</v>
      </c>
      <c r="E18" s="180">
        <f t="shared" si="0"/>
        <v>3800</v>
      </c>
      <c r="F18" s="180">
        <f t="shared" si="1"/>
        <v>14250</v>
      </c>
      <c r="G18" s="180">
        <f t="shared" si="2"/>
        <v>3420</v>
      </c>
      <c r="H18" s="180">
        <f t="shared" si="3"/>
        <v>12825</v>
      </c>
      <c r="I18" s="180"/>
      <c r="J18" s="180"/>
      <c r="K18" s="171"/>
      <c r="L18" s="171"/>
    </row>
    <row r="19" spans="1:12" x14ac:dyDescent="0.2">
      <c r="A19" s="66">
        <v>17</v>
      </c>
      <c r="B19" s="58" t="s">
        <v>1218</v>
      </c>
      <c r="C19" s="71">
        <v>22000</v>
      </c>
      <c r="D19" s="71">
        <v>15000</v>
      </c>
      <c r="E19" s="180">
        <f t="shared" si="0"/>
        <v>20900</v>
      </c>
      <c r="F19" s="180">
        <f t="shared" si="1"/>
        <v>14250</v>
      </c>
      <c r="G19" s="180">
        <f t="shared" si="2"/>
        <v>18810</v>
      </c>
      <c r="H19" s="180">
        <f t="shared" si="3"/>
        <v>12825</v>
      </c>
      <c r="I19" s="180"/>
      <c r="J19" s="180"/>
      <c r="K19" s="171"/>
      <c r="L19" s="171"/>
    </row>
    <row r="20" spans="1:12" x14ac:dyDescent="0.2">
      <c r="A20" s="66">
        <v>18</v>
      </c>
      <c r="B20" s="58" t="s">
        <v>979</v>
      </c>
      <c r="C20" s="71">
        <v>165000</v>
      </c>
      <c r="D20" s="71">
        <v>20000</v>
      </c>
      <c r="E20" s="180">
        <f t="shared" si="0"/>
        <v>156750</v>
      </c>
      <c r="F20" s="180">
        <f t="shared" si="1"/>
        <v>19000</v>
      </c>
      <c r="G20" s="180">
        <f t="shared" si="2"/>
        <v>141075</v>
      </c>
      <c r="H20" s="180">
        <f t="shared" si="3"/>
        <v>17100</v>
      </c>
      <c r="I20" s="180"/>
      <c r="J20" s="180"/>
      <c r="K20" s="171"/>
      <c r="L20" s="171"/>
    </row>
    <row r="21" spans="1:12" x14ac:dyDescent="0.2">
      <c r="A21" s="66">
        <v>19</v>
      </c>
      <c r="B21" s="61" t="s">
        <v>648</v>
      </c>
      <c r="C21" s="130">
        <v>1075000</v>
      </c>
      <c r="D21" s="130">
        <v>350000</v>
      </c>
      <c r="E21" s="180">
        <f t="shared" si="0"/>
        <v>1021250</v>
      </c>
      <c r="F21" s="180">
        <f t="shared" si="1"/>
        <v>332500</v>
      </c>
      <c r="G21" s="180">
        <f t="shared" si="2"/>
        <v>919125</v>
      </c>
      <c r="H21" s="180">
        <f t="shared" si="3"/>
        <v>299250</v>
      </c>
      <c r="I21" s="180"/>
      <c r="J21" s="180"/>
      <c r="K21" s="171"/>
      <c r="L21" s="171"/>
    </row>
    <row r="22" spans="1:12" x14ac:dyDescent="0.2">
      <c r="A22" s="66">
        <v>20</v>
      </c>
      <c r="B22" s="58" t="s">
        <v>853</v>
      </c>
      <c r="C22" s="71">
        <v>616000</v>
      </c>
      <c r="D22" s="71">
        <v>350000</v>
      </c>
      <c r="E22" s="180">
        <f t="shared" si="0"/>
        <v>585200</v>
      </c>
      <c r="F22" s="180">
        <f t="shared" si="1"/>
        <v>332500</v>
      </c>
      <c r="G22" s="180">
        <f t="shared" si="2"/>
        <v>526680</v>
      </c>
      <c r="H22" s="180">
        <f t="shared" si="3"/>
        <v>299250</v>
      </c>
      <c r="I22" s="180"/>
      <c r="J22" s="180"/>
      <c r="K22" s="171"/>
      <c r="L22" s="171"/>
    </row>
    <row r="23" spans="1:12" x14ac:dyDescent="0.2">
      <c r="A23" s="66">
        <v>21</v>
      </c>
      <c r="B23" s="58" t="s">
        <v>854</v>
      </c>
      <c r="C23" s="71">
        <v>40000</v>
      </c>
      <c r="D23" s="71">
        <v>240000</v>
      </c>
      <c r="E23" s="180">
        <f t="shared" si="0"/>
        <v>38000</v>
      </c>
      <c r="F23" s="180">
        <f t="shared" si="1"/>
        <v>228000</v>
      </c>
      <c r="G23" s="180">
        <f t="shared" si="2"/>
        <v>34200</v>
      </c>
      <c r="H23" s="180">
        <f t="shared" si="3"/>
        <v>205200</v>
      </c>
      <c r="I23" s="180"/>
      <c r="J23" s="180"/>
      <c r="K23" s="171"/>
      <c r="L23" s="171"/>
    </row>
    <row r="24" spans="1:12" x14ac:dyDescent="0.2">
      <c r="A24" s="66">
        <v>22</v>
      </c>
      <c r="B24" s="58" t="s">
        <v>729</v>
      </c>
      <c r="C24" s="71">
        <v>81000</v>
      </c>
      <c r="D24" s="71">
        <v>240000</v>
      </c>
      <c r="E24" s="180">
        <f t="shared" si="0"/>
        <v>76950</v>
      </c>
      <c r="F24" s="180">
        <f t="shared" si="1"/>
        <v>228000</v>
      </c>
      <c r="G24" s="180">
        <f t="shared" si="2"/>
        <v>69255</v>
      </c>
      <c r="H24" s="180">
        <f t="shared" si="3"/>
        <v>205200</v>
      </c>
      <c r="I24" s="180"/>
      <c r="J24" s="180"/>
      <c r="K24" s="171"/>
      <c r="L24" s="171"/>
    </row>
    <row r="25" spans="1:12" x14ac:dyDescent="0.2">
      <c r="A25" s="66">
        <v>23</v>
      </c>
      <c r="B25" s="58" t="s">
        <v>75</v>
      </c>
      <c r="C25" s="129">
        <v>85000</v>
      </c>
      <c r="D25" s="129">
        <v>240000</v>
      </c>
      <c r="E25" s="180">
        <f t="shared" si="0"/>
        <v>80750</v>
      </c>
      <c r="F25" s="180">
        <f t="shared" si="1"/>
        <v>228000</v>
      </c>
      <c r="G25" s="180">
        <f t="shared" si="2"/>
        <v>72675</v>
      </c>
      <c r="H25" s="180">
        <f t="shared" si="3"/>
        <v>205200</v>
      </c>
      <c r="I25" s="180"/>
      <c r="J25" s="180"/>
      <c r="K25" s="171"/>
      <c r="L25" s="171"/>
    </row>
    <row r="26" spans="1:12" x14ac:dyDescent="0.2">
      <c r="A26" s="66">
        <v>24</v>
      </c>
      <c r="B26" s="58" t="s">
        <v>76</v>
      </c>
      <c r="C26" s="129">
        <v>85000</v>
      </c>
      <c r="D26" s="129">
        <v>240000</v>
      </c>
      <c r="E26" s="180">
        <f t="shared" si="0"/>
        <v>80750</v>
      </c>
      <c r="F26" s="180">
        <f t="shared" si="1"/>
        <v>228000</v>
      </c>
      <c r="G26" s="180">
        <f t="shared" si="2"/>
        <v>72675</v>
      </c>
      <c r="H26" s="180">
        <f t="shared" si="3"/>
        <v>205200</v>
      </c>
      <c r="I26" s="180"/>
      <c r="J26" s="180"/>
      <c r="K26" s="171"/>
      <c r="L26" s="171"/>
    </row>
    <row r="27" spans="1:12" x14ac:dyDescent="0.2">
      <c r="A27" s="66">
        <v>25</v>
      </c>
      <c r="B27" s="58" t="s">
        <v>855</v>
      </c>
      <c r="C27" s="129">
        <v>22000</v>
      </c>
      <c r="D27" s="129">
        <v>30000</v>
      </c>
      <c r="E27" s="180">
        <f t="shared" si="0"/>
        <v>20900</v>
      </c>
      <c r="F27" s="180">
        <f t="shared" si="1"/>
        <v>28500</v>
      </c>
      <c r="G27" s="180">
        <f t="shared" si="2"/>
        <v>18810</v>
      </c>
      <c r="H27" s="180">
        <f t="shared" si="3"/>
        <v>25650</v>
      </c>
      <c r="I27" s="180"/>
      <c r="J27" s="180"/>
      <c r="K27" s="171"/>
      <c r="L27" s="171"/>
    </row>
    <row r="28" spans="1:12" x14ac:dyDescent="0.2">
      <c r="A28" s="66">
        <v>26</v>
      </c>
      <c r="B28" s="58" t="s">
        <v>856</v>
      </c>
      <c r="C28" s="129">
        <v>18000</v>
      </c>
      <c r="D28" s="129">
        <v>30000</v>
      </c>
      <c r="E28" s="180">
        <f t="shared" si="0"/>
        <v>17100</v>
      </c>
      <c r="F28" s="180">
        <f t="shared" si="1"/>
        <v>28500</v>
      </c>
      <c r="G28" s="180">
        <f t="shared" si="2"/>
        <v>15390</v>
      </c>
      <c r="H28" s="180">
        <f t="shared" si="3"/>
        <v>25650</v>
      </c>
      <c r="I28" s="180"/>
      <c r="J28" s="180"/>
      <c r="K28" s="171"/>
      <c r="L28" s="171"/>
    </row>
    <row r="29" spans="1:12" x14ac:dyDescent="0.2">
      <c r="A29" s="66">
        <v>27</v>
      </c>
      <c r="B29" s="58" t="s">
        <v>33</v>
      </c>
      <c r="C29" s="129">
        <v>220000</v>
      </c>
      <c r="D29" s="129">
        <v>120000</v>
      </c>
      <c r="E29" s="180">
        <f t="shared" si="0"/>
        <v>209000</v>
      </c>
      <c r="F29" s="180">
        <f t="shared" si="1"/>
        <v>114000</v>
      </c>
      <c r="G29" s="180">
        <f t="shared" si="2"/>
        <v>188100</v>
      </c>
      <c r="H29" s="180">
        <f t="shared" si="3"/>
        <v>102600</v>
      </c>
      <c r="I29" s="180"/>
      <c r="J29" s="180"/>
      <c r="K29" s="171"/>
      <c r="L29" s="171"/>
    </row>
    <row r="30" spans="1:12" x14ac:dyDescent="0.2">
      <c r="A30" s="66">
        <v>28</v>
      </c>
      <c r="B30" s="58" t="s">
        <v>857</v>
      </c>
      <c r="C30" s="129">
        <v>780000</v>
      </c>
      <c r="D30" s="129">
        <v>120000</v>
      </c>
      <c r="E30" s="180">
        <f t="shared" si="0"/>
        <v>741000</v>
      </c>
      <c r="F30" s="180">
        <f t="shared" si="1"/>
        <v>114000</v>
      </c>
      <c r="G30" s="180">
        <f t="shared" si="2"/>
        <v>666900</v>
      </c>
      <c r="H30" s="180">
        <f t="shared" si="3"/>
        <v>102600</v>
      </c>
      <c r="I30" s="180"/>
      <c r="J30" s="180"/>
      <c r="K30" s="171"/>
      <c r="L30" s="171"/>
    </row>
    <row r="31" spans="1:12" ht="13.5" customHeight="1" x14ac:dyDescent="0.2">
      <c r="A31" s="66">
        <v>29</v>
      </c>
      <c r="B31" s="60" t="s">
        <v>858</v>
      </c>
      <c r="C31" s="129">
        <v>46500</v>
      </c>
      <c r="D31" s="129">
        <v>120000</v>
      </c>
      <c r="E31" s="180">
        <f t="shared" si="0"/>
        <v>44175</v>
      </c>
      <c r="F31" s="180">
        <f t="shared" si="1"/>
        <v>114000</v>
      </c>
      <c r="G31" s="180">
        <f t="shared" si="2"/>
        <v>39757.5</v>
      </c>
      <c r="H31" s="180">
        <f t="shared" si="3"/>
        <v>102600</v>
      </c>
      <c r="I31" s="180"/>
      <c r="J31" s="180"/>
      <c r="K31" s="171"/>
      <c r="L31" s="171"/>
    </row>
    <row r="32" spans="1:12" x14ac:dyDescent="0.2">
      <c r="A32" s="66">
        <v>30</v>
      </c>
      <c r="B32" s="58" t="s">
        <v>859</v>
      </c>
      <c r="C32" s="129">
        <v>381000</v>
      </c>
      <c r="D32" s="129">
        <v>240000</v>
      </c>
      <c r="E32" s="180">
        <f t="shared" si="0"/>
        <v>361950</v>
      </c>
      <c r="F32" s="180">
        <f t="shared" si="1"/>
        <v>228000</v>
      </c>
      <c r="G32" s="180">
        <f t="shared" si="2"/>
        <v>325755</v>
      </c>
      <c r="H32" s="180">
        <f t="shared" si="3"/>
        <v>205200</v>
      </c>
      <c r="I32" s="180"/>
      <c r="J32" s="180"/>
      <c r="K32" s="171"/>
      <c r="L32" s="171"/>
    </row>
    <row r="33" spans="1:12" x14ac:dyDescent="0.2">
      <c r="A33" s="66">
        <v>31</v>
      </c>
      <c r="B33" s="58" t="s">
        <v>860</v>
      </c>
      <c r="C33" s="129">
        <v>192000</v>
      </c>
      <c r="D33" s="129">
        <v>240000</v>
      </c>
      <c r="E33" s="180">
        <f t="shared" si="0"/>
        <v>182400</v>
      </c>
      <c r="F33" s="180">
        <f t="shared" si="1"/>
        <v>228000</v>
      </c>
      <c r="G33" s="180">
        <f t="shared" si="2"/>
        <v>164160</v>
      </c>
      <c r="H33" s="180">
        <f t="shared" si="3"/>
        <v>205200</v>
      </c>
      <c r="I33" s="180"/>
      <c r="J33" s="180"/>
      <c r="K33" s="171"/>
      <c r="L33" s="171"/>
    </row>
    <row r="34" spans="1:12" x14ac:dyDescent="0.2">
      <c r="A34" s="66">
        <v>32</v>
      </c>
      <c r="B34" s="58" t="s">
        <v>861</v>
      </c>
      <c r="C34" s="129">
        <v>238500</v>
      </c>
      <c r="D34" s="129">
        <v>120000</v>
      </c>
      <c r="E34" s="180">
        <f t="shared" si="0"/>
        <v>226575</v>
      </c>
      <c r="F34" s="180">
        <f t="shared" si="1"/>
        <v>114000</v>
      </c>
      <c r="G34" s="180">
        <f t="shared" si="2"/>
        <v>203917.5</v>
      </c>
      <c r="H34" s="180">
        <f t="shared" si="3"/>
        <v>102600</v>
      </c>
      <c r="I34" s="180"/>
      <c r="J34" s="180"/>
      <c r="K34" s="171"/>
      <c r="L34" s="171"/>
    </row>
    <row r="35" spans="1:12" x14ac:dyDescent="0.2">
      <c r="A35" s="66">
        <v>33</v>
      </c>
      <c r="B35" s="58" t="s">
        <v>986</v>
      </c>
      <c r="C35" s="129">
        <v>50000</v>
      </c>
      <c r="D35" s="129">
        <v>120000</v>
      </c>
      <c r="E35" s="180">
        <f t="shared" si="0"/>
        <v>47500</v>
      </c>
      <c r="F35" s="180">
        <f t="shared" si="1"/>
        <v>114000</v>
      </c>
      <c r="G35" s="180">
        <f t="shared" si="2"/>
        <v>42750</v>
      </c>
      <c r="H35" s="180">
        <f t="shared" si="3"/>
        <v>102600</v>
      </c>
      <c r="I35" s="180"/>
      <c r="J35" s="180"/>
      <c r="K35" s="171"/>
      <c r="L35" s="171"/>
    </row>
    <row r="36" spans="1:12" x14ac:dyDescent="0.2">
      <c r="A36" s="66">
        <v>34</v>
      </c>
      <c r="B36" s="58" t="s">
        <v>987</v>
      </c>
      <c r="C36" s="129">
        <v>30000</v>
      </c>
      <c r="D36" s="129">
        <v>120000</v>
      </c>
      <c r="E36" s="180">
        <f t="shared" si="0"/>
        <v>28500</v>
      </c>
      <c r="F36" s="180">
        <f t="shared" si="1"/>
        <v>114000</v>
      </c>
      <c r="G36" s="180">
        <f t="shared" si="2"/>
        <v>25650</v>
      </c>
      <c r="H36" s="180">
        <f t="shared" si="3"/>
        <v>102600</v>
      </c>
      <c r="I36" s="180"/>
      <c r="J36" s="180"/>
      <c r="K36" s="171"/>
      <c r="L36" s="171"/>
    </row>
    <row r="37" spans="1:12" x14ac:dyDescent="0.2">
      <c r="A37" s="66">
        <v>35</v>
      </c>
      <c r="B37" s="58" t="s">
        <v>988</v>
      </c>
      <c r="C37" s="129">
        <v>67000</v>
      </c>
      <c r="D37" s="129">
        <v>120000</v>
      </c>
      <c r="E37" s="180">
        <f t="shared" si="0"/>
        <v>63650</v>
      </c>
      <c r="F37" s="180">
        <f t="shared" si="1"/>
        <v>114000</v>
      </c>
      <c r="G37" s="180">
        <f t="shared" si="2"/>
        <v>57285</v>
      </c>
      <c r="H37" s="180">
        <f t="shared" si="3"/>
        <v>102600</v>
      </c>
      <c r="I37" s="180"/>
      <c r="J37" s="180"/>
      <c r="K37" s="171"/>
      <c r="L37" s="171"/>
    </row>
    <row r="38" spans="1:12" x14ac:dyDescent="0.2">
      <c r="A38" s="66">
        <v>36</v>
      </c>
      <c r="B38" s="58" t="s">
        <v>864</v>
      </c>
      <c r="C38" s="129" t="s">
        <v>259</v>
      </c>
      <c r="D38" s="129">
        <v>94000</v>
      </c>
      <c r="E38" s="180" t="e">
        <f t="shared" si="0"/>
        <v>#VALUE!</v>
      </c>
      <c r="F38" s="180">
        <f t="shared" si="1"/>
        <v>89300</v>
      </c>
      <c r="G38" s="180" t="e">
        <f t="shared" si="2"/>
        <v>#VALUE!</v>
      </c>
      <c r="H38" s="180">
        <f t="shared" si="3"/>
        <v>80370</v>
      </c>
      <c r="I38" s="180"/>
      <c r="J38" s="180"/>
      <c r="K38" s="171"/>
      <c r="L38" s="171"/>
    </row>
    <row r="39" spans="1:12" x14ac:dyDescent="0.2">
      <c r="A39" s="66">
        <v>37</v>
      </c>
      <c r="B39" s="58" t="s">
        <v>865</v>
      </c>
      <c r="C39" s="129">
        <v>170000</v>
      </c>
      <c r="D39" s="129">
        <v>120000</v>
      </c>
      <c r="E39" s="180">
        <f t="shared" si="0"/>
        <v>161500</v>
      </c>
      <c r="F39" s="180">
        <f t="shared" si="1"/>
        <v>114000</v>
      </c>
      <c r="G39" s="180">
        <f t="shared" si="2"/>
        <v>145350</v>
      </c>
      <c r="H39" s="180">
        <f t="shared" si="3"/>
        <v>102600</v>
      </c>
      <c r="I39" s="180"/>
      <c r="J39" s="180"/>
      <c r="K39" s="171"/>
      <c r="L39" s="171"/>
    </row>
    <row r="40" spans="1:12" x14ac:dyDescent="0.2">
      <c r="A40" s="66">
        <v>38</v>
      </c>
      <c r="B40" s="58" t="s">
        <v>866</v>
      </c>
      <c r="C40" s="129">
        <v>172000</v>
      </c>
      <c r="D40" s="129">
        <v>240000</v>
      </c>
      <c r="E40" s="180">
        <f t="shared" si="0"/>
        <v>163400</v>
      </c>
      <c r="F40" s="180">
        <f t="shared" si="1"/>
        <v>228000</v>
      </c>
      <c r="G40" s="180">
        <f t="shared" si="2"/>
        <v>147060</v>
      </c>
      <c r="H40" s="180">
        <f t="shared" si="3"/>
        <v>205200</v>
      </c>
      <c r="I40" s="180"/>
      <c r="J40" s="180"/>
      <c r="K40" s="171"/>
      <c r="L40" s="171"/>
    </row>
    <row r="41" spans="1:12" x14ac:dyDescent="0.2">
      <c r="A41" s="66">
        <v>39</v>
      </c>
      <c r="B41" s="58" t="s">
        <v>867</v>
      </c>
      <c r="C41" s="129">
        <v>219000</v>
      </c>
      <c r="D41" s="129">
        <v>120000</v>
      </c>
      <c r="E41" s="180">
        <f t="shared" si="0"/>
        <v>208050</v>
      </c>
      <c r="F41" s="180">
        <f t="shared" si="1"/>
        <v>114000</v>
      </c>
      <c r="G41" s="180">
        <f t="shared" si="2"/>
        <v>187245</v>
      </c>
      <c r="H41" s="180">
        <f t="shared" si="3"/>
        <v>102600</v>
      </c>
      <c r="I41" s="180"/>
      <c r="J41" s="180"/>
      <c r="K41" s="171"/>
      <c r="L41" s="171"/>
    </row>
    <row r="42" spans="1:12" x14ac:dyDescent="0.2">
      <c r="A42" s="66">
        <v>40</v>
      </c>
      <c r="B42" s="58" t="s">
        <v>868</v>
      </c>
      <c r="C42" s="71">
        <v>164500</v>
      </c>
      <c r="D42" s="71">
        <v>120000</v>
      </c>
      <c r="E42" s="180">
        <f t="shared" si="0"/>
        <v>156275</v>
      </c>
      <c r="F42" s="180">
        <f t="shared" si="1"/>
        <v>114000</v>
      </c>
      <c r="G42" s="180">
        <f t="shared" si="2"/>
        <v>140647.5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66">
        <v>41</v>
      </c>
      <c r="B43" s="58" t="s">
        <v>869</v>
      </c>
      <c r="C43" s="71">
        <v>135000</v>
      </c>
      <c r="D43" s="71">
        <v>120000</v>
      </c>
      <c r="E43" s="180">
        <f t="shared" si="0"/>
        <v>128250</v>
      </c>
      <c r="F43" s="180">
        <f t="shared" si="1"/>
        <v>114000</v>
      </c>
      <c r="G43" s="180">
        <f t="shared" si="2"/>
        <v>115425</v>
      </c>
      <c r="H43" s="180">
        <f t="shared" si="3"/>
        <v>102600</v>
      </c>
      <c r="I43" s="180"/>
      <c r="J43" s="180"/>
      <c r="K43" s="171"/>
      <c r="L43" s="171"/>
    </row>
    <row r="44" spans="1:12" x14ac:dyDescent="0.2">
      <c r="A44" s="66">
        <v>42</v>
      </c>
      <c r="B44" s="58" t="s">
        <v>870</v>
      </c>
      <c r="C44" s="71">
        <v>36500</v>
      </c>
      <c r="D44" s="71">
        <v>120000</v>
      </c>
      <c r="E44" s="180">
        <f t="shared" si="0"/>
        <v>34675</v>
      </c>
      <c r="F44" s="180">
        <f t="shared" si="1"/>
        <v>114000</v>
      </c>
      <c r="G44" s="180">
        <f t="shared" si="2"/>
        <v>31207.5</v>
      </c>
      <c r="H44" s="180">
        <f t="shared" si="3"/>
        <v>102600</v>
      </c>
      <c r="I44" s="180"/>
      <c r="J44" s="180"/>
      <c r="K44" s="171"/>
      <c r="L44" s="171"/>
    </row>
    <row r="45" spans="1:12" x14ac:dyDescent="0.2">
      <c r="A45" s="66">
        <v>43</v>
      </c>
      <c r="B45" s="61" t="s">
        <v>745</v>
      </c>
      <c r="C45" s="130">
        <v>284000</v>
      </c>
      <c r="D45" s="130">
        <v>94000</v>
      </c>
      <c r="E45" s="180">
        <f t="shared" si="0"/>
        <v>269800</v>
      </c>
      <c r="F45" s="180">
        <f t="shared" si="1"/>
        <v>89300</v>
      </c>
      <c r="G45" s="180">
        <f t="shared" si="2"/>
        <v>242820</v>
      </c>
      <c r="H45" s="180">
        <f t="shared" si="3"/>
        <v>80370</v>
      </c>
      <c r="I45" s="180"/>
      <c r="J45" s="180"/>
      <c r="K45" s="171"/>
      <c r="L45" s="171"/>
    </row>
    <row r="46" spans="1:12" x14ac:dyDescent="0.2">
      <c r="A46" s="66">
        <v>44</v>
      </c>
      <c r="B46" s="58" t="s">
        <v>981</v>
      </c>
      <c r="C46" s="71">
        <v>40500</v>
      </c>
      <c r="D46" s="71">
        <v>94000</v>
      </c>
      <c r="E46" s="180">
        <f t="shared" si="0"/>
        <v>38475</v>
      </c>
      <c r="F46" s="180">
        <f t="shared" si="1"/>
        <v>89300</v>
      </c>
      <c r="G46" s="180">
        <f t="shared" si="2"/>
        <v>34627.5</v>
      </c>
      <c r="H46" s="180">
        <f t="shared" si="3"/>
        <v>80370</v>
      </c>
      <c r="I46" s="180"/>
      <c r="J46" s="180"/>
      <c r="K46" s="171"/>
      <c r="L46" s="171"/>
    </row>
    <row r="47" spans="1:12" x14ac:dyDescent="0.2">
      <c r="A47" s="66">
        <v>45</v>
      </c>
      <c r="B47" s="58" t="s">
        <v>758</v>
      </c>
      <c r="C47" s="71">
        <v>31000</v>
      </c>
      <c r="D47" s="71">
        <v>20000</v>
      </c>
      <c r="E47" s="180">
        <f t="shared" si="0"/>
        <v>29450</v>
      </c>
      <c r="F47" s="180">
        <f t="shared" si="1"/>
        <v>19000</v>
      </c>
      <c r="G47" s="180">
        <f t="shared" si="2"/>
        <v>26505</v>
      </c>
      <c r="H47" s="180">
        <f t="shared" si="3"/>
        <v>17100</v>
      </c>
      <c r="I47" s="180"/>
      <c r="J47" s="180"/>
      <c r="K47" s="171"/>
      <c r="L47" s="171"/>
    </row>
    <row r="48" spans="1:12" x14ac:dyDescent="0.2">
      <c r="A48" s="66">
        <v>46</v>
      </c>
      <c r="B48" s="58" t="s">
        <v>125</v>
      </c>
      <c r="C48" s="71">
        <v>9500</v>
      </c>
      <c r="D48" s="71">
        <v>20000</v>
      </c>
      <c r="E48" s="180">
        <f t="shared" si="0"/>
        <v>9025</v>
      </c>
      <c r="F48" s="180">
        <f t="shared" si="1"/>
        <v>19000</v>
      </c>
      <c r="G48" s="180">
        <f t="shared" si="2"/>
        <v>8122.5</v>
      </c>
      <c r="H48" s="180">
        <f t="shared" si="3"/>
        <v>17100</v>
      </c>
      <c r="I48" s="180"/>
      <c r="J48" s="180"/>
      <c r="K48" s="171"/>
      <c r="L48" s="171"/>
    </row>
    <row r="49" spans="1:12" x14ac:dyDescent="0.2">
      <c r="A49" s="66">
        <v>47</v>
      </c>
      <c r="B49" s="58" t="s">
        <v>871</v>
      </c>
      <c r="C49" s="129">
        <v>8500</v>
      </c>
      <c r="D49" s="129">
        <v>20000</v>
      </c>
      <c r="E49" s="180">
        <f t="shared" si="0"/>
        <v>8075</v>
      </c>
      <c r="F49" s="180">
        <f t="shared" si="1"/>
        <v>19000</v>
      </c>
      <c r="G49" s="180">
        <f t="shared" si="2"/>
        <v>7267.5</v>
      </c>
      <c r="H49" s="180">
        <f t="shared" si="3"/>
        <v>17100</v>
      </c>
      <c r="I49" s="180"/>
      <c r="J49" s="180"/>
      <c r="K49" s="171"/>
      <c r="L49" s="171"/>
    </row>
    <row r="50" spans="1:12" x14ac:dyDescent="0.2">
      <c r="A50" s="66">
        <v>48</v>
      </c>
      <c r="B50" s="58" t="s">
        <v>659</v>
      </c>
      <c r="C50" s="129">
        <v>3500</v>
      </c>
      <c r="D50" s="129">
        <v>20000</v>
      </c>
      <c r="E50" s="180">
        <f t="shared" si="0"/>
        <v>3325</v>
      </c>
      <c r="F50" s="180">
        <f t="shared" si="1"/>
        <v>19000</v>
      </c>
      <c r="G50" s="180">
        <f t="shared" si="2"/>
        <v>2992.5</v>
      </c>
      <c r="H50" s="180">
        <f t="shared" si="3"/>
        <v>17100</v>
      </c>
      <c r="I50" s="180"/>
      <c r="J50" s="180"/>
      <c r="K50" s="171"/>
      <c r="L50" s="171"/>
    </row>
    <row r="51" spans="1:12" x14ac:dyDescent="0.2">
      <c r="A51" s="66">
        <v>49</v>
      </c>
      <c r="B51" s="58" t="s">
        <v>872</v>
      </c>
      <c r="C51" s="129">
        <v>9500</v>
      </c>
      <c r="D51" s="129">
        <v>10000</v>
      </c>
      <c r="E51" s="180">
        <f t="shared" si="0"/>
        <v>9025</v>
      </c>
      <c r="F51" s="180">
        <f t="shared" si="1"/>
        <v>9500</v>
      </c>
      <c r="G51" s="180">
        <f t="shared" si="2"/>
        <v>8122.5</v>
      </c>
      <c r="H51" s="180">
        <f t="shared" si="3"/>
        <v>8550</v>
      </c>
      <c r="I51" s="180"/>
      <c r="J51" s="180"/>
      <c r="K51" s="171"/>
      <c r="L51" s="171"/>
    </row>
    <row r="52" spans="1:12" x14ac:dyDescent="0.2">
      <c r="A52" s="66">
        <v>50</v>
      </c>
      <c r="B52" s="61" t="s">
        <v>989</v>
      </c>
      <c r="C52" s="62"/>
      <c r="D52" s="62"/>
      <c r="E52" s="180"/>
      <c r="F52" s="180"/>
      <c r="G52" s="180">
        <f t="shared" si="2"/>
        <v>0</v>
      </c>
      <c r="H52" s="180">
        <f t="shared" si="3"/>
        <v>0</v>
      </c>
      <c r="I52" s="180"/>
      <c r="J52" s="180"/>
      <c r="K52" s="171"/>
      <c r="L52" s="171"/>
    </row>
    <row r="53" spans="1:12" x14ac:dyDescent="0.2">
      <c r="A53" s="66">
        <v>51</v>
      </c>
      <c r="B53" s="58" t="s">
        <v>874</v>
      </c>
      <c r="C53" s="129">
        <v>754000</v>
      </c>
      <c r="D53" s="129">
        <v>120000</v>
      </c>
      <c r="E53" s="180">
        <f t="shared" si="0"/>
        <v>716300</v>
      </c>
      <c r="F53" s="180">
        <f t="shared" si="1"/>
        <v>114000</v>
      </c>
      <c r="G53" s="180">
        <f t="shared" si="2"/>
        <v>644670</v>
      </c>
      <c r="H53" s="180">
        <f t="shared" si="3"/>
        <v>102600</v>
      </c>
      <c r="I53" s="180"/>
      <c r="J53" s="180"/>
      <c r="K53" s="171"/>
      <c r="L53" s="171"/>
    </row>
    <row r="54" spans="1:12" x14ac:dyDescent="0.2">
      <c r="A54" s="66">
        <v>52</v>
      </c>
      <c r="B54" s="58" t="s">
        <v>875</v>
      </c>
      <c r="C54" s="129">
        <v>34500</v>
      </c>
      <c r="D54" s="129">
        <v>120000</v>
      </c>
      <c r="E54" s="180">
        <f t="shared" si="0"/>
        <v>32775</v>
      </c>
      <c r="F54" s="180">
        <f t="shared" si="1"/>
        <v>114000</v>
      </c>
      <c r="G54" s="180">
        <f t="shared" si="2"/>
        <v>29497.5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66">
        <v>53</v>
      </c>
      <c r="B55" s="58" t="s">
        <v>876</v>
      </c>
      <c r="C55" s="129">
        <v>173000</v>
      </c>
      <c r="D55" s="129">
        <v>120000</v>
      </c>
      <c r="E55" s="180">
        <f t="shared" si="0"/>
        <v>164350</v>
      </c>
      <c r="F55" s="180">
        <f t="shared" si="1"/>
        <v>114000</v>
      </c>
      <c r="G55" s="180">
        <f t="shared" si="2"/>
        <v>147915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66">
        <v>54</v>
      </c>
      <c r="B56" s="58" t="s">
        <v>138</v>
      </c>
      <c r="C56" s="129">
        <v>35000</v>
      </c>
      <c r="D56" s="129">
        <v>120000</v>
      </c>
      <c r="E56" s="180">
        <f t="shared" si="0"/>
        <v>33250</v>
      </c>
      <c r="F56" s="180">
        <f t="shared" si="1"/>
        <v>114000</v>
      </c>
      <c r="G56" s="180">
        <f t="shared" si="2"/>
        <v>29925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66">
        <v>55</v>
      </c>
      <c r="B57" s="58" t="s">
        <v>347</v>
      </c>
      <c r="C57" s="129">
        <v>470000</v>
      </c>
      <c r="D57" s="129">
        <v>120000</v>
      </c>
      <c r="E57" s="180">
        <f t="shared" si="0"/>
        <v>446500</v>
      </c>
      <c r="F57" s="180">
        <f t="shared" si="1"/>
        <v>114000</v>
      </c>
      <c r="G57" s="180">
        <f t="shared" si="2"/>
        <v>401850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66">
        <v>56</v>
      </c>
      <c r="B58" s="58" t="s">
        <v>296</v>
      </c>
      <c r="C58" s="129">
        <v>32500</v>
      </c>
      <c r="D58" s="129">
        <v>60000</v>
      </c>
      <c r="E58" s="180">
        <f t="shared" si="0"/>
        <v>30875</v>
      </c>
      <c r="F58" s="180">
        <f t="shared" si="1"/>
        <v>57000</v>
      </c>
      <c r="G58" s="180">
        <f t="shared" si="2"/>
        <v>27787.5</v>
      </c>
      <c r="H58" s="180">
        <f t="shared" si="3"/>
        <v>51300</v>
      </c>
      <c r="I58" s="180"/>
      <c r="J58" s="180"/>
      <c r="K58" s="171"/>
      <c r="L58" s="171"/>
    </row>
    <row r="59" spans="1:12" x14ac:dyDescent="0.2">
      <c r="A59" s="66">
        <v>57</v>
      </c>
      <c r="B59" s="58" t="s">
        <v>877</v>
      </c>
      <c r="C59" s="129">
        <v>79000</v>
      </c>
      <c r="D59" s="129">
        <v>60000</v>
      </c>
      <c r="E59" s="180">
        <f t="shared" si="0"/>
        <v>75050</v>
      </c>
      <c r="F59" s="180">
        <f t="shared" si="1"/>
        <v>57000</v>
      </c>
      <c r="G59" s="180">
        <f t="shared" si="2"/>
        <v>67545</v>
      </c>
      <c r="H59" s="180">
        <f t="shared" si="3"/>
        <v>51300</v>
      </c>
      <c r="I59" s="180"/>
      <c r="J59" s="180"/>
      <c r="K59" s="171"/>
      <c r="L59" s="171"/>
    </row>
    <row r="60" spans="1:12" x14ac:dyDescent="0.2">
      <c r="A60" s="66">
        <v>58</v>
      </c>
      <c r="B60" s="58" t="s">
        <v>135</v>
      </c>
      <c r="C60" s="129">
        <v>6000</v>
      </c>
      <c r="D60" s="129">
        <v>27000</v>
      </c>
      <c r="E60" s="180">
        <f t="shared" si="0"/>
        <v>5700</v>
      </c>
      <c r="F60" s="180">
        <f t="shared" si="1"/>
        <v>25650</v>
      </c>
      <c r="G60" s="180">
        <f t="shared" si="2"/>
        <v>5130</v>
      </c>
      <c r="H60" s="180">
        <f t="shared" si="3"/>
        <v>23085</v>
      </c>
      <c r="I60" s="180"/>
      <c r="J60" s="180"/>
      <c r="K60" s="171"/>
      <c r="L60" s="171"/>
    </row>
    <row r="61" spans="1:12" x14ac:dyDescent="0.2">
      <c r="A61" s="66">
        <v>59</v>
      </c>
      <c r="B61" s="58" t="s">
        <v>136</v>
      </c>
      <c r="C61" s="129">
        <v>21000</v>
      </c>
      <c r="D61" s="129">
        <v>27000</v>
      </c>
      <c r="E61" s="180">
        <f t="shared" si="0"/>
        <v>19950</v>
      </c>
      <c r="F61" s="180">
        <f t="shared" si="1"/>
        <v>25650</v>
      </c>
      <c r="G61" s="180">
        <f t="shared" si="2"/>
        <v>17955</v>
      </c>
      <c r="H61" s="180">
        <f t="shared" si="3"/>
        <v>23085</v>
      </c>
      <c r="I61" s="180"/>
      <c r="J61" s="180"/>
      <c r="K61" s="171"/>
      <c r="L61" s="171"/>
    </row>
    <row r="62" spans="1:12" x14ac:dyDescent="0.2">
      <c r="A62" s="66">
        <v>60</v>
      </c>
      <c r="B62" s="58" t="s">
        <v>878</v>
      </c>
      <c r="C62" s="129">
        <v>48000</v>
      </c>
      <c r="D62" s="129">
        <v>94000</v>
      </c>
      <c r="E62" s="180">
        <f t="shared" si="0"/>
        <v>45600</v>
      </c>
      <c r="F62" s="180">
        <f t="shared" si="1"/>
        <v>89300</v>
      </c>
      <c r="G62" s="180">
        <f t="shared" si="2"/>
        <v>41040</v>
      </c>
      <c r="H62" s="180">
        <f t="shared" si="3"/>
        <v>80370</v>
      </c>
      <c r="I62" s="180"/>
      <c r="J62" s="180"/>
      <c r="K62" s="171"/>
      <c r="L62" s="171"/>
    </row>
    <row r="63" spans="1:12" ht="15" customHeight="1" x14ac:dyDescent="0.2">
      <c r="A63" s="244" t="s">
        <v>879</v>
      </c>
      <c r="B63" s="244"/>
      <c r="C63" s="244"/>
      <c r="D63" s="244"/>
      <c r="E63" s="180"/>
      <c r="F63" s="180"/>
      <c r="G63" s="180">
        <f t="shared" si="2"/>
        <v>0</v>
      </c>
      <c r="H63" s="180">
        <f t="shared" si="3"/>
        <v>0</v>
      </c>
      <c r="I63" s="180"/>
      <c r="J63" s="180"/>
      <c r="K63" s="171"/>
      <c r="L63" s="171"/>
    </row>
    <row r="64" spans="1:12" x14ac:dyDescent="0.2">
      <c r="A64" s="66">
        <v>61</v>
      </c>
      <c r="B64" s="58" t="s">
        <v>982</v>
      </c>
      <c r="C64" s="126">
        <v>247000</v>
      </c>
      <c r="D64" s="126">
        <v>240000</v>
      </c>
      <c r="E64" s="180">
        <f t="shared" si="0"/>
        <v>234650</v>
      </c>
      <c r="F64" s="180">
        <f t="shared" si="1"/>
        <v>228000</v>
      </c>
      <c r="G64" s="180">
        <f t="shared" si="2"/>
        <v>211185</v>
      </c>
      <c r="H64" s="180">
        <f t="shared" si="3"/>
        <v>205200</v>
      </c>
      <c r="I64" s="180"/>
      <c r="J64" s="180"/>
      <c r="K64" s="171"/>
      <c r="L64" s="171"/>
    </row>
    <row r="65" spans="1:12" x14ac:dyDescent="0.2">
      <c r="A65" s="66">
        <v>62</v>
      </c>
      <c r="B65" s="58" t="s">
        <v>880</v>
      </c>
      <c r="C65" s="126">
        <v>180000</v>
      </c>
      <c r="D65" s="126">
        <v>240000</v>
      </c>
      <c r="E65" s="180">
        <f t="shared" si="0"/>
        <v>171000</v>
      </c>
      <c r="F65" s="180">
        <f t="shared" si="1"/>
        <v>228000</v>
      </c>
      <c r="G65" s="180">
        <f t="shared" si="2"/>
        <v>153900</v>
      </c>
      <c r="H65" s="180">
        <f t="shared" si="3"/>
        <v>205200</v>
      </c>
      <c r="I65" s="180"/>
      <c r="J65" s="180"/>
      <c r="K65" s="171"/>
      <c r="L65" s="171"/>
    </row>
    <row r="66" spans="1:12" x14ac:dyDescent="0.2">
      <c r="A66" s="66">
        <v>63</v>
      </c>
      <c r="B66" s="58" t="s">
        <v>983</v>
      </c>
      <c r="C66" s="126">
        <v>238000</v>
      </c>
      <c r="D66" s="126">
        <v>240000</v>
      </c>
      <c r="E66" s="180">
        <f t="shared" si="0"/>
        <v>226100</v>
      </c>
      <c r="F66" s="180">
        <f t="shared" si="1"/>
        <v>228000</v>
      </c>
      <c r="G66" s="180">
        <f t="shared" si="2"/>
        <v>203490</v>
      </c>
      <c r="H66" s="180">
        <f t="shared" si="3"/>
        <v>205200</v>
      </c>
      <c r="I66" s="180"/>
      <c r="J66" s="180"/>
      <c r="K66" s="171"/>
      <c r="L66" s="171"/>
    </row>
    <row r="67" spans="1:12" x14ac:dyDescent="0.2">
      <c r="A67" s="66">
        <v>64</v>
      </c>
      <c r="B67" s="58" t="s">
        <v>990</v>
      </c>
      <c r="C67" s="126">
        <v>180000</v>
      </c>
      <c r="D67" s="126">
        <v>240000</v>
      </c>
      <c r="E67" s="180">
        <f t="shared" si="0"/>
        <v>171000</v>
      </c>
      <c r="F67" s="180">
        <f t="shared" si="1"/>
        <v>228000</v>
      </c>
      <c r="G67" s="180">
        <f t="shared" si="2"/>
        <v>153900</v>
      </c>
      <c r="H67" s="180">
        <f t="shared" si="3"/>
        <v>205200</v>
      </c>
      <c r="I67" s="180"/>
      <c r="J67" s="180"/>
      <c r="K67" s="171"/>
      <c r="L67" s="171"/>
    </row>
    <row r="68" spans="1:12" x14ac:dyDescent="0.2">
      <c r="A68" s="66">
        <v>65</v>
      </c>
      <c r="B68" s="58" t="s">
        <v>881</v>
      </c>
      <c r="C68" s="126">
        <v>180000</v>
      </c>
      <c r="D68" s="126">
        <v>240000</v>
      </c>
      <c r="E68" s="180">
        <f t="shared" ref="E68:E131" si="4">-(C68*5%)+C68</f>
        <v>171000</v>
      </c>
      <c r="F68" s="180">
        <f t="shared" ref="F68:F131" si="5">-(D68*5%)+D68</f>
        <v>228000</v>
      </c>
      <c r="G68" s="180">
        <f t="shared" ref="G68:G131" si="6">+E68-E68*10%</f>
        <v>153900</v>
      </c>
      <c r="H68" s="180">
        <f t="shared" ref="H68:H131" si="7">+F68-F68*10%</f>
        <v>205200</v>
      </c>
      <c r="I68" s="180"/>
      <c r="J68" s="180"/>
      <c r="K68" s="171"/>
      <c r="L68" s="171"/>
    </row>
    <row r="69" spans="1:12" x14ac:dyDescent="0.2">
      <c r="A69" s="66">
        <v>66</v>
      </c>
      <c r="B69" s="58" t="s">
        <v>882</v>
      </c>
      <c r="C69" s="126">
        <v>246000</v>
      </c>
      <c r="D69" s="126">
        <v>240000</v>
      </c>
      <c r="E69" s="180">
        <f t="shared" si="4"/>
        <v>233700</v>
      </c>
      <c r="F69" s="180">
        <f t="shared" si="5"/>
        <v>228000</v>
      </c>
      <c r="G69" s="180">
        <f t="shared" si="6"/>
        <v>210330</v>
      </c>
      <c r="H69" s="180">
        <f t="shared" si="7"/>
        <v>205200</v>
      </c>
      <c r="I69" s="180"/>
      <c r="J69" s="180"/>
      <c r="K69" s="171"/>
      <c r="L69" s="171"/>
    </row>
    <row r="70" spans="1:12" x14ac:dyDescent="0.2">
      <c r="A70" s="66">
        <v>67</v>
      </c>
      <c r="B70" s="58" t="s">
        <v>883</v>
      </c>
      <c r="C70" s="126">
        <v>190000</v>
      </c>
      <c r="D70" s="126">
        <v>240000</v>
      </c>
      <c r="E70" s="180">
        <f t="shared" si="4"/>
        <v>180500</v>
      </c>
      <c r="F70" s="180">
        <f t="shared" si="5"/>
        <v>228000</v>
      </c>
      <c r="G70" s="180">
        <f t="shared" si="6"/>
        <v>162450</v>
      </c>
      <c r="H70" s="180">
        <f t="shared" si="7"/>
        <v>205200</v>
      </c>
      <c r="I70" s="180"/>
      <c r="J70" s="180"/>
      <c r="K70" s="171"/>
      <c r="L70" s="171"/>
    </row>
    <row r="71" spans="1:12" x14ac:dyDescent="0.2">
      <c r="A71" s="66">
        <v>68</v>
      </c>
      <c r="B71" s="58" t="s">
        <v>884</v>
      </c>
      <c r="C71" s="126">
        <v>158000</v>
      </c>
      <c r="D71" s="126">
        <v>240000</v>
      </c>
      <c r="E71" s="180">
        <f t="shared" si="4"/>
        <v>150100</v>
      </c>
      <c r="F71" s="180">
        <f t="shared" si="5"/>
        <v>228000</v>
      </c>
      <c r="G71" s="180">
        <f t="shared" si="6"/>
        <v>135090</v>
      </c>
      <c r="H71" s="180">
        <f t="shared" si="7"/>
        <v>205200</v>
      </c>
      <c r="I71" s="180"/>
      <c r="J71" s="180"/>
      <c r="K71" s="171"/>
      <c r="L71" s="171"/>
    </row>
    <row r="72" spans="1:12" x14ac:dyDescent="0.2">
      <c r="A72" s="66">
        <v>69</v>
      </c>
      <c r="B72" s="58" t="s">
        <v>885</v>
      </c>
      <c r="C72" s="126">
        <v>190000</v>
      </c>
      <c r="D72" s="126">
        <v>240000</v>
      </c>
      <c r="E72" s="180">
        <f t="shared" si="4"/>
        <v>180500</v>
      </c>
      <c r="F72" s="180">
        <f t="shared" si="5"/>
        <v>228000</v>
      </c>
      <c r="G72" s="180">
        <f t="shared" si="6"/>
        <v>162450</v>
      </c>
      <c r="H72" s="180">
        <f t="shared" si="7"/>
        <v>205200</v>
      </c>
      <c r="I72" s="180"/>
      <c r="J72" s="180"/>
      <c r="K72" s="171"/>
      <c r="L72" s="171"/>
    </row>
    <row r="73" spans="1:12" x14ac:dyDescent="0.2">
      <c r="A73" s="66">
        <v>70</v>
      </c>
      <c r="B73" s="58" t="s">
        <v>54</v>
      </c>
      <c r="C73" s="126">
        <v>206000</v>
      </c>
      <c r="D73" s="126">
        <v>240000</v>
      </c>
      <c r="E73" s="180">
        <f t="shared" si="4"/>
        <v>195700</v>
      </c>
      <c r="F73" s="180">
        <f t="shared" si="5"/>
        <v>228000</v>
      </c>
      <c r="G73" s="180">
        <f t="shared" si="6"/>
        <v>176130</v>
      </c>
      <c r="H73" s="180">
        <f t="shared" si="7"/>
        <v>205200</v>
      </c>
      <c r="I73" s="180"/>
      <c r="J73" s="180"/>
      <c r="K73" s="171"/>
      <c r="L73" s="171"/>
    </row>
    <row r="74" spans="1:12" x14ac:dyDescent="0.2">
      <c r="A74" s="66">
        <v>71</v>
      </c>
      <c r="B74" s="58" t="s">
        <v>52</v>
      </c>
      <c r="C74" s="126">
        <v>158000</v>
      </c>
      <c r="D74" s="126">
        <v>240000</v>
      </c>
      <c r="E74" s="180">
        <f t="shared" si="4"/>
        <v>150100</v>
      </c>
      <c r="F74" s="180">
        <f t="shared" si="5"/>
        <v>228000</v>
      </c>
      <c r="G74" s="180">
        <f t="shared" si="6"/>
        <v>135090</v>
      </c>
      <c r="H74" s="180">
        <f t="shared" si="7"/>
        <v>205200</v>
      </c>
      <c r="I74" s="180"/>
      <c r="J74" s="180"/>
      <c r="K74" s="171"/>
      <c r="L74" s="171"/>
    </row>
    <row r="75" spans="1:12" x14ac:dyDescent="0.2">
      <c r="A75" s="66">
        <v>72</v>
      </c>
      <c r="B75" s="58" t="s">
        <v>887</v>
      </c>
      <c r="C75" s="126">
        <v>303000</v>
      </c>
      <c r="D75" s="126">
        <v>240000</v>
      </c>
      <c r="E75" s="180">
        <f t="shared" si="4"/>
        <v>287850</v>
      </c>
      <c r="F75" s="180">
        <f t="shared" si="5"/>
        <v>228000</v>
      </c>
      <c r="G75" s="180">
        <f t="shared" si="6"/>
        <v>259065</v>
      </c>
      <c r="H75" s="180">
        <f t="shared" si="7"/>
        <v>205200</v>
      </c>
      <c r="I75" s="180"/>
      <c r="J75" s="180"/>
      <c r="K75" s="171"/>
      <c r="L75" s="171"/>
    </row>
    <row r="76" spans="1:12" x14ac:dyDescent="0.2">
      <c r="A76" s="66">
        <v>73</v>
      </c>
      <c r="B76" s="58" t="s">
        <v>888</v>
      </c>
      <c r="C76" s="126">
        <v>121000</v>
      </c>
      <c r="D76" s="126">
        <v>45600</v>
      </c>
      <c r="E76" s="180">
        <f t="shared" si="4"/>
        <v>114950</v>
      </c>
      <c r="F76" s="180">
        <f t="shared" si="5"/>
        <v>43320</v>
      </c>
      <c r="G76" s="180">
        <f t="shared" si="6"/>
        <v>103455</v>
      </c>
      <c r="H76" s="180">
        <f t="shared" si="7"/>
        <v>38988</v>
      </c>
      <c r="I76" s="180"/>
      <c r="J76" s="180"/>
      <c r="K76" s="171"/>
      <c r="L76" s="171"/>
    </row>
    <row r="77" spans="1:12" x14ac:dyDescent="0.2">
      <c r="A77" s="66">
        <v>74</v>
      </c>
      <c r="B77" s="58" t="s">
        <v>889</v>
      </c>
      <c r="C77" s="126">
        <v>21000</v>
      </c>
      <c r="D77" s="126">
        <v>240000</v>
      </c>
      <c r="E77" s="180">
        <f t="shared" si="4"/>
        <v>19950</v>
      </c>
      <c r="F77" s="180">
        <f t="shared" si="5"/>
        <v>228000</v>
      </c>
      <c r="G77" s="180">
        <f t="shared" si="6"/>
        <v>17955</v>
      </c>
      <c r="H77" s="180">
        <f t="shared" si="7"/>
        <v>205200</v>
      </c>
      <c r="I77" s="180"/>
      <c r="J77" s="180"/>
      <c r="K77" s="171"/>
      <c r="L77" s="171"/>
    </row>
    <row r="78" spans="1:12" x14ac:dyDescent="0.2">
      <c r="A78" s="66">
        <v>75</v>
      </c>
      <c r="B78" s="58" t="s">
        <v>890</v>
      </c>
      <c r="C78" s="126">
        <v>52000</v>
      </c>
      <c r="D78" s="126">
        <v>240000</v>
      </c>
      <c r="E78" s="180">
        <f t="shared" si="4"/>
        <v>49400</v>
      </c>
      <c r="F78" s="180">
        <f t="shared" si="5"/>
        <v>228000</v>
      </c>
      <c r="G78" s="180">
        <f t="shared" si="6"/>
        <v>44460</v>
      </c>
      <c r="H78" s="180">
        <f t="shared" si="7"/>
        <v>205200</v>
      </c>
      <c r="I78" s="180"/>
      <c r="J78" s="180"/>
      <c r="K78" s="171"/>
      <c r="L78" s="171"/>
    </row>
    <row r="79" spans="1:12" x14ac:dyDescent="0.2">
      <c r="A79" s="66">
        <v>76</v>
      </c>
      <c r="B79" s="58" t="s">
        <v>891</v>
      </c>
      <c r="C79" s="126">
        <v>69000</v>
      </c>
      <c r="D79" s="126">
        <v>240000</v>
      </c>
      <c r="E79" s="180">
        <f t="shared" si="4"/>
        <v>65550</v>
      </c>
      <c r="F79" s="180">
        <f t="shared" si="5"/>
        <v>228000</v>
      </c>
      <c r="G79" s="180">
        <f t="shared" si="6"/>
        <v>58995</v>
      </c>
      <c r="H79" s="180">
        <f t="shared" si="7"/>
        <v>205200</v>
      </c>
      <c r="I79" s="180"/>
      <c r="J79" s="180"/>
      <c r="K79" s="171"/>
      <c r="L79" s="171"/>
    </row>
    <row r="80" spans="1:12" x14ac:dyDescent="0.2">
      <c r="A80" s="66">
        <v>77</v>
      </c>
      <c r="B80" s="58" t="s">
        <v>1211</v>
      </c>
      <c r="C80" s="126">
        <v>47000</v>
      </c>
      <c r="D80" s="126">
        <v>240000</v>
      </c>
      <c r="E80" s="180">
        <f t="shared" si="4"/>
        <v>44650</v>
      </c>
      <c r="F80" s="180">
        <f t="shared" si="5"/>
        <v>228000</v>
      </c>
      <c r="G80" s="180">
        <f t="shared" si="6"/>
        <v>40185</v>
      </c>
      <c r="H80" s="180">
        <f t="shared" si="7"/>
        <v>205200</v>
      </c>
      <c r="I80" s="180"/>
      <c r="J80" s="180"/>
      <c r="K80" s="171"/>
      <c r="L80" s="171"/>
    </row>
    <row r="81" spans="1:12" x14ac:dyDescent="0.2">
      <c r="A81" s="66">
        <v>78</v>
      </c>
      <c r="B81" s="58" t="s">
        <v>66</v>
      </c>
      <c r="C81" s="126">
        <v>119000</v>
      </c>
      <c r="D81" s="126">
        <v>27000</v>
      </c>
      <c r="E81" s="180">
        <f t="shared" si="4"/>
        <v>113050</v>
      </c>
      <c r="F81" s="180">
        <f t="shared" si="5"/>
        <v>25650</v>
      </c>
      <c r="G81" s="180">
        <f t="shared" si="6"/>
        <v>101745</v>
      </c>
      <c r="H81" s="180">
        <f t="shared" si="7"/>
        <v>23085</v>
      </c>
      <c r="I81" s="180"/>
      <c r="J81" s="180"/>
      <c r="K81" s="171"/>
      <c r="L81" s="171"/>
    </row>
    <row r="82" spans="1:12" x14ac:dyDescent="0.2">
      <c r="A82" s="66">
        <v>79</v>
      </c>
      <c r="B82" s="58" t="s">
        <v>61</v>
      </c>
      <c r="C82" s="126">
        <v>152000</v>
      </c>
      <c r="D82" s="126">
        <v>240000</v>
      </c>
      <c r="E82" s="180">
        <f t="shared" si="4"/>
        <v>144400</v>
      </c>
      <c r="F82" s="180">
        <f t="shared" si="5"/>
        <v>228000</v>
      </c>
      <c r="G82" s="180">
        <f t="shared" si="6"/>
        <v>129960</v>
      </c>
      <c r="H82" s="180">
        <f t="shared" si="7"/>
        <v>205200</v>
      </c>
      <c r="I82" s="180"/>
      <c r="J82" s="180"/>
      <c r="K82" s="171"/>
      <c r="L82" s="171"/>
    </row>
    <row r="83" spans="1:12" x14ac:dyDescent="0.2">
      <c r="A83" s="66">
        <v>80</v>
      </c>
      <c r="B83" s="58" t="s">
        <v>62</v>
      </c>
      <c r="C83" s="126">
        <v>152000</v>
      </c>
      <c r="D83" s="126">
        <v>240000</v>
      </c>
      <c r="E83" s="180">
        <f t="shared" si="4"/>
        <v>144400</v>
      </c>
      <c r="F83" s="180">
        <f t="shared" si="5"/>
        <v>228000</v>
      </c>
      <c r="G83" s="180">
        <f t="shared" si="6"/>
        <v>129960</v>
      </c>
      <c r="H83" s="180">
        <f t="shared" si="7"/>
        <v>205200</v>
      </c>
      <c r="I83" s="180"/>
      <c r="J83" s="180"/>
      <c r="K83" s="171"/>
      <c r="L83" s="171"/>
    </row>
    <row r="84" spans="1:12" x14ac:dyDescent="0.2">
      <c r="A84" s="66">
        <v>81</v>
      </c>
      <c r="B84" s="58" t="s">
        <v>63</v>
      </c>
      <c r="C84" s="126">
        <v>152000</v>
      </c>
      <c r="D84" s="126">
        <v>240000</v>
      </c>
      <c r="E84" s="180">
        <f t="shared" si="4"/>
        <v>144400</v>
      </c>
      <c r="F84" s="180">
        <f t="shared" si="5"/>
        <v>228000</v>
      </c>
      <c r="G84" s="180">
        <f t="shared" si="6"/>
        <v>129960</v>
      </c>
      <c r="H84" s="180">
        <f t="shared" si="7"/>
        <v>205200</v>
      </c>
      <c r="I84" s="180"/>
      <c r="J84" s="180"/>
      <c r="K84" s="171"/>
      <c r="L84" s="171"/>
    </row>
    <row r="85" spans="1:12" x14ac:dyDescent="0.2">
      <c r="A85" s="66">
        <v>82</v>
      </c>
      <c r="B85" s="58" t="s">
        <v>64</v>
      </c>
      <c r="C85" s="126">
        <v>28000</v>
      </c>
      <c r="D85" s="126">
        <v>240000</v>
      </c>
      <c r="E85" s="180">
        <f t="shared" si="4"/>
        <v>26600</v>
      </c>
      <c r="F85" s="180">
        <f t="shared" si="5"/>
        <v>228000</v>
      </c>
      <c r="G85" s="180">
        <f t="shared" si="6"/>
        <v>23940</v>
      </c>
      <c r="H85" s="180">
        <f t="shared" si="7"/>
        <v>205200</v>
      </c>
      <c r="I85" s="180"/>
      <c r="J85" s="180"/>
      <c r="K85" s="171"/>
      <c r="L85" s="171"/>
    </row>
    <row r="86" spans="1:12" x14ac:dyDescent="0.2">
      <c r="A86" s="66">
        <v>83</v>
      </c>
      <c r="B86" s="58" t="s">
        <v>65</v>
      </c>
      <c r="C86" s="126">
        <v>36000</v>
      </c>
      <c r="D86" s="126">
        <v>240000</v>
      </c>
      <c r="E86" s="180">
        <f t="shared" si="4"/>
        <v>34200</v>
      </c>
      <c r="F86" s="180">
        <f t="shared" si="5"/>
        <v>228000</v>
      </c>
      <c r="G86" s="180">
        <f t="shared" si="6"/>
        <v>30780</v>
      </c>
      <c r="H86" s="180">
        <f t="shared" si="7"/>
        <v>205200</v>
      </c>
      <c r="I86" s="180"/>
      <c r="J86" s="180"/>
      <c r="K86" s="171"/>
      <c r="L86" s="171"/>
    </row>
    <row r="87" spans="1:12" x14ac:dyDescent="0.2">
      <c r="A87" s="66">
        <v>84</v>
      </c>
      <c r="B87" s="58" t="s">
        <v>892</v>
      </c>
      <c r="C87" s="126">
        <v>166000</v>
      </c>
      <c r="D87" s="126">
        <v>60000</v>
      </c>
      <c r="E87" s="180">
        <f t="shared" si="4"/>
        <v>157700</v>
      </c>
      <c r="F87" s="180">
        <f t="shared" si="5"/>
        <v>57000</v>
      </c>
      <c r="G87" s="180">
        <f t="shared" si="6"/>
        <v>141930</v>
      </c>
      <c r="H87" s="180">
        <f t="shared" si="7"/>
        <v>51300</v>
      </c>
      <c r="I87" s="180"/>
      <c r="J87" s="180"/>
      <c r="K87" s="171"/>
      <c r="L87" s="171"/>
    </row>
    <row r="88" spans="1:12" x14ac:dyDescent="0.2">
      <c r="A88" s="66">
        <v>85</v>
      </c>
      <c r="B88" s="58" t="s">
        <v>893</v>
      </c>
      <c r="C88" s="127">
        <v>108000</v>
      </c>
      <c r="D88" s="127">
        <v>60000</v>
      </c>
      <c r="E88" s="180">
        <f t="shared" si="4"/>
        <v>102600</v>
      </c>
      <c r="F88" s="180">
        <f t="shared" si="5"/>
        <v>57000</v>
      </c>
      <c r="G88" s="180">
        <f t="shared" si="6"/>
        <v>92340</v>
      </c>
      <c r="H88" s="180">
        <f t="shared" si="7"/>
        <v>51300</v>
      </c>
      <c r="I88" s="180"/>
      <c r="J88" s="180"/>
      <c r="K88" s="171"/>
      <c r="L88" s="171"/>
    </row>
    <row r="89" spans="1:12" x14ac:dyDescent="0.2">
      <c r="A89" s="66">
        <v>86</v>
      </c>
      <c r="B89" s="58" t="s">
        <v>894</v>
      </c>
      <c r="C89" s="127">
        <v>212000</v>
      </c>
      <c r="D89" s="127">
        <v>240000</v>
      </c>
      <c r="E89" s="180">
        <f t="shared" si="4"/>
        <v>201400</v>
      </c>
      <c r="F89" s="180">
        <f t="shared" si="5"/>
        <v>228000</v>
      </c>
      <c r="G89" s="180">
        <f t="shared" si="6"/>
        <v>181260</v>
      </c>
      <c r="H89" s="180">
        <f t="shared" si="7"/>
        <v>205200</v>
      </c>
      <c r="I89" s="180"/>
      <c r="J89" s="180"/>
      <c r="K89" s="171"/>
      <c r="L89" s="171"/>
    </row>
    <row r="90" spans="1:12" x14ac:dyDescent="0.2">
      <c r="A90" s="66">
        <v>87</v>
      </c>
      <c r="B90" s="61" t="s">
        <v>744</v>
      </c>
      <c r="C90" s="128">
        <v>1158000</v>
      </c>
      <c r="D90" s="128">
        <v>120000</v>
      </c>
      <c r="E90" s="180">
        <f t="shared" si="4"/>
        <v>1100100</v>
      </c>
      <c r="F90" s="180">
        <f t="shared" si="5"/>
        <v>114000</v>
      </c>
      <c r="G90" s="180">
        <f t="shared" si="6"/>
        <v>990090</v>
      </c>
      <c r="H90" s="180">
        <f t="shared" si="7"/>
        <v>102600</v>
      </c>
      <c r="I90" s="180"/>
      <c r="J90" s="180"/>
      <c r="K90" s="171"/>
      <c r="L90" s="171"/>
    </row>
    <row r="91" spans="1:12" x14ac:dyDescent="0.2">
      <c r="A91" s="66">
        <v>88</v>
      </c>
      <c r="B91" s="58" t="s">
        <v>895</v>
      </c>
      <c r="C91" s="127">
        <v>82000</v>
      </c>
      <c r="D91" s="127">
        <v>60000</v>
      </c>
      <c r="E91" s="180">
        <f t="shared" si="4"/>
        <v>77900</v>
      </c>
      <c r="F91" s="180">
        <f t="shared" si="5"/>
        <v>57000</v>
      </c>
      <c r="G91" s="180">
        <f t="shared" si="6"/>
        <v>70110</v>
      </c>
      <c r="H91" s="180">
        <f t="shared" si="7"/>
        <v>51300</v>
      </c>
      <c r="I91" s="180"/>
      <c r="J91" s="180"/>
      <c r="K91" s="171"/>
      <c r="L91" s="171"/>
    </row>
    <row r="92" spans="1:12" x14ac:dyDescent="0.2">
      <c r="A92" s="66">
        <v>89</v>
      </c>
      <c r="B92" s="58" t="s">
        <v>730</v>
      </c>
      <c r="C92" s="127">
        <v>50500</v>
      </c>
      <c r="D92" s="127">
        <v>60000</v>
      </c>
      <c r="E92" s="180">
        <f t="shared" si="4"/>
        <v>47975</v>
      </c>
      <c r="F92" s="180">
        <f t="shared" si="5"/>
        <v>57000</v>
      </c>
      <c r="G92" s="180">
        <f t="shared" si="6"/>
        <v>43177.5</v>
      </c>
      <c r="H92" s="180">
        <f t="shared" si="7"/>
        <v>51300</v>
      </c>
      <c r="I92" s="180"/>
      <c r="J92" s="180"/>
      <c r="K92" s="171"/>
      <c r="L92" s="171"/>
    </row>
    <row r="93" spans="1:12" x14ac:dyDescent="0.2">
      <c r="A93" s="66">
        <v>90</v>
      </c>
      <c r="B93" s="58" t="s">
        <v>1194</v>
      </c>
      <c r="C93" s="127">
        <v>417000</v>
      </c>
      <c r="D93" s="127">
        <v>60000</v>
      </c>
      <c r="E93" s="180">
        <f t="shared" si="4"/>
        <v>396150</v>
      </c>
      <c r="F93" s="180">
        <f t="shared" si="5"/>
        <v>57000</v>
      </c>
      <c r="G93" s="180">
        <f t="shared" si="6"/>
        <v>356535</v>
      </c>
      <c r="H93" s="180">
        <f t="shared" si="7"/>
        <v>51300</v>
      </c>
      <c r="I93" s="180"/>
      <c r="J93" s="180"/>
      <c r="K93" s="171"/>
      <c r="L93" s="171"/>
    </row>
    <row r="94" spans="1:12" x14ac:dyDescent="0.2">
      <c r="A94" s="66">
        <v>91</v>
      </c>
      <c r="B94" s="58" t="s">
        <v>896</v>
      </c>
      <c r="C94" s="127">
        <v>69500</v>
      </c>
      <c r="D94" s="127">
        <v>60000</v>
      </c>
      <c r="E94" s="180">
        <f t="shared" si="4"/>
        <v>66025</v>
      </c>
      <c r="F94" s="180">
        <f t="shared" si="5"/>
        <v>57000</v>
      </c>
      <c r="G94" s="180">
        <f t="shared" si="6"/>
        <v>59422.5</v>
      </c>
      <c r="H94" s="180">
        <f t="shared" si="7"/>
        <v>51300</v>
      </c>
      <c r="I94" s="180"/>
      <c r="J94" s="180"/>
      <c r="K94" s="171"/>
      <c r="L94" s="171"/>
    </row>
    <row r="95" spans="1:12" x14ac:dyDescent="0.2">
      <c r="A95" s="66">
        <v>92</v>
      </c>
      <c r="B95" s="58" t="s">
        <v>897</v>
      </c>
      <c r="C95" s="127">
        <v>82000</v>
      </c>
      <c r="D95" s="127">
        <v>60000</v>
      </c>
      <c r="E95" s="180">
        <f t="shared" si="4"/>
        <v>77900</v>
      </c>
      <c r="F95" s="180">
        <f t="shared" si="5"/>
        <v>57000</v>
      </c>
      <c r="G95" s="180">
        <f t="shared" si="6"/>
        <v>70110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66">
        <v>93</v>
      </c>
      <c r="B96" s="58" t="s">
        <v>1212</v>
      </c>
      <c r="C96" s="127">
        <v>105000</v>
      </c>
      <c r="D96" s="127">
        <v>60000</v>
      </c>
      <c r="E96" s="180">
        <f t="shared" si="4"/>
        <v>99750</v>
      </c>
      <c r="F96" s="180">
        <f t="shared" si="5"/>
        <v>57000</v>
      </c>
      <c r="G96" s="180">
        <f t="shared" si="6"/>
        <v>89775</v>
      </c>
      <c r="H96" s="180">
        <f t="shared" si="7"/>
        <v>51300</v>
      </c>
      <c r="I96" s="180"/>
      <c r="J96" s="180"/>
      <c r="K96" s="171"/>
      <c r="L96" s="171"/>
    </row>
    <row r="97" spans="1:12" x14ac:dyDescent="0.2">
      <c r="A97" s="66">
        <v>94</v>
      </c>
      <c r="B97" s="58" t="s">
        <v>898</v>
      </c>
      <c r="C97" s="127">
        <v>6500</v>
      </c>
      <c r="D97" s="127">
        <v>60000</v>
      </c>
      <c r="E97" s="180">
        <f t="shared" si="4"/>
        <v>6175</v>
      </c>
      <c r="F97" s="180">
        <f t="shared" si="5"/>
        <v>57000</v>
      </c>
      <c r="G97" s="180">
        <f t="shared" si="6"/>
        <v>5557.5</v>
      </c>
      <c r="H97" s="180">
        <f t="shared" si="7"/>
        <v>51300</v>
      </c>
      <c r="I97" s="180"/>
      <c r="J97" s="180"/>
      <c r="K97" s="171"/>
      <c r="L97" s="171"/>
    </row>
    <row r="98" spans="1:12" x14ac:dyDescent="0.2">
      <c r="A98" s="66">
        <v>95</v>
      </c>
      <c r="B98" s="58" t="s">
        <v>899</v>
      </c>
      <c r="C98" s="127">
        <v>19500</v>
      </c>
      <c r="D98" s="127">
        <v>60000</v>
      </c>
      <c r="E98" s="180">
        <f t="shared" si="4"/>
        <v>18525</v>
      </c>
      <c r="F98" s="180">
        <f t="shared" si="5"/>
        <v>57000</v>
      </c>
      <c r="G98" s="180">
        <f t="shared" si="6"/>
        <v>16672.5</v>
      </c>
      <c r="H98" s="180">
        <f t="shared" si="7"/>
        <v>51300</v>
      </c>
      <c r="I98" s="180"/>
      <c r="J98" s="180"/>
      <c r="K98" s="171"/>
      <c r="L98" s="171"/>
    </row>
    <row r="99" spans="1:12" x14ac:dyDescent="0.2">
      <c r="A99" s="66">
        <v>96</v>
      </c>
      <c r="B99" s="58" t="s">
        <v>900</v>
      </c>
      <c r="C99" s="127">
        <v>19500</v>
      </c>
      <c r="D99" s="127">
        <v>60000</v>
      </c>
      <c r="E99" s="180">
        <f t="shared" si="4"/>
        <v>18525</v>
      </c>
      <c r="F99" s="180">
        <f t="shared" si="5"/>
        <v>57000</v>
      </c>
      <c r="G99" s="180">
        <f t="shared" si="6"/>
        <v>16672.5</v>
      </c>
      <c r="H99" s="180">
        <f t="shared" si="7"/>
        <v>51300</v>
      </c>
      <c r="I99" s="180"/>
      <c r="J99" s="180"/>
      <c r="K99" s="171"/>
      <c r="L99" s="171"/>
    </row>
    <row r="100" spans="1:12" x14ac:dyDescent="0.2">
      <c r="A100" s="66">
        <v>97</v>
      </c>
      <c r="B100" s="58" t="s">
        <v>674</v>
      </c>
      <c r="C100" s="127">
        <v>74000</v>
      </c>
      <c r="D100" s="127">
        <v>60000</v>
      </c>
      <c r="E100" s="180">
        <f t="shared" si="4"/>
        <v>70300</v>
      </c>
      <c r="F100" s="180">
        <f t="shared" si="5"/>
        <v>57000</v>
      </c>
      <c r="G100" s="180">
        <f t="shared" si="6"/>
        <v>63270</v>
      </c>
      <c r="H100" s="180">
        <f t="shared" si="7"/>
        <v>51300</v>
      </c>
      <c r="I100" s="180"/>
      <c r="J100" s="180"/>
      <c r="K100" s="171"/>
      <c r="L100" s="171"/>
    </row>
    <row r="101" spans="1:12" x14ac:dyDescent="0.2">
      <c r="A101" s="66">
        <v>98</v>
      </c>
      <c r="B101" s="58" t="s">
        <v>1206</v>
      </c>
      <c r="C101" s="127">
        <v>19500</v>
      </c>
      <c r="D101" s="127">
        <v>60000</v>
      </c>
      <c r="E101" s="180">
        <f t="shared" si="4"/>
        <v>18525</v>
      </c>
      <c r="F101" s="180">
        <f t="shared" si="5"/>
        <v>57000</v>
      </c>
      <c r="G101" s="180">
        <f t="shared" si="6"/>
        <v>16672.5</v>
      </c>
      <c r="H101" s="180">
        <f t="shared" si="7"/>
        <v>51300</v>
      </c>
      <c r="I101" s="180"/>
      <c r="J101" s="180"/>
      <c r="K101" s="171"/>
      <c r="L101" s="171"/>
    </row>
    <row r="102" spans="1:12" x14ac:dyDescent="0.2">
      <c r="A102" s="66">
        <v>99</v>
      </c>
      <c r="B102" s="58" t="s">
        <v>731</v>
      </c>
      <c r="C102" s="127">
        <v>34000</v>
      </c>
      <c r="D102" s="127">
        <v>60000</v>
      </c>
      <c r="E102" s="180">
        <f t="shared" si="4"/>
        <v>32300</v>
      </c>
      <c r="F102" s="180">
        <f t="shared" si="5"/>
        <v>57000</v>
      </c>
      <c r="G102" s="180">
        <f t="shared" si="6"/>
        <v>29070</v>
      </c>
      <c r="H102" s="180">
        <f t="shared" si="7"/>
        <v>51300</v>
      </c>
      <c r="I102" s="180"/>
      <c r="J102" s="180"/>
      <c r="K102" s="171"/>
      <c r="L102" s="171"/>
    </row>
    <row r="103" spans="1:12" x14ac:dyDescent="0.2">
      <c r="A103" s="66">
        <v>100</v>
      </c>
      <c r="B103" s="58" t="s">
        <v>677</v>
      </c>
      <c r="C103" s="127">
        <v>18500</v>
      </c>
      <c r="D103" s="127">
        <v>45600</v>
      </c>
      <c r="E103" s="180">
        <f t="shared" si="4"/>
        <v>17575</v>
      </c>
      <c r="F103" s="180">
        <f t="shared" si="5"/>
        <v>43320</v>
      </c>
      <c r="G103" s="180">
        <f t="shared" si="6"/>
        <v>15817.5</v>
      </c>
      <c r="H103" s="180">
        <f t="shared" si="7"/>
        <v>38988</v>
      </c>
      <c r="I103" s="180"/>
      <c r="J103" s="180"/>
      <c r="K103" s="171"/>
      <c r="L103" s="171"/>
    </row>
    <row r="104" spans="1:12" x14ac:dyDescent="0.2">
      <c r="A104" s="66">
        <v>101</v>
      </c>
      <c r="B104" s="58" t="s">
        <v>901</v>
      </c>
      <c r="C104" s="127">
        <v>35000</v>
      </c>
      <c r="D104" s="127">
        <v>10000</v>
      </c>
      <c r="E104" s="180">
        <f t="shared" si="4"/>
        <v>33250</v>
      </c>
      <c r="F104" s="180">
        <f t="shared" si="5"/>
        <v>9500</v>
      </c>
      <c r="G104" s="180">
        <f t="shared" si="6"/>
        <v>29925</v>
      </c>
      <c r="H104" s="180">
        <f t="shared" si="7"/>
        <v>8550</v>
      </c>
      <c r="I104" s="180"/>
      <c r="J104" s="180"/>
      <c r="K104" s="171"/>
      <c r="L104" s="171"/>
    </row>
    <row r="105" spans="1:12" x14ac:dyDescent="0.2">
      <c r="A105" s="66">
        <v>102</v>
      </c>
      <c r="B105" s="58" t="s">
        <v>405</v>
      </c>
      <c r="C105" s="127">
        <v>19000</v>
      </c>
      <c r="D105" s="127">
        <v>27000</v>
      </c>
      <c r="E105" s="180">
        <f t="shared" si="4"/>
        <v>18050</v>
      </c>
      <c r="F105" s="180">
        <f t="shared" si="5"/>
        <v>25650</v>
      </c>
      <c r="G105" s="180">
        <f t="shared" si="6"/>
        <v>16245</v>
      </c>
      <c r="H105" s="180">
        <f t="shared" si="7"/>
        <v>23085</v>
      </c>
      <c r="I105" s="180"/>
      <c r="J105" s="180"/>
      <c r="K105" s="171"/>
      <c r="L105" s="171"/>
    </row>
    <row r="106" spans="1:12" x14ac:dyDescent="0.2">
      <c r="A106" s="66">
        <v>103</v>
      </c>
      <c r="B106" s="58" t="s">
        <v>678</v>
      </c>
      <c r="C106" s="127">
        <v>17000</v>
      </c>
      <c r="D106" s="127">
        <v>10000</v>
      </c>
      <c r="E106" s="180">
        <f t="shared" si="4"/>
        <v>16150</v>
      </c>
      <c r="F106" s="180">
        <f t="shared" si="5"/>
        <v>9500</v>
      </c>
      <c r="G106" s="180">
        <f t="shared" si="6"/>
        <v>14535</v>
      </c>
      <c r="H106" s="180">
        <f t="shared" si="7"/>
        <v>8550</v>
      </c>
      <c r="I106" s="180"/>
      <c r="J106" s="180"/>
      <c r="K106" s="171"/>
      <c r="L106" s="171"/>
    </row>
    <row r="107" spans="1:12" x14ac:dyDescent="0.2">
      <c r="A107" s="66">
        <v>104</v>
      </c>
      <c r="B107" s="61" t="s">
        <v>732</v>
      </c>
      <c r="C107" s="128">
        <v>370000</v>
      </c>
      <c r="D107" s="128">
        <v>30000</v>
      </c>
      <c r="E107" s="180">
        <f t="shared" si="4"/>
        <v>351500</v>
      </c>
      <c r="F107" s="180">
        <f t="shared" si="5"/>
        <v>28500</v>
      </c>
      <c r="G107" s="180">
        <f t="shared" si="6"/>
        <v>316350</v>
      </c>
      <c r="H107" s="180">
        <f t="shared" si="7"/>
        <v>25650</v>
      </c>
      <c r="I107" s="180"/>
      <c r="J107" s="180"/>
      <c r="K107" s="171"/>
      <c r="L107" s="171"/>
    </row>
    <row r="108" spans="1:12" x14ac:dyDescent="0.2">
      <c r="A108" s="66">
        <v>105</v>
      </c>
      <c r="B108" s="58" t="s">
        <v>902</v>
      </c>
      <c r="C108" s="126">
        <v>50000</v>
      </c>
      <c r="D108" s="128">
        <v>30000</v>
      </c>
      <c r="E108" s="180">
        <f t="shared" si="4"/>
        <v>47500</v>
      </c>
      <c r="F108" s="180">
        <f t="shared" si="5"/>
        <v>28500</v>
      </c>
      <c r="G108" s="180">
        <f t="shared" si="6"/>
        <v>42750</v>
      </c>
      <c r="H108" s="180">
        <f t="shared" si="7"/>
        <v>25650</v>
      </c>
      <c r="I108" s="180"/>
      <c r="J108" s="180"/>
      <c r="K108" s="171"/>
      <c r="L108" s="171"/>
    </row>
    <row r="109" spans="1:12" x14ac:dyDescent="0.2">
      <c r="A109" s="66">
        <v>106</v>
      </c>
      <c r="B109" s="58" t="s">
        <v>903</v>
      </c>
      <c r="C109" s="126">
        <v>143000</v>
      </c>
      <c r="D109" s="128">
        <v>30000</v>
      </c>
      <c r="E109" s="180">
        <f t="shared" si="4"/>
        <v>135850</v>
      </c>
      <c r="F109" s="180">
        <f t="shared" si="5"/>
        <v>28500</v>
      </c>
      <c r="G109" s="180">
        <f t="shared" si="6"/>
        <v>122265</v>
      </c>
      <c r="H109" s="180">
        <f t="shared" si="7"/>
        <v>25650</v>
      </c>
      <c r="I109" s="180"/>
      <c r="J109" s="180"/>
      <c r="K109" s="171"/>
      <c r="L109" s="171"/>
    </row>
    <row r="110" spans="1:12" x14ac:dyDescent="0.2">
      <c r="A110" s="66">
        <v>107</v>
      </c>
      <c r="B110" s="58" t="s">
        <v>904</v>
      </c>
      <c r="C110" s="126">
        <v>143000</v>
      </c>
      <c r="D110" s="128">
        <v>30000</v>
      </c>
      <c r="E110" s="180">
        <f t="shared" si="4"/>
        <v>135850</v>
      </c>
      <c r="F110" s="180">
        <f t="shared" si="5"/>
        <v>28500</v>
      </c>
      <c r="G110" s="180">
        <f t="shared" si="6"/>
        <v>122265</v>
      </c>
      <c r="H110" s="180">
        <f t="shared" si="7"/>
        <v>25650</v>
      </c>
      <c r="I110" s="180"/>
      <c r="J110" s="180"/>
      <c r="K110" s="171"/>
      <c r="L110" s="171"/>
    </row>
    <row r="111" spans="1:12" x14ac:dyDescent="0.2">
      <c r="A111" s="66">
        <v>108</v>
      </c>
      <c r="B111" s="58" t="s">
        <v>905</v>
      </c>
      <c r="C111" s="126">
        <v>9500</v>
      </c>
      <c r="D111" s="126">
        <v>15000</v>
      </c>
      <c r="E111" s="180">
        <f t="shared" si="4"/>
        <v>9025</v>
      </c>
      <c r="F111" s="180">
        <f t="shared" si="5"/>
        <v>14250</v>
      </c>
      <c r="G111" s="180">
        <f t="shared" si="6"/>
        <v>8122.5</v>
      </c>
      <c r="H111" s="180">
        <f t="shared" si="7"/>
        <v>12825</v>
      </c>
      <c r="I111" s="180"/>
      <c r="J111" s="180"/>
      <c r="K111" s="171"/>
      <c r="L111" s="171"/>
    </row>
    <row r="112" spans="1:12" x14ac:dyDescent="0.2">
      <c r="A112" s="66">
        <v>109</v>
      </c>
      <c r="B112" s="58" t="s">
        <v>906</v>
      </c>
      <c r="C112" s="126">
        <v>38500</v>
      </c>
      <c r="D112" s="126">
        <v>30000</v>
      </c>
      <c r="E112" s="180">
        <f t="shared" si="4"/>
        <v>36575</v>
      </c>
      <c r="F112" s="180">
        <f t="shared" si="5"/>
        <v>28500</v>
      </c>
      <c r="G112" s="180">
        <f t="shared" si="6"/>
        <v>32917.5</v>
      </c>
      <c r="H112" s="180">
        <f t="shared" si="7"/>
        <v>25650</v>
      </c>
      <c r="I112" s="180"/>
      <c r="J112" s="180"/>
      <c r="K112" s="171"/>
      <c r="L112" s="171"/>
    </row>
    <row r="113" spans="1:12" x14ac:dyDescent="0.2">
      <c r="A113" s="66">
        <v>110</v>
      </c>
      <c r="B113" s="58" t="s">
        <v>907</v>
      </c>
      <c r="C113" s="127">
        <v>13500</v>
      </c>
      <c r="D113" s="127">
        <v>10000</v>
      </c>
      <c r="E113" s="180">
        <f t="shared" si="4"/>
        <v>12825</v>
      </c>
      <c r="F113" s="180">
        <f t="shared" si="5"/>
        <v>9500</v>
      </c>
      <c r="G113" s="180">
        <f t="shared" si="6"/>
        <v>11542.5</v>
      </c>
      <c r="H113" s="180">
        <f t="shared" si="7"/>
        <v>8550</v>
      </c>
      <c r="I113" s="180"/>
      <c r="J113" s="180"/>
      <c r="K113" s="171"/>
      <c r="L113" s="171"/>
    </row>
    <row r="114" spans="1:12" x14ac:dyDescent="0.2">
      <c r="A114" s="66">
        <v>111</v>
      </c>
      <c r="B114" s="58" t="s">
        <v>908</v>
      </c>
      <c r="C114" s="127">
        <v>31500</v>
      </c>
      <c r="D114" s="127">
        <v>20000</v>
      </c>
      <c r="E114" s="180">
        <f t="shared" si="4"/>
        <v>29925</v>
      </c>
      <c r="F114" s="180">
        <f t="shared" si="5"/>
        <v>19000</v>
      </c>
      <c r="G114" s="180">
        <f t="shared" si="6"/>
        <v>26932.5</v>
      </c>
      <c r="H114" s="180">
        <f t="shared" si="7"/>
        <v>17100</v>
      </c>
      <c r="I114" s="180"/>
      <c r="J114" s="180"/>
      <c r="K114" s="171"/>
      <c r="L114" s="171"/>
    </row>
    <row r="115" spans="1:12" x14ac:dyDescent="0.2">
      <c r="A115" s="66">
        <v>112</v>
      </c>
      <c r="B115" s="61" t="s">
        <v>743</v>
      </c>
      <c r="C115" s="128">
        <v>993000</v>
      </c>
      <c r="D115" s="128">
        <v>50000</v>
      </c>
      <c r="E115" s="180">
        <f t="shared" si="4"/>
        <v>943350</v>
      </c>
      <c r="F115" s="180">
        <f t="shared" si="5"/>
        <v>47500</v>
      </c>
      <c r="G115" s="180">
        <f t="shared" si="6"/>
        <v>849015</v>
      </c>
      <c r="H115" s="180">
        <f t="shared" si="7"/>
        <v>42750</v>
      </c>
      <c r="I115" s="180"/>
      <c r="J115" s="180"/>
      <c r="K115" s="171"/>
      <c r="L115" s="171"/>
    </row>
    <row r="116" spans="1:12" x14ac:dyDescent="0.2">
      <c r="A116" s="66">
        <v>113</v>
      </c>
      <c r="B116" s="58" t="s">
        <v>909</v>
      </c>
      <c r="C116" s="127">
        <v>532000</v>
      </c>
      <c r="D116" s="127">
        <v>45000</v>
      </c>
      <c r="E116" s="180">
        <f t="shared" si="4"/>
        <v>505400</v>
      </c>
      <c r="F116" s="180">
        <f t="shared" si="5"/>
        <v>42750</v>
      </c>
      <c r="G116" s="180">
        <f t="shared" si="6"/>
        <v>454860</v>
      </c>
      <c r="H116" s="180">
        <f t="shared" si="7"/>
        <v>38475</v>
      </c>
      <c r="I116" s="180"/>
      <c r="J116" s="180"/>
      <c r="K116" s="171"/>
      <c r="L116" s="171"/>
    </row>
    <row r="117" spans="1:12" x14ac:dyDescent="0.2">
      <c r="A117" s="66">
        <v>114</v>
      </c>
      <c r="B117" s="58" t="s">
        <v>910</v>
      </c>
      <c r="C117" s="127">
        <v>41500</v>
      </c>
      <c r="D117" s="127">
        <v>15000</v>
      </c>
      <c r="E117" s="180">
        <f t="shared" si="4"/>
        <v>39425</v>
      </c>
      <c r="F117" s="180">
        <f t="shared" si="5"/>
        <v>14250</v>
      </c>
      <c r="G117" s="180">
        <f t="shared" si="6"/>
        <v>35482.5</v>
      </c>
      <c r="H117" s="180">
        <f t="shared" si="7"/>
        <v>12825</v>
      </c>
      <c r="I117" s="180"/>
      <c r="J117" s="180"/>
      <c r="K117" s="171"/>
      <c r="L117" s="171"/>
    </row>
    <row r="118" spans="1:12" x14ac:dyDescent="0.2">
      <c r="A118" s="66">
        <v>115</v>
      </c>
      <c r="B118" s="58" t="s">
        <v>911</v>
      </c>
      <c r="C118" s="127">
        <v>24500</v>
      </c>
      <c r="D118" s="127">
        <v>10000</v>
      </c>
      <c r="E118" s="180">
        <f t="shared" si="4"/>
        <v>23275</v>
      </c>
      <c r="F118" s="180">
        <f t="shared" si="5"/>
        <v>9500</v>
      </c>
      <c r="G118" s="180">
        <f t="shared" si="6"/>
        <v>20947.5</v>
      </c>
      <c r="H118" s="180">
        <f t="shared" si="7"/>
        <v>8550</v>
      </c>
      <c r="I118" s="180"/>
      <c r="J118" s="180"/>
      <c r="K118" s="171"/>
      <c r="L118" s="171"/>
    </row>
    <row r="119" spans="1:12" x14ac:dyDescent="0.2">
      <c r="A119" s="66">
        <v>116</v>
      </c>
      <c r="B119" s="58" t="s">
        <v>733</v>
      </c>
      <c r="C119" s="127">
        <v>47000</v>
      </c>
      <c r="D119" s="127">
        <v>15000</v>
      </c>
      <c r="E119" s="180">
        <f t="shared" si="4"/>
        <v>44650</v>
      </c>
      <c r="F119" s="180">
        <f t="shared" si="5"/>
        <v>14250</v>
      </c>
      <c r="G119" s="180">
        <f t="shared" si="6"/>
        <v>40185</v>
      </c>
      <c r="H119" s="180">
        <f t="shared" si="7"/>
        <v>12825</v>
      </c>
      <c r="I119" s="180"/>
      <c r="J119" s="180"/>
      <c r="K119" s="171"/>
      <c r="L119" s="171"/>
    </row>
    <row r="120" spans="1:12" x14ac:dyDescent="0.2">
      <c r="A120" s="66">
        <v>117</v>
      </c>
      <c r="B120" s="58" t="s">
        <v>682</v>
      </c>
      <c r="C120" s="127">
        <v>39480</v>
      </c>
      <c r="D120" s="127">
        <v>9360</v>
      </c>
      <c r="E120" s="180">
        <f t="shared" si="4"/>
        <v>37506</v>
      </c>
      <c r="F120" s="180">
        <f t="shared" si="5"/>
        <v>8892</v>
      </c>
      <c r="G120" s="180">
        <f t="shared" si="6"/>
        <v>33755.4</v>
      </c>
      <c r="H120" s="180">
        <f t="shared" si="7"/>
        <v>8002.8</v>
      </c>
      <c r="I120" s="180"/>
      <c r="J120" s="180"/>
      <c r="K120" s="171"/>
      <c r="L120" s="171"/>
    </row>
    <row r="121" spans="1:12" x14ac:dyDescent="0.2">
      <c r="A121" s="66">
        <v>118</v>
      </c>
      <c r="B121" s="61" t="s">
        <v>2</v>
      </c>
      <c r="C121" s="128">
        <v>181000</v>
      </c>
      <c r="D121" s="128">
        <v>60000</v>
      </c>
      <c r="E121" s="180">
        <f t="shared" si="4"/>
        <v>171950</v>
      </c>
      <c r="F121" s="180">
        <f t="shared" si="5"/>
        <v>57000</v>
      </c>
      <c r="G121" s="180">
        <f t="shared" si="6"/>
        <v>154755</v>
      </c>
      <c r="H121" s="180">
        <f t="shared" si="7"/>
        <v>51300</v>
      </c>
      <c r="I121" s="180"/>
      <c r="J121" s="180"/>
      <c r="K121" s="171"/>
      <c r="L121" s="171"/>
    </row>
    <row r="122" spans="1:12" x14ac:dyDescent="0.2">
      <c r="A122" s="66">
        <v>119</v>
      </c>
      <c r="B122" s="58" t="s">
        <v>912</v>
      </c>
      <c r="C122" s="127">
        <v>119000</v>
      </c>
      <c r="D122" s="127">
        <v>45000</v>
      </c>
      <c r="E122" s="180">
        <f t="shared" si="4"/>
        <v>113050</v>
      </c>
      <c r="F122" s="180">
        <f t="shared" si="5"/>
        <v>42750</v>
      </c>
      <c r="G122" s="180">
        <f t="shared" si="6"/>
        <v>101745</v>
      </c>
      <c r="H122" s="180">
        <f t="shared" si="7"/>
        <v>38475</v>
      </c>
      <c r="I122" s="180"/>
      <c r="J122" s="180"/>
      <c r="K122" s="171"/>
      <c r="L122" s="171"/>
    </row>
    <row r="123" spans="1:12" x14ac:dyDescent="0.2">
      <c r="A123" s="66">
        <v>120</v>
      </c>
      <c r="B123" s="58" t="s">
        <v>140</v>
      </c>
      <c r="C123" s="127">
        <v>7500</v>
      </c>
      <c r="D123" s="127">
        <v>45000</v>
      </c>
      <c r="E123" s="180">
        <f t="shared" si="4"/>
        <v>7125</v>
      </c>
      <c r="F123" s="180">
        <f t="shared" si="5"/>
        <v>42750</v>
      </c>
      <c r="G123" s="180">
        <f t="shared" si="6"/>
        <v>6412.5</v>
      </c>
      <c r="H123" s="180">
        <f t="shared" si="7"/>
        <v>38475</v>
      </c>
      <c r="I123" s="180"/>
      <c r="J123" s="180"/>
      <c r="K123" s="171"/>
      <c r="L123" s="171"/>
    </row>
    <row r="124" spans="1:12" x14ac:dyDescent="0.2">
      <c r="A124" s="66">
        <v>121</v>
      </c>
      <c r="B124" s="58" t="s">
        <v>141</v>
      </c>
      <c r="C124" s="127">
        <v>14500</v>
      </c>
      <c r="D124" s="127">
        <v>27000</v>
      </c>
      <c r="E124" s="180">
        <f t="shared" si="4"/>
        <v>13775</v>
      </c>
      <c r="F124" s="180">
        <f t="shared" si="5"/>
        <v>25650</v>
      </c>
      <c r="G124" s="180">
        <f t="shared" si="6"/>
        <v>12397.5</v>
      </c>
      <c r="H124" s="180">
        <f t="shared" si="7"/>
        <v>23085</v>
      </c>
      <c r="I124" s="180"/>
      <c r="J124" s="180"/>
      <c r="K124" s="171"/>
      <c r="L124" s="171"/>
    </row>
    <row r="125" spans="1:12" x14ac:dyDescent="0.2">
      <c r="A125" s="66">
        <v>122</v>
      </c>
      <c r="B125" s="61" t="s">
        <v>742</v>
      </c>
      <c r="C125" s="128">
        <v>1645000</v>
      </c>
      <c r="D125" s="128">
        <v>120000</v>
      </c>
      <c r="E125" s="180">
        <f t="shared" si="4"/>
        <v>1562750</v>
      </c>
      <c r="F125" s="180">
        <f t="shared" si="5"/>
        <v>114000</v>
      </c>
      <c r="G125" s="180">
        <f t="shared" si="6"/>
        <v>1406475</v>
      </c>
      <c r="H125" s="180">
        <f t="shared" si="7"/>
        <v>102600</v>
      </c>
      <c r="I125" s="180"/>
      <c r="J125" s="180"/>
      <c r="K125" s="171"/>
      <c r="L125" s="171"/>
    </row>
    <row r="126" spans="1:12" x14ac:dyDescent="0.2">
      <c r="A126" s="66">
        <v>123</v>
      </c>
      <c r="B126" s="58" t="s">
        <v>913</v>
      </c>
      <c r="C126" s="127">
        <v>70000</v>
      </c>
      <c r="D126" s="127">
        <v>60000</v>
      </c>
      <c r="E126" s="180">
        <f t="shared" si="4"/>
        <v>66500</v>
      </c>
      <c r="F126" s="180">
        <f t="shared" si="5"/>
        <v>57000</v>
      </c>
      <c r="G126" s="180">
        <f t="shared" si="6"/>
        <v>59850</v>
      </c>
      <c r="H126" s="180">
        <f t="shared" si="7"/>
        <v>51300</v>
      </c>
      <c r="I126" s="180"/>
      <c r="J126" s="180"/>
      <c r="K126" s="171"/>
      <c r="L126" s="171"/>
    </row>
    <row r="127" spans="1:12" x14ac:dyDescent="0.2">
      <c r="A127" s="66">
        <v>124</v>
      </c>
      <c r="B127" s="58" t="s">
        <v>827</v>
      </c>
      <c r="C127" s="127" t="s">
        <v>259</v>
      </c>
      <c r="D127" s="127">
        <v>150000</v>
      </c>
      <c r="E127" s="180" t="e">
        <f t="shared" si="4"/>
        <v>#VALUE!</v>
      </c>
      <c r="F127" s="180">
        <f t="shared" si="5"/>
        <v>142500</v>
      </c>
      <c r="G127" s="180" t="e">
        <f t="shared" si="6"/>
        <v>#VALUE!</v>
      </c>
      <c r="H127" s="180">
        <f t="shared" si="7"/>
        <v>128250</v>
      </c>
      <c r="I127" s="180"/>
      <c r="J127" s="180"/>
      <c r="K127" s="171"/>
      <c r="L127" s="171"/>
    </row>
    <row r="128" spans="1:12" x14ac:dyDescent="0.2">
      <c r="A128" s="66">
        <v>125</v>
      </c>
      <c r="B128" s="58" t="s">
        <v>914</v>
      </c>
      <c r="C128" s="127">
        <v>21000</v>
      </c>
      <c r="D128" s="127">
        <v>60000</v>
      </c>
      <c r="E128" s="180">
        <f t="shared" si="4"/>
        <v>19950</v>
      </c>
      <c r="F128" s="180">
        <f t="shared" si="5"/>
        <v>57000</v>
      </c>
      <c r="G128" s="180">
        <f t="shared" si="6"/>
        <v>17955</v>
      </c>
      <c r="H128" s="180">
        <f t="shared" si="7"/>
        <v>51300</v>
      </c>
      <c r="I128" s="180"/>
      <c r="J128" s="180"/>
      <c r="K128" s="171"/>
      <c r="L128" s="171"/>
    </row>
    <row r="129" spans="1:12" x14ac:dyDescent="0.2">
      <c r="A129" s="66">
        <v>126</v>
      </c>
      <c r="B129" s="58" t="s">
        <v>985</v>
      </c>
      <c r="C129" s="127">
        <v>11500</v>
      </c>
      <c r="D129" s="127">
        <v>60000</v>
      </c>
      <c r="E129" s="180">
        <f t="shared" si="4"/>
        <v>10925</v>
      </c>
      <c r="F129" s="180">
        <f t="shared" si="5"/>
        <v>57000</v>
      </c>
      <c r="G129" s="180">
        <f t="shared" si="6"/>
        <v>9832.5</v>
      </c>
      <c r="H129" s="180">
        <f t="shared" si="7"/>
        <v>51300</v>
      </c>
      <c r="I129" s="180"/>
      <c r="J129" s="180"/>
      <c r="K129" s="171"/>
      <c r="L129" s="171"/>
    </row>
    <row r="130" spans="1:12" x14ac:dyDescent="0.2">
      <c r="A130" s="66">
        <v>127</v>
      </c>
      <c r="B130" s="61" t="s">
        <v>741</v>
      </c>
      <c r="C130" s="128">
        <v>883000</v>
      </c>
      <c r="D130" s="128">
        <v>60000</v>
      </c>
      <c r="E130" s="180">
        <f t="shared" si="4"/>
        <v>838850</v>
      </c>
      <c r="F130" s="180">
        <f t="shared" si="5"/>
        <v>57000</v>
      </c>
      <c r="G130" s="180">
        <f t="shared" si="6"/>
        <v>754965</v>
      </c>
      <c r="H130" s="180">
        <f t="shared" si="7"/>
        <v>51300</v>
      </c>
      <c r="I130" s="180"/>
      <c r="J130" s="180"/>
      <c r="K130" s="171"/>
      <c r="L130" s="171"/>
    </row>
    <row r="131" spans="1:12" x14ac:dyDescent="0.2">
      <c r="A131" s="66">
        <v>128</v>
      </c>
      <c r="B131" s="58" t="s">
        <v>916</v>
      </c>
      <c r="C131" s="127">
        <v>311500</v>
      </c>
      <c r="D131" s="127">
        <v>60000</v>
      </c>
      <c r="E131" s="180">
        <f t="shared" si="4"/>
        <v>295925</v>
      </c>
      <c r="F131" s="180">
        <f t="shared" si="5"/>
        <v>57000</v>
      </c>
      <c r="G131" s="180">
        <f t="shared" si="6"/>
        <v>266332.5</v>
      </c>
      <c r="H131" s="180">
        <f t="shared" si="7"/>
        <v>51300</v>
      </c>
      <c r="I131" s="180"/>
      <c r="J131" s="180"/>
      <c r="K131" s="171"/>
      <c r="L131" s="171"/>
    </row>
    <row r="132" spans="1:12" x14ac:dyDescent="0.2">
      <c r="A132" s="66">
        <v>129</v>
      </c>
      <c r="B132" s="58" t="s">
        <v>686</v>
      </c>
      <c r="C132" s="127">
        <v>26000</v>
      </c>
      <c r="D132" s="127">
        <v>27000</v>
      </c>
      <c r="E132" s="180">
        <f t="shared" ref="E132:E195" si="8">-(C132*5%)+C132</f>
        <v>24700</v>
      </c>
      <c r="F132" s="180">
        <f t="shared" ref="F132:F195" si="9">-(D132*5%)+D132</f>
        <v>25650</v>
      </c>
      <c r="G132" s="180">
        <f t="shared" ref="G132:G195" si="10">+E132-E132*10%</f>
        <v>22230</v>
      </c>
      <c r="H132" s="180">
        <f t="shared" ref="H132:H195" si="11">+F132-F132*10%</f>
        <v>23085</v>
      </c>
      <c r="I132" s="180"/>
      <c r="J132" s="180"/>
      <c r="K132" s="171"/>
      <c r="L132" s="171"/>
    </row>
    <row r="133" spans="1:12" x14ac:dyDescent="0.2">
      <c r="A133" s="66">
        <v>130</v>
      </c>
      <c r="B133" s="58" t="s">
        <v>917</v>
      </c>
      <c r="C133" s="126">
        <v>1089000</v>
      </c>
      <c r="D133" s="126">
        <v>60000</v>
      </c>
      <c r="E133" s="180">
        <f t="shared" si="8"/>
        <v>1034550</v>
      </c>
      <c r="F133" s="180">
        <f t="shared" si="9"/>
        <v>57000</v>
      </c>
      <c r="G133" s="180">
        <f t="shared" si="10"/>
        <v>931095</v>
      </c>
      <c r="H133" s="180">
        <f t="shared" si="11"/>
        <v>51300</v>
      </c>
      <c r="I133" s="180"/>
      <c r="J133" s="180"/>
      <c r="K133" s="171"/>
      <c r="L133" s="171"/>
    </row>
    <row r="134" spans="1:12" ht="15" customHeight="1" x14ac:dyDescent="0.2">
      <c r="A134" s="244" t="s">
        <v>918</v>
      </c>
      <c r="B134" s="244"/>
      <c r="C134" s="244"/>
      <c r="D134" s="244"/>
      <c r="E134" s="180"/>
      <c r="F134" s="180"/>
      <c r="G134" s="180">
        <f t="shared" si="10"/>
        <v>0</v>
      </c>
      <c r="H134" s="180">
        <f t="shared" si="11"/>
        <v>0</v>
      </c>
      <c r="I134" s="180"/>
      <c r="J134" s="180"/>
      <c r="K134" s="171"/>
      <c r="L134" s="171"/>
    </row>
    <row r="135" spans="1:12" x14ac:dyDescent="0.2">
      <c r="A135" s="66">
        <v>131</v>
      </c>
      <c r="B135" s="58" t="s">
        <v>918</v>
      </c>
      <c r="C135" s="126">
        <v>392000</v>
      </c>
      <c r="D135" s="126">
        <v>18000</v>
      </c>
      <c r="E135" s="180">
        <f t="shared" si="8"/>
        <v>372400</v>
      </c>
      <c r="F135" s="180">
        <f t="shared" si="9"/>
        <v>17100</v>
      </c>
      <c r="G135" s="180">
        <f t="shared" si="10"/>
        <v>335160</v>
      </c>
      <c r="H135" s="180">
        <f t="shared" si="11"/>
        <v>15390</v>
      </c>
      <c r="I135" s="180"/>
      <c r="J135" s="180"/>
      <c r="K135" s="171"/>
      <c r="L135" s="171"/>
    </row>
    <row r="136" spans="1:12" x14ac:dyDescent="0.2">
      <c r="A136" s="66">
        <v>132</v>
      </c>
      <c r="B136" s="58" t="s">
        <v>919</v>
      </c>
      <c r="C136" s="126">
        <v>36000</v>
      </c>
      <c r="D136" s="126">
        <v>10000</v>
      </c>
      <c r="E136" s="180">
        <f t="shared" si="8"/>
        <v>34200</v>
      </c>
      <c r="F136" s="180">
        <f t="shared" si="9"/>
        <v>9500</v>
      </c>
      <c r="G136" s="180">
        <f t="shared" si="10"/>
        <v>30780</v>
      </c>
      <c r="H136" s="180">
        <f t="shared" si="11"/>
        <v>8550</v>
      </c>
      <c r="I136" s="180"/>
      <c r="J136" s="180"/>
      <c r="K136" s="171"/>
      <c r="L136" s="171"/>
    </row>
    <row r="137" spans="1:12" ht="15" customHeight="1" x14ac:dyDescent="0.2">
      <c r="A137" s="244" t="s">
        <v>920</v>
      </c>
      <c r="B137" s="244"/>
      <c r="C137" s="244"/>
      <c r="D137" s="244"/>
      <c r="E137" s="180"/>
      <c r="F137" s="180"/>
      <c r="G137" s="180">
        <f t="shared" si="10"/>
        <v>0</v>
      </c>
      <c r="H137" s="180">
        <f t="shared" si="11"/>
        <v>0</v>
      </c>
      <c r="I137" s="180"/>
      <c r="J137" s="180"/>
      <c r="K137" s="171"/>
      <c r="L137" s="171"/>
    </row>
    <row r="138" spans="1:12" x14ac:dyDescent="0.2">
      <c r="A138" s="66">
        <v>133</v>
      </c>
      <c r="B138" s="58" t="s">
        <v>921</v>
      </c>
      <c r="C138" s="126">
        <v>66500</v>
      </c>
      <c r="D138" s="126">
        <v>45000</v>
      </c>
      <c r="E138" s="180">
        <f t="shared" si="8"/>
        <v>63175</v>
      </c>
      <c r="F138" s="180">
        <f t="shared" si="9"/>
        <v>42750</v>
      </c>
      <c r="G138" s="180">
        <f t="shared" si="10"/>
        <v>56857.5</v>
      </c>
      <c r="H138" s="180">
        <f t="shared" si="11"/>
        <v>38475</v>
      </c>
      <c r="I138" s="180"/>
      <c r="J138" s="180"/>
      <c r="K138" s="171"/>
      <c r="L138" s="171"/>
    </row>
    <row r="139" spans="1:12" x14ac:dyDescent="0.2">
      <c r="A139" s="66">
        <v>134</v>
      </c>
      <c r="B139" s="58" t="s">
        <v>1155</v>
      </c>
      <c r="C139" s="126">
        <v>58500</v>
      </c>
      <c r="D139" s="126">
        <v>10000</v>
      </c>
      <c r="E139" s="180">
        <f t="shared" si="8"/>
        <v>55575</v>
      </c>
      <c r="F139" s="180">
        <f t="shared" si="9"/>
        <v>9500</v>
      </c>
      <c r="G139" s="180">
        <f t="shared" si="10"/>
        <v>50017.5</v>
      </c>
      <c r="H139" s="180">
        <f t="shared" si="11"/>
        <v>8550</v>
      </c>
      <c r="I139" s="180"/>
      <c r="J139" s="180"/>
      <c r="K139" s="171"/>
      <c r="L139" s="171"/>
    </row>
    <row r="140" spans="1:12" x14ac:dyDescent="0.2">
      <c r="A140" s="66">
        <v>135</v>
      </c>
      <c r="B140" s="58" t="s">
        <v>923</v>
      </c>
      <c r="C140" s="126">
        <v>20000</v>
      </c>
      <c r="D140" s="126">
        <v>10000</v>
      </c>
      <c r="E140" s="180">
        <f t="shared" si="8"/>
        <v>19000</v>
      </c>
      <c r="F140" s="180">
        <f t="shared" si="9"/>
        <v>9500</v>
      </c>
      <c r="G140" s="180">
        <f t="shared" si="10"/>
        <v>17100</v>
      </c>
      <c r="H140" s="180">
        <f t="shared" si="11"/>
        <v>8550</v>
      </c>
      <c r="I140" s="180"/>
      <c r="J140" s="180"/>
      <c r="K140" s="171"/>
      <c r="L140" s="171"/>
    </row>
    <row r="141" spans="1:12" x14ac:dyDescent="0.2">
      <c r="A141" s="66">
        <v>136</v>
      </c>
      <c r="B141" s="58" t="s">
        <v>924</v>
      </c>
      <c r="C141" s="126">
        <v>214000</v>
      </c>
      <c r="D141" s="126">
        <v>45000</v>
      </c>
      <c r="E141" s="180">
        <f t="shared" si="8"/>
        <v>203300</v>
      </c>
      <c r="F141" s="180">
        <f t="shared" si="9"/>
        <v>42750</v>
      </c>
      <c r="G141" s="180">
        <f t="shared" si="10"/>
        <v>182970</v>
      </c>
      <c r="H141" s="180">
        <f t="shared" si="11"/>
        <v>38475</v>
      </c>
      <c r="I141" s="180"/>
      <c r="J141" s="180"/>
      <c r="K141" s="171"/>
      <c r="L141" s="171"/>
    </row>
    <row r="142" spans="1:12" x14ac:dyDescent="0.2">
      <c r="A142" s="66">
        <v>137</v>
      </c>
      <c r="B142" s="58" t="s">
        <v>152</v>
      </c>
      <c r="C142" s="126">
        <v>1530000</v>
      </c>
      <c r="D142" s="126">
        <v>45000</v>
      </c>
      <c r="E142" s="180">
        <f t="shared" si="8"/>
        <v>1453500</v>
      </c>
      <c r="F142" s="180">
        <f t="shared" si="9"/>
        <v>42750</v>
      </c>
      <c r="G142" s="180">
        <f t="shared" si="10"/>
        <v>1308150</v>
      </c>
      <c r="H142" s="180">
        <f t="shared" si="11"/>
        <v>38475</v>
      </c>
      <c r="I142" s="180"/>
      <c r="J142" s="180"/>
      <c r="K142" s="171"/>
      <c r="L142" s="171"/>
    </row>
    <row r="143" spans="1:12" x14ac:dyDescent="0.2">
      <c r="A143" s="66">
        <v>138</v>
      </c>
      <c r="B143" s="58" t="s">
        <v>925</v>
      </c>
      <c r="C143" s="126">
        <v>444500</v>
      </c>
      <c r="D143" s="126">
        <v>45000</v>
      </c>
      <c r="E143" s="180">
        <f t="shared" si="8"/>
        <v>422275</v>
      </c>
      <c r="F143" s="180">
        <f t="shared" si="9"/>
        <v>42750</v>
      </c>
      <c r="G143" s="180">
        <f t="shared" si="10"/>
        <v>380047.5</v>
      </c>
      <c r="H143" s="180">
        <f t="shared" si="11"/>
        <v>38475</v>
      </c>
      <c r="I143" s="180"/>
      <c r="J143" s="180"/>
      <c r="K143" s="171"/>
      <c r="L143" s="171"/>
    </row>
    <row r="144" spans="1:12" x14ac:dyDescent="0.2">
      <c r="A144" s="66">
        <v>139</v>
      </c>
      <c r="B144" s="58" t="s">
        <v>926</v>
      </c>
      <c r="C144" s="126">
        <v>874000</v>
      </c>
      <c r="D144" s="126">
        <v>94000</v>
      </c>
      <c r="E144" s="180">
        <f t="shared" si="8"/>
        <v>830300</v>
      </c>
      <c r="F144" s="180">
        <f t="shared" si="9"/>
        <v>89300</v>
      </c>
      <c r="G144" s="180">
        <f t="shared" si="10"/>
        <v>747270</v>
      </c>
      <c r="H144" s="180">
        <f t="shared" si="11"/>
        <v>80370</v>
      </c>
      <c r="I144" s="180"/>
      <c r="J144" s="180"/>
      <c r="K144" s="171"/>
      <c r="L144" s="171"/>
    </row>
    <row r="145" spans="1:12" x14ac:dyDescent="0.2">
      <c r="A145" s="66">
        <v>140</v>
      </c>
      <c r="B145" s="58" t="s">
        <v>156</v>
      </c>
      <c r="C145" s="126">
        <v>5000</v>
      </c>
      <c r="D145" s="126">
        <v>20000</v>
      </c>
      <c r="E145" s="180">
        <f t="shared" si="8"/>
        <v>4750</v>
      </c>
      <c r="F145" s="180">
        <f t="shared" si="9"/>
        <v>19000</v>
      </c>
      <c r="G145" s="180">
        <f t="shared" si="10"/>
        <v>4275</v>
      </c>
      <c r="H145" s="180">
        <f t="shared" si="11"/>
        <v>17100</v>
      </c>
      <c r="I145" s="180"/>
      <c r="J145" s="180"/>
      <c r="K145" s="171"/>
      <c r="L145" s="171"/>
    </row>
    <row r="146" spans="1:12" x14ac:dyDescent="0.2">
      <c r="A146" s="66">
        <v>141</v>
      </c>
      <c r="B146" s="58" t="s">
        <v>3</v>
      </c>
      <c r="C146" s="126">
        <v>177000</v>
      </c>
      <c r="D146" s="126">
        <v>20000</v>
      </c>
      <c r="E146" s="180">
        <f t="shared" si="8"/>
        <v>168150</v>
      </c>
      <c r="F146" s="180">
        <f t="shared" si="9"/>
        <v>19000</v>
      </c>
      <c r="G146" s="180">
        <f t="shared" si="10"/>
        <v>151335</v>
      </c>
      <c r="H146" s="180">
        <f t="shared" si="11"/>
        <v>17100</v>
      </c>
      <c r="I146" s="180"/>
      <c r="J146" s="180"/>
      <c r="K146" s="171"/>
      <c r="L146" s="171"/>
    </row>
    <row r="147" spans="1:12" x14ac:dyDescent="0.2">
      <c r="A147" s="66">
        <v>142</v>
      </c>
      <c r="B147" s="58" t="s">
        <v>927</v>
      </c>
      <c r="C147" s="126">
        <v>139000</v>
      </c>
      <c r="D147" s="126">
        <v>20000</v>
      </c>
      <c r="E147" s="180">
        <f t="shared" si="8"/>
        <v>132050</v>
      </c>
      <c r="F147" s="180">
        <f t="shared" si="9"/>
        <v>19000</v>
      </c>
      <c r="G147" s="180">
        <f t="shared" si="10"/>
        <v>118845</v>
      </c>
      <c r="H147" s="180">
        <f t="shared" si="11"/>
        <v>17100</v>
      </c>
      <c r="I147" s="180"/>
      <c r="J147" s="180"/>
      <c r="K147" s="171"/>
      <c r="L147" s="171"/>
    </row>
    <row r="148" spans="1:12" x14ac:dyDescent="0.2">
      <c r="A148" s="66">
        <v>143</v>
      </c>
      <c r="B148" s="58" t="s">
        <v>928</v>
      </c>
      <c r="C148" s="126">
        <v>46500</v>
      </c>
      <c r="D148" s="126">
        <v>20000</v>
      </c>
      <c r="E148" s="180">
        <f t="shared" si="8"/>
        <v>44175</v>
      </c>
      <c r="F148" s="180">
        <f t="shared" si="9"/>
        <v>19000</v>
      </c>
      <c r="G148" s="180">
        <f t="shared" si="10"/>
        <v>39757.5</v>
      </c>
      <c r="H148" s="180">
        <f t="shared" si="11"/>
        <v>17100</v>
      </c>
      <c r="I148" s="180"/>
      <c r="J148" s="180"/>
      <c r="K148" s="171"/>
      <c r="L148" s="171"/>
    </row>
    <row r="149" spans="1:12" x14ac:dyDescent="0.2">
      <c r="A149" s="66">
        <v>144</v>
      </c>
      <c r="B149" s="58" t="s">
        <v>929</v>
      </c>
      <c r="C149" s="126">
        <v>654500</v>
      </c>
      <c r="D149" s="126">
        <v>45000</v>
      </c>
      <c r="E149" s="180">
        <f t="shared" si="8"/>
        <v>621775</v>
      </c>
      <c r="F149" s="180">
        <f t="shared" si="9"/>
        <v>42750</v>
      </c>
      <c r="G149" s="180">
        <f t="shared" si="10"/>
        <v>559597.5</v>
      </c>
      <c r="H149" s="180">
        <f t="shared" si="11"/>
        <v>38475</v>
      </c>
      <c r="I149" s="180"/>
      <c r="J149" s="180"/>
      <c r="K149" s="171"/>
      <c r="L149" s="171"/>
    </row>
    <row r="150" spans="1:12" x14ac:dyDescent="0.2">
      <c r="A150" s="66">
        <v>145</v>
      </c>
      <c r="B150" s="58" t="s">
        <v>1253</v>
      </c>
      <c r="C150" s="126">
        <v>150000</v>
      </c>
      <c r="D150" s="126" t="s">
        <v>1275</v>
      </c>
      <c r="E150" s="180">
        <f t="shared" si="8"/>
        <v>142500</v>
      </c>
      <c r="F150" s="180" t="e">
        <f t="shared" si="9"/>
        <v>#VALUE!</v>
      </c>
      <c r="G150" s="180">
        <f t="shared" si="10"/>
        <v>128250</v>
      </c>
      <c r="H150" s="180" t="e">
        <f t="shared" si="11"/>
        <v>#VALUE!</v>
      </c>
      <c r="I150" s="180"/>
      <c r="J150" s="180"/>
      <c r="K150" s="171"/>
      <c r="L150" s="171"/>
    </row>
    <row r="151" spans="1:12" ht="15" customHeight="1" x14ac:dyDescent="0.2">
      <c r="A151" s="66">
        <v>146</v>
      </c>
      <c r="B151" s="60" t="s">
        <v>1213</v>
      </c>
      <c r="C151" s="126" t="s">
        <v>1278</v>
      </c>
      <c r="D151" s="126">
        <v>94000</v>
      </c>
      <c r="E151" s="180" t="e">
        <f t="shared" si="8"/>
        <v>#VALUE!</v>
      </c>
      <c r="F151" s="180">
        <f t="shared" si="9"/>
        <v>89300</v>
      </c>
      <c r="G151" s="180" t="e">
        <f t="shared" si="10"/>
        <v>#VALUE!</v>
      </c>
      <c r="H151" s="180">
        <f t="shared" si="11"/>
        <v>80370</v>
      </c>
      <c r="I151" s="180"/>
      <c r="J151" s="180"/>
      <c r="K151" s="171"/>
      <c r="L151" s="171"/>
    </row>
    <row r="152" spans="1:12" x14ac:dyDescent="0.2">
      <c r="A152" s="66">
        <v>147</v>
      </c>
      <c r="B152" s="58" t="s">
        <v>930</v>
      </c>
      <c r="C152" s="126">
        <v>202000</v>
      </c>
      <c r="D152" s="126">
        <v>20000</v>
      </c>
      <c r="E152" s="180">
        <f t="shared" si="8"/>
        <v>191900</v>
      </c>
      <c r="F152" s="180">
        <f t="shared" si="9"/>
        <v>19000</v>
      </c>
      <c r="G152" s="180">
        <f t="shared" si="10"/>
        <v>172710</v>
      </c>
      <c r="H152" s="180">
        <f t="shared" si="11"/>
        <v>17100</v>
      </c>
      <c r="I152" s="180"/>
      <c r="J152" s="180"/>
      <c r="K152" s="171"/>
      <c r="L152" s="171"/>
    </row>
    <row r="153" spans="1:12" x14ac:dyDescent="0.2">
      <c r="A153" s="66">
        <v>148</v>
      </c>
      <c r="B153" s="58" t="s">
        <v>11</v>
      </c>
      <c r="C153" s="126">
        <v>222500</v>
      </c>
      <c r="D153" s="126">
        <v>20000</v>
      </c>
      <c r="E153" s="180">
        <f t="shared" si="8"/>
        <v>211375</v>
      </c>
      <c r="F153" s="180">
        <f t="shared" si="9"/>
        <v>19000</v>
      </c>
      <c r="G153" s="180">
        <f t="shared" si="10"/>
        <v>190237.5</v>
      </c>
      <c r="H153" s="180">
        <f t="shared" si="11"/>
        <v>17100</v>
      </c>
      <c r="I153" s="180"/>
      <c r="J153" s="180"/>
      <c r="K153" s="171"/>
      <c r="L153" s="171"/>
    </row>
    <row r="154" spans="1:12" x14ac:dyDescent="0.2">
      <c r="A154" s="66">
        <v>149</v>
      </c>
      <c r="B154" s="58" t="s">
        <v>1</v>
      </c>
      <c r="C154" s="127">
        <v>45000</v>
      </c>
      <c r="D154" s="126">
        <v>20000</v>
      </c>
      <c r="E154" s="180">
        <f t="shared" si="8"/>
        <v>42750</v>
      </c>
      <c r="F154" s="180">
        <f t="shared" si="9"/>
        <v>19000</v>
      </c>
      <c r="G154" s="180">
        <f t="shared" si="10"/>
        <v>38475</v>
      </c>
      <c r="H154" s="180">
        <f t="shared" si="11"/>
        <v>17100</v>
      </c>
      <c r="I154" s="180"/>
      <c r="J154" s="180"/>
      <c r="K154" s="171"/>
      <c r="L154" s="171"/>
    </row>
    <row r="155" spans="1:12" x14ac:dyDescent="0.2">
      <c r="A155" s="66">
        <v>150</v>
      </c>
      <c r="B155" s="58" t="s">
        <v>0</v>
      </c>
      <c r="C155" s="127">
        <v>4500</v>
      </c>
      <c r="D155" s="126">
        <v>20000</v>
      </c>
      <c r="E155" s="180">
        <f t="shared" si="8"/>
        <v>4275</v>
      </c>
      <c r="F155" s="180">
        <f t="shared" si="9"/>
        <v>19000</v>
      </c>
      <c r="G155" s="180">
        <f t="shared" si="10"/>
        <v>3847.5</v>
      </c>
      <c r="H155" s="180">
        <f t="shared" si="11"/>
        <v>17100</v>
      </c>
      <c r="I155" s="180"/>
      <c r="J155" s="180"/>
      <c r="K155" s="171"/>
      <c r="L155" s="171"/>
    </row>
    <row r="156" spans="1:12" x14ac:dyDescent="0.2">
      <c r="A156" s="66">
        <v>151</v>
      </c>
      <c r="B156" s="58" t="s">
        <v>4</v>
      </c>
      <c r="C156" s="127">
        <v>15000</v>
      </c>
      <c r="D156" s="126">
        <v>10000</v>
      </c>
      <c r="E156" s="180">
        <f t="shared" si="8"/>
        <v>14250</v>
      </c>
      <c r="F156" s="180">
        <f t="shared" si="9"/>
        <v>9500</v>
      </c>
      <c r="G156" s="180">
        <f t="shared" si="10"/>
        <v>12825</v>
      </c>
      <c r="H156" s="180">
        <f t="shared" si="11"/>
        <v>8550</v>
      </c>
      <c r="I156" s="180"/>
      <c r="J156" s="180"/>
      <c r="K156" s="171"/>
      <c r="L156" s="171"/>
    </row>
    <row r="157" spans="1:12" x14ac:dyDescent="0.2">
      <c r="A157" s="66">
        <v>152</v>
      </c>
      <c r="B157" s="58" t="s">
        <v>931</v>
      </c>
      <c r="C157" s="126">
        <v>230000</v>
      </c>
      <c r="D157" s="126">
        <v>27000</v>
      </c>
      <c r="E157" s="180">
        <f t="shared" si="8"/>
        <v>218500</v>
      </c>
      <c r="F157" s="180">
        <f t="shared" si="9"/>
        <v>25650</v>
      </c>
      <c r="G157" s="180">
        <f t="shared" si="10"/>
        <v>196650</v>
      </c>
      <c r="H157" s="180">
        <f t="shared" si="11"/>
        <v>23085</v>
      </c>
      <c r="I157" s="180"/>
      <c r="J157" s="180"/>
      <c r="K157" s="171"/>
      <c r="L157" s="171"/>
    </row>
    <row r="158" spans="1:12" x14ac:dyDescent="0.2">
      <c r="A158" s="66">
        <v>153</v>
      </c>
      <c r="B158" s="58" t="s">
        <v>932</v>
      </c>
      <c r="C158" s="126">
        <v>317000</v>
      </c>
      <c r="D158" s="126">
        <v>27000</v>
      </c>
      <c r="E158" s="180">
        <f t="shared" si="8"/>
        <v>301150</v>
      </c>
      <c r="F158" s="180">
        <f t="shared" si="9"/>
        <v>25650</v>
      </c>
      <c r="G158" s="180">
        <f t="shared" si="10"/>
        <v>271035</v>
      </c>
      <c r="H158" s="180">
        <f t="shared" si="11"/>
        <v>23085</v>
      </c>
      <c r="I158" s="180"/>
      <c r="J158" s="180"/>
      <c r="K158" s="171"/>
      <c r="L158" s="171"/>
    </row>
    <row r="159" spans="1:12" x14ac:dyDescent="0.2">
      <c r="A159" s="66">
        <v>154</v>
      </c>
      <c r="B159" s="58" t="s">
        <v>299</v>
      </c>
      <c r="C159" s="126">
        <v>489000</v>
      </c>
      <c r="D159" s="126">
        <v>20000</v>
      </c>
      <c r="E159" s="180">
        <f t="shared" si="8"/>
        <v>464550</v>
      </c>
      <c r="F159" s="180">
        <f t="shared" si="9"/>
        <v>19000</v>
      </c>
      <c r="G159" s="180">
        <f t="shared" si="10"/>
        <v>418095</v>
      </c>
      <c r="H159" s="180">
        <f t="shared" si="11"/>
        <v>17100</v>
      </c>
      <c r="I159" s="180"/>
      <c r="J159" s="180"/>
      <c r="K159" s="171"/>
      <c r="L159" s="171"/>
    </row>
    <row r="160" spans="1:12" x14ac:dyDescent="0.2">
      <c r="A160" s="66">
        <v>155</v>
      </c>
      <c r="B160" s="58" t="s">
        <v>933</v>
      </c>
      <c r="C160" s="127">
        <v>29000</v>
      </c>
      <c r="D160" s="127">
        <v>10000</v>
      </c>
      <c r="E160" s="180">
        <f t="shared" si="8"/>
        <v>27550</v>
      </c>
      <c r="F160" s="180">
        <f t="shared" si="9"/>
        <v>9500</v>
      </c>
      <c r="G160" s="180">
        <f t="shared" si="10"/>
        <v>24795</v>
      </c>
      <c r="H160" s="180">
        <f t="shared" si="11"/>
        <v>8550</v>
      </c>
      <c r="I160" s="180"/>
      <c r="J160" s="180"/>
      <c r="K160" s="171"/>
      <c r="L160" s="171"/>
    </row>
    <row r="161" spans="1:12" x14ac:dyDescent="0.2">
      <c r="A161" s="66">
        <v>156</v>
      </c>
      <c r="B161" s="13" t="s">
        <v>1245</v>
      </c>
      <c r="C161" s="127">
        <v>15000</v>
      </c>
      <c r="D161" s="127">
        <v>20000</v>
      </c>
      <c r="E161" s="180">
        <f t="shared" si="8"/>
        <v>14250</v>
      </c>
      <c r="F161" s="180">
        <f t="shared" si="9"/>
        <v>19000</v>
      </c>
      <c r="G161" s="180">
        <f t="shared" si="10"/>
        <v>12825</v>
      </c>
      <c r="H161" s="180">
        <f t="shared" si="11"/>
        <v>17100</v>
      </c>
      <c r="I161" s="180"/>
      <c r="J161" s="180"/>
      <c r="K161" s="171"/>
      <c r="L161" s="171"/>
    </row>
    <row r="162" spans="1:12" ht="15" customHeight="1" x14ac:dyDescent="0.2">
      <c r="A162" s="244" t="s">
        <v>934</v>
      </c>
      <c r="B162" s="244"/>
      <c r="C162" s="244"/>
      <c r="D162" s="244"/>
      <c r="E162" s="180"/>
      <c r="F162" s="180"/>
      <c r="G162" s="180">
        <f t="shared" si="10"/>
        <v>0</v>
      </c>
      <c r="H162" s="180">
        <f t="shared" si="11"/>
        <v>0</v>
      </c>
      <c r="I162" s="180"/>
      <c r="J162" s="180"/>
      <c r="K162" s="171"/>
      <c r="L162" s="171"/>
    </row>
    <row r="163" spans="1:12" x14ac:dyDescent="0.2">
      <c r="A163" s="66">
        <v>157</v>
      </c>
      <c r="B163" s="58" t="s">
        <v>935</v>
      </c>
      <c r="C163" s="126">
        <v>319500</v>
      </c>
      <c r="D163" s="126">
        <v>60000</v>
      </c>
      <c r="E163" s="180">
        <f t="shared" si="8"/>
        <v>303525</v>
      </c>
      <c r="F163" s="180">
        <f t="shared" si="9"/>
        <v>57000</v>
      </c>
      <c r="G163" s="180">
        <f t="shared" si="10"/>
        <v>273172.5</v>
      </c>
      <c r="H163" s="180">
        <f t="shared" si="11"/>
        <v>51300</v>
      </c>
      <c r="I163" s="180"/>
      <c r="J163" s="180"/>
      <c r="K163" s="171"/>
      <c r="L163" s="171"/>
    </row>
    <row r="164" spans="1:12" x14ac:dyDescent="0.2">
      <c r="A164" s="66">
        <v>158</v>
      </c>
      <c r="B164" s="58" t="s">
        <v>777</v>
      </c>
      <c r="C164" s="126">
        <v>156500</v>
      </c>
      <c r="D164" s="126">
        <v>27000</v>
      </c>
      <c r="E164" s="180">
        <f t="shared" si="8"/>
        <v>148675</v>
      </c>
      <c r="F164" s="180">
        <f t="shared" si="9"/>
        <v>25650</v>
      </c>
      <c r="G164" s="180">
        <f t="shared" si="10"/>
        <v>133807.5</v>
      </c>
      <c r="H164" s="180">
        <f t="shared" si="11"/>
        <v>23085</v>
      </c>
      <c r="I164" s="180"/>
      <c r="J164" s="180"/>
      <c r="K164" s="171"/>
      <c r="L164" s="171"/>
    </row>
    <row r="165" spans="1:12" x14ac:dyDescent="0.2">
      <c r="A165" s="66">
        <v>159</v>
      </c>
      <c r="B165" s="58" t="s">
        <v>778</v>
      </c>
      <c r="C165" s="126">
        <v>42500</v>
      </c>
      <c r="D165" s="126">
        <v>20000</v>
      </c>
      <c r="E165" s="180">
        <f t="shared" si="8"/>
        <v>40375</v>
      </c>
      <c r="F165" s="180">
        <f t="shared" si="9"/>
        <v>19000</v>
      </c>
      <c r="G165" s="180">
        <f t="shared" si="10"/>
        <v>36337.5</v>
      </c>
      <c r="H165" s="180">
        <f t="shared" si="11"/>
        <v>17100</v>
      </c>
      <c r="I165" s="180"/>
      <c r="J165" s="180"/>
      <c r="K165" s="171"/>
      <c r="L165" s="171"/>
    </row>
    <row r="166" spans="1:12" x14ac:dyDescent="0.2">
      <c r="A166" s="66">
        <v>160</v>
      </c>
      <c r="B166" s="58" t="s">
        <v>404</v>
      </c>
      <c r="C166" s="126">
        <v>9000</v>
      </c>
      <c r="D166" s="126">
        <v>20000</v>
      </c>
      <c r="E166" s="180">
        <f t="shared" si="8"/>
        <v>8550</v>
      </c>
      <c r="F166" s="180">
        <f t="shared" si="9"/>
        <v>19000</v>
      </c>
      <c r="G166" s="180">
        <f t="shared" si="10"/>
        <v>7695</v>
      </c>
      <c r="H166" s="180">
        <f t="shared" si="11"/>
        <v>17100</v>
      </c>
      <c r="I166" s="180"/>
      <c r="J166" s="180"/>
      <c r="K166" s="171"/>
      <c r="L166" s="171"/>
    </row>
    <row r="167" spans="1:12" x14ac:dyDescent="0.2">
      <c r="A167" s="66">
        <v>161</v>
      </c>
      <c r="B167" s="58" t="s">
        <v>936</v>
      </c>
      <c r="C167" s="126">
        <v>123000</v>
      </c>
      <c r="D167" s="126">
        <v>20000</v>
      </c>
      <c r="E167" s="180">
        <f t="shared" si="8"/>
        <v>116850</v>
      </c>
      <c r="F167" s="180">
        <f t="shared" si="9"/>
        <v>19000</v>
      </c>
      <c r="G167" s="180">
        <f t="shared" si="10"/>
        <v>105165</v>
      </c>
      <c r="H167" s="180">
        <f t="shared" si="11"/>
        <v>17100</v>
      </c>
      <c r="I167" s="180"/>
      <c r="J167" s="180"/>
      <c r="K167" s="171"/>
      <c r="L167" s="171"/>
    </row>
    <row r="168" spans="1:12" x14ac:dyDescent="0.2">
      <c r="A168" s="66">
        <v>162</v>
      </c>
      <c r="B168" s="58" t="s">
        <v>780</v>
      </c>
      <c r="C168" s="126">
        <v>1058500</v>
      </c>
      <c r="D168" s="126">
        <v>20000</v>
      </c>
      <c r="E168" s="180">
        <f t="shared" si="8"/>
        <v>1005575</v>
      </c>
      <c r="F168" s="180">
        <f t="shared" si="9"/>
        <v>19000</v>
      </c>
      <c r="G168" s="180">
        <f t="shared" si="10"/>
        <v>905017.5</v>
      </c>
      <c r="H168" s="180">
        <f t="shared" si="11"/>
        <v>17100</v>
      </c>
      <c r="I168" s="180"/>
      <c r="J168" s="180"/>
      <c r="K168" s="171"/>
      <c r="L168" s="171"/>
    </row>
    <row r="169" spans="1:12" x14ac:dyDescent="0.2">
      <c r="A169" s="66">
        <v>163</v>
      </c>
      <c r="B169" s="58" t="s">
        <v>937</v>
      </c>
      <c r="C169" s="126">
        <v>347500</v>
      </c>
      <c r="D169" s="126">
        <v>20000</v>
      </c>
      <c r="E169" s="180">
        <f t="shared" si="8"/>
        <v>330125</v>
      </c>
      <c r="F169" s="180">
        <f t="shared" si="9"/>
        <v>19000</v>
      </c>
      <c r="G169" s="180">
        <f t="shared" si="10"/>
        <v>297112.5</v>
      </c>
      <c r="H169" s="180">
        <f t="shared" si="11"/>
        <v>17100</v>
      </c>
      <c r="I169" s="180"/>
      <c r="J169" s="180"/>
      <c r="K169" s="171"/>
      <c r="L169" s="171"/>
    </row>
    <row r="170" spans="1:12" x14ac:dyDescent="0.2">
      <c r="A170" s="66">
        <v>164</v>
      </c>
      <c r="B170" s="58" t="s">
        <v>901</v>
      </c>
      <c r="C170" s="126">
        <v>31500</v>
      </c>
      <c r="D170" s="126">
        <v>20000</v>
      </c>
      <c r="E170" s="180">
        <f t="shared" si="8"/>
        <v>29925</v>
      </c>
      <c r="F170" s="180">
        <f t="shared" si="9"/>
        <v>19000</v>
      </c>
      <c r="G170" s="180">
        <f t="shared" si="10"/>
        <v>26932.5</v>
      </c>
      <c r="H170" s="180">
        <f t="shared" si="11"/>
        <v>17100</v>
      </c>
      <c r="I170" s="180"/>
      <c r="J170" s="180"/>
      <c r="K170" s="171"/>
      <c r="L170" s="171"/>
    </row>
    <row r="171" spans="1:12" x14ac:dyDescent="0.2">
      <c r="A171" s="66">
        <v>165</v>
      </c>
      <c r="B171" s="58" t="s">
        <v>734</v>
      </c>
      <c r="C171" s="126">
        <v>293500</v>
      </c>
      <c r="D171" s="126">
        <v>20000</v>
      </c>
      <c r="E171" s="180">
        <f t="shared" si="8"/>
        <v>278825</v>
      </c>
      <c r="F171" s="180">
        <f t="shared" si="9"/>
        <v>19000</v>
      </c>
      <c r="G171" s="180">
        <f t="shared" si="10"/>
        <v>250942.5</v>
      </c>
      <c r="H171" s="180">
        <f t="shared" si="11"/>
        <v>17100</v>
      </c>
      <c r="I171" s="180"/>
      <c r="J171" s="180"/>
      <c r="K171" s="171"/>
      <c r="L171" s="171"/>
    </row>
    <row r="172" spans="1:12" x14ac:dyDescent="0.2">
      <c r="A172" s="66">
        <v>166</v>
      </c>
      <c r="B172" s="58" t="s">
        <v>938</v>
      </c>
      <c r="C172" s="126">
        <v>290500</v>
      </c>
      <c r="D172" s="126">
        <v>30000</v>
      </c>
      <c r="E172" s="180">
        <f t="shared" si="8"/>
        <v>275975</v>
      </c>
      <c r="F172" s="180">
        <f t="shared" si="9"/>
        <v>28500</v>
      </c>
      <c r="G172" s="180">
        <f t="shared" si="10"/>
        <v>248377.5</v>
      </c>
      <c r="H172" s="180">
        <f t="shared" si="11"/>
        <v>25650</v>
      </c>
      <c r="I172" s="180"/>
      <c r="J172" s="180"/>
      <c r="K172" s="171"/>
      <c r="L172" s="171"/>
    </row>
    <row r="173" spans="1:12" x14ac:dyDescent="0.2">
      <c r="A173" s="66">
        <v>167</v>
      </c>
      <c r="B173" s="58" t="s">
        <v>939</v>
      </c>
      <c r="C173" s="126">
        <v>35000</v>
      </c>
      <c r="D173" s="126">
        <v>30000</v>
      </c>
      <c r="E173" s="180">
        <f t="shared" si="8"/>
        <v>33250</v>
      </c>
      <c r="F173" s="180">
        <f t="shared" si="9"/>
        <v>28500</v>
      </c>
      <c r="G173" s="180">
        <f t="shared" si="10"/>
        <v>29925</v>
      </c>
      <c r="H173" s="180">
        <f t="shared" si="11"/>
        <v>25650</v>
      </c>
      <c r="I173" s="180"/>
      <c r="J173" s="180"/>
      <c r="K173" s="171"/>
      <c r="L173" s="171"/>
    </row>
    <row r="174" spans="1:12" x14ac:dyDescent="0.2">
      <c r="A174" s="66">
        <v>168</v>
      </c>
      <c r="B174" s="58" t="s">
        <v>17</v>
      </c>
      <c r="C174" s="126" t="s">
        <v>259</v>
      </c>
      <c r="D174" s="126" t="s">
        <v>259</v>
      </c>
      <c r="E174" s="180" t="e">
        <f t="shared" si="8"/>
        <v>#VALUE!</v>
      </c>
      <c r="F174" s="180" t="e">
        <f t="shared" si="9"/>
        <v>#VALUE!</v>
      </c>
      <c r="G174" s="180" t="e">
        <f t="shared" si="10"/>
        <v>#VALUE!</v>
      </c>
      <c r="H174" s="180" t="e">
        <f t="shared" si="11"/>
        <v>#VALUE!</v>
      </c>
      <c r="I174" s="180"/>
      <c r="J174" s="180"/>
      <c r="K174" s="171"/>
      <c r="L174" s="171"/>
    </row>
    <row r="175" spans="1:12" x14ac:dyDescent="0.2">
      <c r="A175" s="66">
        <v>169</v>
      </c>
      <c r="B175" s="58" t="s">
        <v>360</v>
      </c>
      <c r="C175" s="126">
        <v>271500</v>
      </c>
      <c r="D175" s="126">
        <v>27000</v>
      </c>
      <c r="E175" s="180">
        <f t="shared" si="8"/>
        <v>257925</v>
      </c>
      <c r="F175" s="180">
        <f t="shared" si="9"/>
        <v>25650</v>
      </c>
      <c r="G175" s="180">
        <f t="shared" si="10"/>
        <v>232132.5</v>
      </c>
      <c r="H175" s="180">
        <f t="shared" si="11"/>
        <v>23085</v>
      </c>
      <c r="I175" s="180"/>
      <c r="J175" s="180"/>
      <c r="K175" s="171"/>
      <c r="L175" s="171"/>
    </row>
    <row r="176" spans="1:12" x14ac:dyDescent="0.2">
      <c r="A176" s="66">
        <v>170</v>
      </c>
      <c r="B176" s="58" t="s">
        <v>361</v>
      </c>
      <c r="C176" s="126">
        <v>292500</v>
      </c>
      <c r="D176" s="126">
        <v>18000</v>
      </c>
      <c r="E176" s="180">
        <f t="shared" si="8"/>
        <v>277875</v>
      </c>
      <c r="F176" s="180">
        <f t="shared" si="9"/>
        <v>17100</v>
      </c>
      <c r="G176" s="180">
        <f t="shared" si="10"/>
        <v>250087.5</v>
      </c>
      <c r="H176" s="180">
        <f t="shared" si="11"/>
        <v>15390</v>
      </c>
      <c r="I176" s="180"/>
      <c r="J176" s="180"/>
      <c r="K176" s="171"/>
      <c r="L176" s="171"/>
    </row>
    <row r="177" spans="1:12" x14ac:dyDescent="0.2">
      <c r="A177" s="66">
        <v>171</v>
      </c>
      <c r="B177" s="58" t="s">
        <v>169</v>
      </c>
      <c r="C177" s="126">
        <v>77500</v>
      </c>
      <c r="D177" s="126">
        <v>18000</v>
      </c>
      <c r="E177" s="180">
        <f t="shared" si="8"/>
        <v>73625</v>
      </c>
      <c r="F177" s="180">
        <f t="shared" si="9"/>
        <v>17100</v>
      </c>
      <c r="G177" s="180">
        <f t="shared" si="10"/>
        <v>66262.5</v>
      </c>
      <c r="H177" s="180">
        <f t="shared" si="11"/>
        <v>15390</v>
      </c>
      <c r="I177" s="180"/>
      <c r="J177" s="180"/>
      <c r="K177" s="171"/>
      <c r="L177" s="171"/>
    </row>
    <row r="178" spans="1:12" x14ac:dyDescent="0.2">
      <c r="A178" s="66">
        <v>172</v>
      </c>
      <c r="B178" s="58" t="s">
        <v>688</v>
      </c>
      <c r="C178" s="126">
        <v>160000</v>
      </c>
      <c r="D178" s="126">
        <v>18000</v>
      </c>
      <c r="E178" s="180">
        <f t="shared" si="8"/>
        <v>152000</v>
      </c>
      <c r="F178" s="180">
        <f t="shared" si="9"/>
        <v>17100</v>
      </c>
      <c r="G178" s="180">
        <f t="shared" si="10"/>
        <v>136800</v>
      </c>
      <c r="H178" s="180">
        <f t="shared" si="11"/>
        <v>15390</v>
      </c>
      <c r="I178" s="180"/>
      <c r="J178" s="180"/>
      <c r="K178" s="171"/>
      <c r="L178" s="171"/>
    </row>
    <row r="179" spans="1:12" x14ac:dyDescent="0.2">
      <c r="A179" s="66">
        <v>173</v>
      </c>
      <c r="B179" s="58" t="s">
        <v>940</v>
      </c>
      <c r="C179" s="126">
        <v>47000</v>
      </c>
      <c r="D179" s="126">
        <v>18000</v>
      </c>
      <c r="E179" s="180">
        <f t="shared" si="8"/>
        <v>44650</v>
      </c>
      <c r="F179" s="180">
        <f t="shared" si="9"/>
        <v>17100</v>
      </c>
      <c r="G179" s="180">
        <f t="shared" si="10"/>
        <v>40185</v>
      </c>
      <c r="H179" s="180">
        <f t="shared" si="11"/>
        <v>15390</v>
      </c>
      <c r="I179" s="180"/>
      <c r="J179" s="180"/>
      <c r="K179" s="171"/>
      <c r="L179" s="171"/>
    </row>
    <row r="180" spans="1:12" x14ac:dyDescent="0.2">
      <c r="A180" s="66">
        <v>174</v>
      </c>
      <c r="B180" s="58" t="s">
        <v>366</v>
      </c>
      <c r="C180" s="126">
        <v>19500</v>
      </c>
      <c r="D180" s="126">
        <v>18000</v>
      </c>
      <c r="E180" s="180">
        <f t="shared" si="8"/>
        <v>18525</v>
      </c>
      <c r="F180" s="180">
        <f t="shared" si="9"/>
        <v>17100</v>
      </c>
      <c r="G180" s="180">
        <f t="shared" si="10"/>
        <v>16672.5</v>
      </c>
      <c r="H180" s="180">
        <f t="shared" si="11"/>
        <v>15390</v>
      </c>
      <c r="I180" s="180"/>
      <c r="J180" s="180"/>
      <c r="K180" s="171"/>
      <c r="L180" s="171"/>
    </row>
    <row r="181" spans="1:12" x14ac:dyDescent="0.2">
      <c r="A181" s="66">
        <v>175</v>
      </c>
      <c r="B181" s="58" t="s">
        <v>941</v>
      </c>
      <c r="C181" s="126">
        <v>28000</v>
      </c>
      <c r="D181" s="126">
        <v>18000</v>
      </c>
      <c r="E181" s="180">
        <f t="shared" si="8"/>
        <v>26600</v>
      </c>
      <c r="F181" s="180">
        <f t="shared" si="9"/>
        <v>17100</v>
      </c>
      <c r="G181" s="180">
        <f t="shared" si="10"/>
        <v>23940</v>
      </c>
      <c r="H181" s="180">
        <f t="shared" si="11"/>
        <v>15390</v>
      </c>
      <c r="I181" s="180"/>
      <c r="J181" s="180"/>
      <c r="K181" s="171"/>
      <c r="L181" s="171"/>
    </row>
    <row r="182" spans="1:12" x14ac:dyDescent="0.2">
      <c r="A182" s="66">
        <v>176</v>
      </c>
      <c r="B182" s="58" t="s">
        <v>170</v>
      </c>
      <c r="C182" s="126">
        <v>66500</v>
      </c>
      <c r="D182" s="126">
        <v>18000</v>
      </c>
      <c r="E182" s="180">
        <f t="shared" si="8"/>
        <v>63175</v>
      </c>
      <c r="F182" s="180">
        <f t="shared" si="9"/>
        <v>17100</v>
      </c>
      <c r="G182" s="180">
        <f t="shared" si="10"/>
        <v>56857.5</v>
      </c>
      <c r="H182" s="180">
        <f t="shared" si="11"/>
        <v>15390</v>
      </c>
      <c r="I182" s="180"/>
      <c r="J182" s="180"/>
      <c r="K182" s="171"/>
      <c r="L182" s="171"/>
    </row>
    <row r="183" spans="1:12" x14ac:dyDescent="0.2">
      <c r="A183" s="66">
        <v>177</v>
      </c>
      <c r="B183" s="58" t="s">
        <v>691</v>
      </c>
      <c r="C183" s="127">
        <v>14000</v>
      </c>
      <c r="D183" s="127">
        <v>18000</v>
      </c>
      <c r="E183" s="180">
        <f t="shared" si="8"/>
        <v>13300</v>
      </c>
      <c r="F183" s="180">
        <f t="shared" si="9"/>
        <v>17100</v>
      </c>
      <c r="G183" s="180">
        <f t="shared" si="10"/>
        <v>11970</v>
      </c>
      <c r="H183" s="180">
        <f t="shared" si="11"/>
        <v>15390</v>
      </c>
      <c r="I183" s="180"/>
      <c r="J183" s="180"/>
      <c r="K183" s="171"/>
      <c r="L183" s="171"/>
    </row>
    <row r="184" spans="1:12" x14ac:dyDescent="0.2">
      <c r="A184" s="66">
        <v>178</v>
      </c>
      <c r="B184" s="58" t="s">
        <v>362</v>
      </c>
      <c r="C184" s="127">
        <v>64000</v>
      </c>
      <c r="D184" s="127">
        <v>18000</v>
      </c>
      <c r="E184" s="180">
        <f t="shared" si="8"/>
        <v>60800</v>
      </c>
      <c r="F184" s="180">
        <f t="shared" si="9"/>
        <v>17100</v>
      </c>
      <c r="G184" s="180">
        <f t="shared" si="10"/>
        <v>54720</v>
      </c>
      <c r="H184" s="180">
        <f t="shared" si="11"/>
        <v>15390</v>
      </c>
      <c r="I184" s="180"/>
      <c r="J184" s="180"/>
      <c r="K184" s="171"/>
      <c r="L184" s="171"/>
    </row>
    <row r="185" spans="1:12" x14ac:dyDescent="0.2">
      <c r="A185" s="66">
        <v>179</v>
      </c>
      <c r="B185" s="61" t="s">
        <v>692</v>
      </c>
      <c r="C185" s="128">
        <v>580000</v>
      </c>
      <c r="D185" s="128">
        <v>27000</v>
      </c>
      <c r="E185" s="180">
        <f t="shared" si="8"/>
        <v>551000</v>
      </c>
      <c r="F185" s="180">
        <f t="shared" si="9"/>
        <v>25650</v>
      </c>
      <c r="G185" s="180">
        <f t="shared" si="10"/>
        <v>495900</v>
      </c>
      <c r="H185" s="180">
        <f t="shared" si="11"/>
        <v>23085</v>
      </c>
      <c r="I185" s="180"/>
      <c r="J185" s="180"/>
      <c r="K185" s="171"/>
      <c r="L185" s="171"/>
    </row>
    <row r="186" spans="1:12" x14ac:dyDescent="0.2">
      <c r="A186" s="66">
        <v>180</v>
      </c>
      <c r="B186" s="58" t="s">
        <v>942</v>
      </c>
      <c r="C186" s="127">
        <v>116500</v>
      </c>
      <c r="D186" s="127">
        <v>27000</v>
      </c>
      <c r="E186" s="180">
        <f t="shared" si="8"/>
        <v>110675</v>
      </c>
      <c r="F186" s="180">
        <f t="shared" si="9"/>
        <v>25650</v>
      </c>
      <c r="G186" s="180">
        <f t="shared" si="10"/>
        <v>99607.5</v>
      </c>
      <c r="H186" s="180">
        <f t="shared" si="11"/>
        <v>23085</v>
      </c>
      <c r="I186" s="180"/>
      <c r="J186" s="180"/>
      <c r="K186" s="171"/>
      <c r="L186" s="171"/>
    </row>
    <row r="187" spans="1:12" x14ac:dyDescent="0.2">
      <c r="A187" s="66">
        <v>181</v>
      </c>
      <c r="B187" s="58" t="s">
        <v>382</v>
      </c>
      <c r="C187" s="127">
        <v>24500</v>
      </c>
      <c r="D187" s="127">
        <v>18000</v>
      </c>
      <c r="E187" s="180">
        <f t="shared" si="8"/>
        <v>23275</v>
      </c>
      <c r="F187" s="180">
        <f t="shared" si="9"/>
        <v>17100</v>
      </c>
      <c r="G187" s="180">
        <f t="shared" si="10"/>
        <v>20947.5</v>
      </c>
      <c r="H187" s="180">
        <f t="shared" si="11"/>
        <v>15390</v>
      </c>
      <c r="I187" s="180"/>
      <c r="J187" s="180"/>
      <c r="K187" s="171"/>
      <c r="L187" s="171"/>
    </row>
    <row r="188" spans="1:12" x14ac:dyDescent="0.2">
      <c r="A188" s="66">
        <v>182</v>
      </c>
      <c r="B188" s="58" t="s">
        <v>694</v>
      </c>
      <c r="C188" s="127">
        <v>36000</v>
      </c>
      <c r="D188" s="127">
        <v>18000</v>
      </c>
      <c r="E188" s="180">
        <f t="shared" si="8"/>
        <v>34200</v>
      </c>
      <c r="F188" s="180">
        <f t="shared" si="9"/>
        <v>17100</v>
      </c>
      <c r="G188" s="180">
        <f t="shared" si="10"/>
        <v>30780</v>
      </c>
      <c r="H188" s="180">
        <f t="shared" si="11"/>
        <v>15390</v>
      </c>
      <c r="I188" s="180"/>
      <c r="J188" s="180"/>
      <c r="K188" s="171"/>
      <c r="L188" s="171"/>
    </row>
    <row r="189" spans="1:12" x14ac:dyDescent="0.2">
      <c r="A189" s="66">
        <v>183</v>
      </c>
      <c r="B189" s="58" t="s">
        <v>803</v>
      </c>
      <c r="C189" s="127">
        <v>10000</v>
      </c>
      <c r="D189" s="127">
        <v>27000</v>
      </c>
      <c r="E189" s="180">
        <f t="shared" si="8"/>
        <v>9500</v>
      </c>
      <c r="F189" s="180">
        <f t="shared" si="9"/>
        <v>25650</v>
      </c>
      <c r="G189" s="180">
        <f t="shared" si="10"/>
        <v>8550</v>
      </c>
      <c r="H189" s="180">
        <f t="shared" si="11"/>
        <v>23085</v>
      </c>
      <c r="I189" s="180"/>
      <c r="J189" s="180"/>
      <c r="K189" s="171"/>
      <c r="L189" s="171"/>
    </row>
    <row r="190" spans="1:12" x14ac:dyDescent="0.2">
      <c r="A190" s="66">
        <v>184</v>
      </c>
      <c r="B190" s="58" t="s">
        <v>833</v>
      </c>
      <c r="C190" s="127">
        <v>310000</v>
      </c>
      <c r="D190" s="127">
        <v>27000</v>
      </c>
      <c r="E190" s="180">
        <f t="shared" si="8"/>
        <v>294500</v>
      </c>
      <c r="F190" s="180">
        <f t="shared" si="9"/>
        <v>25650</v>
      </c>
      <c r="G190" s="180">
        <f t="shared" si="10"/>
        <v>265050</v>
      </c>
      <c r="H190" s="180">
        <f t="shared" si="11"/>
        <v>23085</v>
      </c>
      <c r="I190" s="180"/>
      <c r="J190" s="180"/>
      <c r="K190" s="171"/>
      <c r="L190" s="171"/>
    </row>
    <row r="191" spans="1:12" x14ac:dyDescent="0.2">
      <c r="A191" s="66">
        <v>185</v>
      </c>
      <c r="B191" s="13" t="s">
        <v>1238</v>
      </c>
      <c r="C191" s="127">
        <v>178000</v>
      </c>
      <c r="D191" s="127">
        <v>50000</v>
      </c>
      <c r="E191" s="180">
        <f t="shared" si="8"/>
        <v>169100</v>
      </c>
      <c r="F191" s="180">
        <f t="shared" si="9"/>
        <v>47500</v>
      </c>
      <c r="G191" s="180">
        <f t="shared" si="10"/>
        <v>152190</v>
      </c>
      <c r="H191" s="180">
        <f t="shared" si="11"/>
        <v>42750</v>
      </c>
      <c r="I191" s="180"/>
      <c r="J191" s="180"/>
      <c r="K191" s="171"/>
      <c r="L191" s="171"/>
    </row>
    <row r="192" spans="1:12" x14ac:dyDescent="0.2">
      <c r="A192" s="66">
        <v>186</v>
      </c>
      <c r="B192" s="13" t="s">
        <v>1239</v>
      </c>
      <c r="C192" s="127">
        <v>85000</v>
      </c>
      <c r="D192" s="127">
        <v>20000</v>
      </c>
      <c r="E192" s="180">
        <f t="shared" si="8"/>
        <v>80750</v>
      </c>
      <c r="F192" s="180">
        <f t="shared" si="9"/>
        <v>19000</v>
      </c>
      <c r="G192" s="180">
        <f t="shared" si="10"/>
        <v>72675</v>
      </c>
      <c r="H192" s="180">
        <f t="shared" si="11"/>
        <v>17100</v>
      </c>
      <c r="I192" s="180"/>
      <c r="J192" s="180"/>
      <c r="K192" s="171"/>
      <c r="L192" s="171"/>
    </row>
    <row r="193" spans="1:12" x14ac:dyDescent="0.2">
      <c r="A193" s="66">
        <v>187</v>
      </c>
      <c r="B193" s="13" t="s">
        <v>1240</v>
      </c>
      <c r="C193" s="127">
        <v>75000</v>
      </c>
      <c r="D193" s="127">
        <v>20000</v>
      </c>
      <c r="E193" s="180">
        <f t="shared" si="8"/>
        <v>71250</v>
      </c>
      <c r="F193" s="180">
        <f t="shared" si="9"/>
        <v>19000</v>
      </c>
      <c r="G193" s="180">
        <f t="shared" si="10"/>
        <v>64125</v>
      </c>
      <c r="H193" s="180">
        <f t="shared" si="11"/>
        <v>17100</v>
      </c>
      <c r="I193" s="180"/>
      <c r="J193" s="180"/>
      <c r="K193" s="171"/>
      <c r="L193" s="171"/>
    </row>
    <row r="194" spans="1:12" x14ac:dyDescent="0.2">
      <c r="A194" s="66">
        <v>188</v>
      </c>
      <c r="B194" s="61" t="s">
        <v>174</v>
      </c>
      <c r="C194" s="128">
        <v>783000</v>
      </c>
      <c r="D194" s="128">
        <v>60000</v>
      </c>
      <c r="E194" s="180">
        <f t="shared" si="8"/>
        <v>743850</v>
      </c>
      <c r="F194" s="180">
        <f t="shared" si="9"/>
        <v>57000</v>
      </c>
      <c r="G194" s="180">
        <f t="shared" si="10"/>
        <v>669465</v>
      </c>
      <c r="H194" s="180">
        <f t="shared" si="11"/>
        <v>51300</v>
      </c>
      <c r="I194" s="180"/>
      <c r="J194" s="180"/>
      <c r="K194" s="171"/>
      <c r="L194" s="171"/>
    </row>
    <row r="195" spans="1:12" x14ac:dyDescent="0.2">
      <c r="A195" s="66">
        <v>189</v>
      </c>
      <c r="B195" s="58" t="s">
        <v>820</v>
      </c>
      <c r="C195" s="127">
        <v>13500</v>
      </c>
      <c r="D195" s="127">
        <v>27000</v>
      </c>
      <c r="E195" s="180">
        <f t="shared" si="8"/>
        <v>12825</v>
      </c>
      <c r="F195" s="180">
        <f t="shared" si="9"/>
        <v>25650</v>
      </c>
      <c r="G195" s="180">
        <f t="shared" si="10"/>
        <v>11542.5</v>
      </c>
      <c r="H195" s="180">
        <f t="shared" si="11"/>
        <v>23085</v>
      </c>
      <c r="I195" s="180"/>
      <c r="J195" s="180"/>
      <c r="K195" s="171"/>
      <c r="L195" s="171"/>
    </row>
    <row r="196" spans="1:12" x14ac:dyDescent="0.2">
      <c r="A196" s="66">
        <v>190</v>
      </c>
      <c r="B196" s="58" t="s">
        <v>943</v>
      </c>
      <c r="C196" s="127">
        <v>138500</v>
      </c>
      <c r="D196" s="127">
        <v>60000</v>
      </c>
      <c r="E196" s="180">
        <f t="shared" ref="E196:E259" si="12">-(C196*5%)+C196</f>
        <v>131575</v>
      </c>
      <c r="F196" s="180">
        <f t="shared" ref="F196:F259" si="13">-(D196*5%)+D196</f>
        <v>57000</v>
      </c>
      <c r="G196" s="180">
        <f t="shared" ref="G196:G259" si="14">+E196-E196*10%</f>
        <v>118417.5</v>
      </c>
      <c r="H196" s="180">
        <f t="shared" ref="H196:H259" si="15">+F196-F196*10%</f>
        <v>51300</v>
      </c>
      <c r="I196" s="180"/>
      <c r="J196" s="180"/>
      <c r="K196" s="171"/>
      <c r="L196" s="171"/>
    </row>
    <row r="197" spans="1:12" x14ac:dyDescent="0.2">
      <c r="A197" s="66">
        <v>191</v>
      </c>
      <c r="B197" s="58" t="s">
        <v>695</v>
      </c>
      <c r="C197" s="127">
        <v>47000</v>
      </c>
      <c r="D197" s="127">
        <v>27000</v>
      </c>
      <c r="E197" s="180">
        <f t="shared" si="12"/>
        <v>44650</v>
      </c>
      <c r="F197" s="180">
        <f t="shared" si="13"/>
        <v>25650</v>
      </c>
      <c r="G197" s="180">
        <f t="shared" si="14"/>
        <v>40185</v>
      </c>
      <c r="H197" s="180">
        <f t="shared" si="15"/>
        <v>23085</v>
      </c>
      <c r="I197" s="180"/>
      <c r="J197" s="180"/>
      <c r="K197" s="171"/>
      <c r="L197" s="171"/>
    </row>
    <row r="198" spans="1:12" x14ac:dyDescent="0.2">
      <c r="A198" s="66">
        <v>192</v>
      </c>
      <c r="B198" s="58" t="s">
        <v>696</v>
      </c>
      <c r="C198" s="127">
        <v>329500</v>
      </c>
      <c r="D198" s="127">
        <v>18000</v>
      </c>
      <c r="E198" s="180">
        <f t="shared" si="12"/>
        <v>313025</v>
      </c>
      <c r="F198" s="180">
        <f t="shared" si="13"/>
        <v>17100</v>
      </c>
      <c r="G198" s="180">
        <f t="shared" si="14"/>
        <v>281722.5</v>
      </c>
      <c r="H198" s="180">
        <f t="shared" si="15"/>
        <v>15390</v>
      </c>
      <c r="I198" s="180"/>
      <c r="J198" s="180"/>
      <c r="K198" s="171"/>
      <c r="L198" s="171"/>
    </row>
    <row r="199" spans="1:12" x14ac:dyDescent="0.2">
      <c r="A199" s="66">
        <v>193</v>
      </c>
      <c r="B199" s="58" t="s">
        <v>697</v>
      </c>
      <c r="C199" s="127">
        <v>49000</v>
      </c>
      <c r="D199" s="127">
        <v>27000</v>
      </c>
      <c r="E199" s="180">
        <f t="shared" si="12"/>
        <v>46550</v>
      </c>
      <c r="F199" s="180">
        <f t="shared" si="13"/>
        <v>25650</v>
      </c>
      <c r="G199" s="180">
        <f t="shared" si="14"/>
        <v>41895</v>
      </c>
      <c r="H199" s="180">
        <f t="shared" si="15"/>
        <v>23085</v>
      </c>
      <c r="I199" s="180"/>
      <c r="J199" s="180"/>
      <c r="K199" s="171"/>
      <c r="L199" s="171"/>
    </row>
    <row r="200" spans="1:12" x14ac:dyDescent="0.2">
      <c r="A200" s="66">
        <v>194</v>
      </c>
      <c r="B200" s="58" t="s">
        <v>787</v>
      </c>
      <c r="C200" s="127">
        <v>20000</v>
      </c>
      <c r="D200" s="127">
        <v>27000</v>
      </c>
      <c r="E200" s="180">
        <f t="shared" si="12"/>
        <v>19000</v>
      </c>
      <c r="F200" s="180">
        <f t="shared" si="13"/>
        <v>25650</v>
      </c>
      <c r="G200" s="180">
        <f t="shared" si="14"/>
        <v>17100</v>
      </c>
      <c r="H200" s="180">
        <f t="shared" si="15"/>
        <v>23085</v>
      </c>
      <c r="I200" s="180"/>
      <c r="J200" s="180"/>
      <c r="K200" s="171"/>
      <c r="L200" s="171"/>
    </row>
    <row r="201" spans="1:12" x14ac:dyDescent="0.2">
      <c r="A201" s="66">
        <v>195</v>
      </c>
      <c r="B201" s="61" t="s">
        <v>740</v>
      </c>
      <c r="C201" s="128">
        <v>6548000</v>
      </c>
      <c r="D201" s="128">
        <v>120000</v>
      </c>
      <c r="E201" s="180">
        <f t="shared" si="12"/>
        <v>6220600</v>
      </c>
      <c r="F201" s="180">
        <f t="shared" si="13"/>
        <v>114000</v>
      </c>
      <c r="G201" s="180">
        <f t="shared" si="14"/>
        <v>5598540</v>
      </c>
      <c r="H201" s="180">
        <f t="shared" si="15"/>
        <v>102600</v>
      </c>
      <c r="I201" s="180"/>
      <c r="J201" s="180"/>
      <c r="K201" s="171"/>
      <c r="L201" s="171"/>
    </row>
    <row r="202" spans="1:12" x14ac:dyDescent="0.2">
      <c r="A202" s="66">
        <v>196</v>
      </c>
      <c r="B202" s="58" t="s">
        <v>944</v>
      </c>
      <c r="C202" s="127">
        <v>1600000</v>
      </c>
      <c r="D202" s="127">
        <v>120000</v>
      </c>
      <c r="E202" s="180">
        <f t="shared" si="12"/>
        <v>1520000</v>
      </c>
      <c r="F202" s="180">
        <f t="shared" si="13"/>
        <v>114000</v>
      </c>
      <c r="G202" s="180">
        <f t="shared" si="14"/>
        <v>1368000</v>
      </c>
      <c r="H202" s="180">
        <f t="shared" si="15"/>
        <v>102600</v>
      </c>
      <c r="I202" s="180"/>
      <c r="J202" s="180"/>
      <c r="K202" s="171"/>
      <c r="L202" s="171"/>
    </row>
    <row r="203" spans="1:12" x14ac:dyDescent="0.2">
      <c r="A203" s="66">
        <v>197</v>
      </c>
      <c r="B203" s="58" t="s">
        <v>945</v>
      </c>
      <c r="C203" s="127">
        <v>1600000</v>
      </c>
      <c r="D203" s="127">
        <v>120000</v>
      </c>
      <c r="E203" s="180">
        <f t="shared" si="12"/>
        <v>1520000</v>
      </c>
      <c r="F203" s="180">
        <f t="shared" si="13"/>
        <v>114000</v>
      </c>
      <c r="G203" s="180">
        <f t="shared" si="14"/>
        <v>1368000</v>
      </c>
      <c r="H203" s="180">
        <f t="shared" si="15"/>
        <v>102600</v>
      </c>
      <c r="I203" s="180"/>
      <c r="J203" s="180"/>
      <c r="K203" s="171"/>
      <c r="L203" s="171"/>
    </row>
    <row r="204" spans="1:12" x14ac:dyDescent="0.2">
      <c r="A204" s="66">
        <v>198</v>
      </c>
      <c r="B204" s="10" t="s">
        <v>1246</v>
      </c>
      <c r="C204" s="127">
        <v>705000</v>
      </c>
      <c r="D204" s="127">
        <v>120000</v>
      </c>
      <c r="E204" s="180">
        <f t="shared" si="12"/>
        <v>669750</v>
      </c>
      <c r="F204" s="180">
        <f t="shared" si="13"/>
        <v>114000</v>
      </c>
      <c r="G204" s="180">
        <f t="shared" si="14"/>
        <v>602775</v>
      </c>
      <c r="H204" s="180">
        <f t="shared" si="15"/>
        <v>102600</v>
      </c>
      <c r="I204" s="180"/>
      <c r="J204" s="180"/>
      <c r="K204" s="171"/>
      <c r="L204" s="171"/>
    </row>
    <row r="205" spans="1:12" x14ac:dyDescent="0.2">
      <c r="A205" s="66">
        <v>199</v>
      </c>
      <c r="B205" s="58" t="s">
        <v>946</v>
      </c>
      <c r="C205" s="127">
        <v>1034000</v>
      </c>
      <c r="D205" s="127">
        <v>120000</v>
      </c>
      <c r="E205" s="180">
        <f t="shared" si="12"/>
        <v>982300</v>
      </c>
      <c r="F205" s="180">
        <f t="shared" si="13"/>
        <v>114000</v>
      </c>
      <c r="G205" s="180">
        <f t="shared" si="14"/>
        <v>884070</v>
      </c>
      <c r="H205" s="180">
        <f t="shared" si="15"/>
        <v>102600</v>
      </c>
      <c r="I205" s="180"/>
      <c r="J205" s="180"/>
      <c r="K205" s="171"/>
      <c r="L205" s="171"/>
    </row>
    <row r="206" spans="1:12" x14ac:dyDescent="0.2">
      <c r="A206" s="66">
        <v>200</v>
      </c>
      <c r="B206" s="58" t="s">
        <v>947</v>
      </c>
      <c r="C206" s="126">
        <v>558500</v>
      </c>
      <c r="D206" s="126">
        <v>120000</v>
      </c>
      <c r="E206" s="180">
        <f t="shared" si="12"/>
        <v>530575</v>
      </c>
      <c r="F206" s="180">
        <f t="shared" si="13"/>
        <v>114000</v>
      </c>
      <c r="G206" s="180">
        <f t="shared" si="14"/>
        <v>477517.5</v>
      </c>
      <c r="H206" s="180">
        <f t="shared" si="15"/>
        <v>102600</v>
      </c>
      <c r="I206" s="180"/>
      <c r="J206" s="180"/>
      <c r="K206" s="171"/>
      <c r="L206" s="171"/>
    </row>
    <row r="207" spans="1:12" x14ac:dyDescent="0.2">
      <c r="A207" s="66">
        <v>201</v>
      </c>
      <c r="B207" s="58" t="s">
        <v>367</v>
      </c>
      <c r="C207" s="126">
        <v>713000</v>
      </c>
      <c r="D207" s="126">
        <v>120000</v>
      </c>
      <c r="E207" s="180">
        <f t="shared" si="12"/>
        <v>677350</v>
      </c>
      <c r="F207" s="180">
        <f t="shared" si="13"/>
        <v>114000</v>
      </c>
      <c r="G207" s="180">
        <f t="shared" si="14"/>
        <v>609615</v>
      </c>
      <c r="H207" s="180">
        <f t="shared" si="15"/>
        <v>102600</v>
      </c>
      <c r="I207" s="180"/>
      <c r="J207" s="180"/>
      <c r="K207" s="171"/>
      <c r="L207" s="171"/>
    </row>
    <row r="208" spans="1:12" x14ac:dyDescent="0.2">
      <c r="A208" s="66">
        <v>202</v>
      </c>
      <c r="B208" s="58" t="s">
        <v>368</v>
      </c>
      <c r="C208" s="126">
        <v>43000</v>
      </c>
      <c r="D208" s="126">
        <v>120000</v>
      </c>
      <c r="E208" s="180">
        <f t="shared" si="12"/>
        <v>40850</v>
      </c>
      <c r="F208" s="180">
        <f t="shared" si="13"/>
        <v>114000</v>
      </c>
      <c r="G208" s="180">
        <f t="shared" si="14"/>
        <v>36765</v>
      </c>
      <c r="H208" s="180">
        <f t="shared" si="15"/>
        <v>102600</v>
      </c>
      <c r="I208" s="180"/>
      <c r="J208" s="180"/>
      <c r="K208" s="171"/>
      <c r="L208" s="171"/>
    </row>
    <row r="209" spans="1:12" x14ac:dyDescent="0.2">
      <c r="A209" s="66">
        <v>203</v>
      </c>
      <c r="B209" s="58" t="s">
        <v>343</v>
      </c>
      <c r="C209" s="126">
        <v>82500</v>
      </c>
      <c r="D209" s="126">
        <v>120000</v>
      </c>
      <c r="E209" s="180">
        <f t="shared" si="12"/>
        <v>78375</v>
      </c>
      <c r="F209" s="180">
        <f t="shared" si="13"/>
        <v>114000</v>
      </c>
      <c r="G209" s="180">
        <f t="shared" si="14"/>
        <v>70537.5</v>
      </c>
      <c r="H209" s="180">
        <f t="shared" si="15"/>
        <v>102600</v>
      </c>
      <c r="I209" s="180"/>
      <c r="J209" s="180"/>
      <c r="K209" s="171"/>
      <c r="L209" s="171"/>
    </row>
    <row r="210" spans="1:12" x14ac:dyDescent="0.2">
      <c r="A210" s="66">
        <v>204</v>
      </c>
      <c r="B210" s="58" t="s">
        <v>948</v>
      </c>
      <c r="C210" s="126">
        <v>47500</v>
      </c>
      <c r="D210" s="126">
        <v>120000</v>
      </c>
      <c r="E210" s="180">
        <f t="shared" si="12"/>
        <v>45125</v>
      </c>
      <c r="F210" s="180">
        <f t="shared" si="13"/>
        <v>114000</v>
      </c>
      <c r="G210" s="180">
        <f t="shared" si="14"/>
        <v>40612.5</v>
      </c>
      <c r="H210" s="180">
        <f t="shared" si="15"/>
        <v>102600</v>
      </c>
      <c r="I210" s="180"/>
      <c r="J210" s="180"/>
      <c r="K210" s="171"/>
      <c r="L210" s="171"/>
    </row>
    <row r="211" spans="1:12" x14ac:dyDescent="0.2">
      <c r="A211" s="66">
        <v>205</v>
      </c>
      <c r="B211" s="58" t="s">
        <v>370</v>
      </c>
      <c r="C211" s="126">
        <v>10000</v>
      </c>
      <c r="D211" s="126">
        <v>120000</v>
      </c>
      <c r="E211" s="180">
        <f t="shared" si="12"/>
        <v>9500</v>
      </c>
      <c r="F211" s="180">
        <f t="shared" si="13"/>
        <v>114000</v>
      </c>
      <c r="G211" s="180">
        <f t="shared" si="14"/>
        <v>8550</v>
      </c>
      <c r="H211" s="180">
        <f t="shared" si="15"/>
        <v>102600</v>
      </c>
      <c r="I211" s="180"/>
      <c r="J211" s="180"/>
      <c r="K211" s="171"/>
      <c r="L211" s="171"/>
    </row>
    <row r="212" spans="1:12" x14ac:dyDescent="0.2">
      <c r="A212" s="66">
        <v>206</v>
      </c>
      <c r="B212" s="58" t="s">
        <v>949</v>
      </c>
      <c r="C212" s="126">
        <v>12500</v>
      </c>
      <c r="D212" s="126">
        <v>120000</v>
      </c>
      <c r="E212" s="180">
        <f t="shared" si="12"/>
        <v>11875</v>
      </c>
      <c r="F212" s="180">
        <f t="shared" si="13"/>
        <v>114000</v>
      </c>
      <c r="G212" s="180">
        <f t="shared" si="14"/>
        <v>10687.5</v>
      </c>
      <c r="H212" s="180">
        <f t="shared" si="15"/>
        <v>102600</v>
      </c>
      <c r="I212" s="180"/>
      <c r="J212" s="180"/>
      <c r="K212" s="171"/>
      <c r="L212" s="171"/>
    </row>
    <row r="213" spans="1:12" x14ac:dyDescent="0.2">
      <c r="A213" s="66">
        <v>207</v>
      </c>
      <c r="B213" s="58" t="s">
        <v>950</v>
      </c>
      <c r="C213" s="126">
        <v>936000</v>
      </c>
      <c r="D213" s="126">
        <v>120000</v>
      </c>
      <c r="E213" s="180">
        <f t="shared" si="12"/>
        <v>889200</v>
      </c>
      <c r="F213" s="180">
        <f t="shared" si="13"/>
        <v>114000</v>
      </c>
      <c r="G213" s="180">
        <f t="shared" si="14"/>
        <v>800280</v>
      </c>
      <c r="H213" s="180">
        <f t="shared" si="15"/>
        <v>102600</v>
      </c>
      <c r="I213" s="180"/>
      <c r="J213" s="180"/>
      <c r="K213" s="171"/>
      <c r="L213" s="171"/>
    </row>
    <row r="214" spans="1:12" x14ac:dyDescent="0.2">
      <c r="A214" s="66">
        <v>208</v>
      </c>
      <c r="B214" s="58" t="s">
        <v>951</v>
      </c>
      <c r="C214" s="126">
        <v>574000</v>
      </c>
      <c r="D214" s="126">
        <v>80000</v>
      </c>
      <c r="E214" s="180">
        <f t="shared" si="12"/>
        <v>545300</v>
      </c>
      <c r="F214" s="180">
        <f t="shared" si="13"/>
        <v>76000</v>
      </c>
      <c r="G214" s="180">
        <f t="shared" si="14"/>
        <v>490770</v>
      </c>
      <c r="H214" s="180">
        <f t="shared" si="15"/>
        <v>68400</v>
      </c>
      <c r="I214" s="180"/>
      <c r="J214" s="180"/>
      <c r="K214" s="171"/>
      <c r="L214" s="171"/>
    </row>
    <row r="215" spans="1:12" x14ac:dyDescent="0.2">
      <c r="A215" s="66">
        <v>209</v>
      </c>
      <c r="B215" s="58" t="s">
        <v>345</v>
      </c>
      <c r="C215" s="126">
        <v>227500</v>
      </c>
      <c r="D215" s="126">
        <v>80000</v>
      </c>
      <c r="E215" s="180">
        <f t="shared" si="12"/>
        <v>216125</v>
      </c>
      <c r="F215" s="180">
        <f t="shared" si="13"/>
        <v>76000</v>
      </c>
      <c r="G215" s="180">
        <f t="shared" si="14"/>
        <v>194512.5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66">
        <v>210</v>
      </c>
      <c r="B216" s="58" t="s">
        <v>700</v>
      </c>
      <c r="C216" s="126">
        <v>32500</v>
      </c>
      <c r="D216" s="126">
        <v>80000</v>
      </c>
      <c r="E216" s="180">
        <f t="shared" si="12"/>
        <v>30875</v>
      </c>
      <c r="F216" s="180">
        <f t="shared" si="13"/>
        <v>76000</v>
      </c>
      <c r="G216" s="180">
        <f t="shared" si="14"/>
        <v>27787.5</v>
      </c>
      <c r="H216" s="180">
        <f t="shared" si="15"/>
        <v>68400</v>
      </c>
      <c r="I216" s="180"/>
      <c r="J216" s="180"/>
      <c r="K216" s="171"/>
      <c r="L216" s="171"/>
    </row>
    <row r="217" spans="1:12" x14ac:dyDescent="0.2">
      <c r="A217" s="66">
        <v>211</v>
      </c>
      <c r="B217" s="58" t="s">
        <v>991</v>
      </c>
      <c r="C217" s="127">
        <v>236000</v>
      </c>
      <c r="D217" s="127">
        <v>35000</v>
      </c>
      <c r="E217" s="180">
        <f t="shared" si="12"/>
        <v>224200</v>
      </c>
      <c r="F217" s="180">
        <f t="shared" si="13"/>
        <v>33250</v>
      </c>
      <c r="G217" s="180">
        <f t="shared" si="14"/>
        <v>201780</v>
      </c>
      <c r="H217" s="180">
        <f t="shared" si="15"/>
        <v>29925</v>
      </c>
      <c r="I217" s="180"/>
      <c r="J217" s="180"/>
      <c r="K217" s="171"/>
      <c r="L217" s="171"/>
    </row>
    <row r="218" spans="1:12" x14ac:dyDescent="0.2">
      <c r="A218" s="66">
        <v>212</v>
      </c>
      <c r="B218" s="58" t="s">
        <v>953</v>
      </c>
      <c r="C218" s="127">
        <v>182500</v>
      </c>
      <c r="D218" s="127">
        <v>35000</v>
      </c>
      <c r="E218" s="180">
        <f t="shared" si="12"/>
        <v>173375</v>
      </c>
      <c r="F218" s="180">
        <f t="shared" si="13"/>
        <v>33250</v>
      </c>
      <c r="G218" s="180">
        <f t="shared" si="14"/>
        <v>156037.5</v>
      </c>
      <c r="H218" s="180">
        <f t="shared" si="15"/>
        <v>29925</v>
      </c>
      <c r="I218" s="180"/>
      <c r="J218" s="180"/>
      <c r="K218" s="171"/>
      <c r="L218" s="171"/>
    </row>
    <row r="219" spans="1:12" x14ac:dyDescent="0.2">
      <c r="A219" s="66">
        <v>213</v>
      </c>
      <c r="B219" s="58" t="s">
        <v>456</v>
      </c>
      <c r="C219" s="127">
        <v>12000</v>
      </c>
      <c r="D219" s="127">
        <v>80000</v>
      </c>
      <c r="E219" s="180">
        <f t="shared" si="12"/>
        <v>11400</v>
      </c>
      <c r="F219" s="180">
        <f t="shared" si="13"/>
        <v>76000</v>
      </c>
      <c r="G219" s="180">
        <f t="shared" si="14"/>
        <v>10260</v>
      </c>
      <c r="H219" s="180">
        <f t="shared" si="15"/>
        <v>68400</v>
      </c>
      <c r="I219" s="180"/>
      <c r="J219" s="180"/>
      <c r="K219" s="171"/>
      <c r="L219" s="171"/>
    </row>
    <row r="220" spans="1:12" x14ac:dyDescent="0.2">
      <c r="A220" s="66">
        <v>214</v>
      </c>
      <c r="B220" s="61" t="s">
        <v>739</v>
      </c>
      <c r="C220" s="128">
        <v>873000</v>
      </c>
      <c r="D220" s="128">
        <v>80000</v>
      </c>
      <c r="E220" s="180">
        <f t="shared" si="12"/>
        <v>829350</v>
      </c>
      <c r="F220" s="180">
        <f t="shared" si="13"/>
        <v>76000</v>
      </c>
      <c r="G220" s="180">
        <f t="shared" si="14"/>
        <v>746415</v>
      </c>
      <c r="H220" s="180">
        <f t="shared" si="15"/>
        <v>68400</v>
      </c>
      <c r="I220" s="180"/>
      <c r="J220" s="180"/>
      <c r="K220" s="171"/>
      <c r="L220" s="171"/>
    </row>
    <row r="221" spans="1:12" x14ac:dyDescent="0.2">
      <c r="A221" s="66">
        <v>215</v>
      </c>
      <c r="B221" s="58" t="s">
        <v>992</v>
      </c>
      <c r="C221" s="127">
        <v>66000</v>
      </c>
      <c r="D221" s="127">
        <v>27000</v>
      </c>
      <c r="E221" s="180">
        <f t="shared" si="12"/>
        <v>62700</v>
      </c>
      <c r="F221" s="180">
        <f t="shared" si="13"/>
        <v>25650</v>
      </c>
      <c r="G221" s="180">
        <f t="shared" si="14"/>
        <v>56430</v>
      </c>
      <c r="H221" s="180">
        <f t="shared" si="15"/>
        <v>23085</v>
      </c>
      <c r="I221" s="180"/>
      <c r="J221" s="180"/>
      <c r="K221" s="171"/>
      <c r="L221" s="171"/>
    </row>
    <row r="222" spans="1:12" x14ac:dyDescent="0.2">
      <c r="A222" s="66">
        <v>216</v>
      </c>
      <c r="B222" s="58" t="s">
        <v>954</v>
      </c>
      <c r="C222" s="127">
        <v>25000</v>
      </c>
      <c r="D222" s="127">
        <v>27000</v>
      </c>
      <c r="E222" s="180">
        <f t="shared" si="12"/>
        <v>23750</v>
      </c>
      <c r="F222" s="180">
        <f t="shared" si="13"/>
        <v>25650</v>
      </c>
      <c r="G222" s="180">
        <f t="shared" si="14"/>
        <v>21375</v>
      </c>
      <c r="H222" s="180">
        <f t="shared" si="15"/>
        <v>23085</v>
      </c>
      <c r="I222" s="180"/>
      <c r="J222" s="180"/>
      <c r="K222" s="171"/>
      <c r="L222" s="171"/>
    </row>
    <row r="223" spans="1:12" x14ac:dyDescent="0.2">
      <c r="A223" s="66">
        <v>217</v>
      </c>
      <c r="B223" s="58" t="s">
        <v>993</v>
      </c>
      <c r="C223" s="127">
        <v>218000</v>
      </c>
      <c r="D223" s="127">
        <v>27000</v>
      </c>
      <c r="E223" s="180">
        <f t="shared" si="12"/>
        <v>207100</v>
      </c>
      <c r="F223" s="180">
        <f t="shared" si="13"/>
        <v>25650</v>
      </c>
      <c r="G223" s="180">
        <f t="shared" si="14"/>
        <v>186390</v>
      </c>
      <c r="H223" s="180">
        <f t="shared" si="15"/>
        <v>23085</v>
      </c>
      <c r="I223" s="180"/>
      <c r="J223" s="180"/>
      <c r="K223" s="171"/>
      <c r="L223" s="171"/>
    </row>
    <row r="224" spans="1:12" x14ac:dyDescent="0.2">
      <c r="A224" s="66">
        <v>218</v>
      </c>
      <c r="B224" s="58" t="s">
        <v>955</v>
      </c>
      <c r="C224" s="127">
        <v>547000</v>
      </c>
      <c r="D224" s="127">
        <v>94000</v>
      </c>
      <c r="E224" s="180">
        <f t="shared" si="12"/>
        <v>519650</v>
      </c>
      <c r="F224" s="180">
        <f t="shared" si="13"/>
        <v>89300</v>
      </c>
      <c r="G224" s="180">
        <f t="shared" si="14"/>
        <v>467685</v>
      </c>
      <c r="H224" s="180">
        <f t="shared" si="15"/>
        <v>80370</v>
      </c>
      <c r="I224" s="180"/>
      <c r="J224" s="180"/>
      <c r="K224" s="171"/>
      <c r="L224" s="171"/>
    </row>
    <row r="225" spans="1:12" x14ac:dyDescent="0.2">
      <c r="A225" s="66">
        <v>219</v>
      </c>
      <c r="B225" s="58" t="s">
        <v>705</v>
      </c>
      <c r="C225" s="127" t="s">
        <v>259</v>
      </c>
      <c r="D225" s="127" t="s">
        <v>259</v>
      </c>
      <c r="E225" s="180" t="e">
        <f t="shared" si="12"/>
        <v>#VALUE!</v>
      </c>
      <c r="F225" s="180" t="e">
        <f t="shared" si="13"/>
        <v>#VALUE!</v>
      </c>
      <c r="G225" s="180" t="e">
        <f t="shared" si="14"/>
        <v>#VALUE!</v>
      </c>
      <c r="H225" s="180" t="e">
        <f t="shared" si="15"/>
        <v>#VALUE!</v>
      </c>
      <c r="I225" s="180"/>
      <c r="J225" s="180"/>
      <c r="K225" s="171"/>
      <c r="L225" s="171"/>
    </row>
    <row r="226" spans="1:12" x14ac:dyDescent="0.2">
      <c r="A226" s="66">
        <v>220</v>
      </c>
      <c r="B226" s="58" t="s">
        <v>706</v>
      </c>
      <c r="C226" s="127">
        <v>480000</v>
      </c>
      <c r="D226" s="127">
        <v>27000</v>
      </c>
      <c r="E226" s="180">
        <f t="shared" si="12"/>
        <v>456000</v>
      </c>
      <c r="F226" s="180">
        <f t="shared" si="13"/>
        <v>25650</v>
      </c>
      <c r="G226" s="180">
        <f t="shared" si="14"/>
        <v>410400</v>
      </c>
      <c r="H226" s="180">
        <f t="shared" si="15"/>
        <v>23085</v>
      </c>
      <c r="I226" s="180"/>
      <c r="J226" s="180"/>
      <c r="K226" s="171"/>
      <c r="L226" s="171"/>
    </row>
    <row r="227" spans="1:12" x14ac:dyDescent="0.2">
      <c r="A227" s="66">
        <v>221</v>
      </c>
      <c r="B227" s="58" t="s">
        <v>746</v>
      </c>
      <c r="C227" s="127">
        <v>300000</v>
      </c>
      <c r="D227" s="127">
        <v>27000</v>
      </c>
      <c r="E227" s="180">
        <f t="shared" si="12"/>
        <v>285000</v>
      </c>
      <c r="F227" s="180">
        <f t="shared" si="13"/>
        <v>25650</v>
      </c>
      <c r="G227" s="180">
        <f t="shared" si="14"/>
        <v>256500</v>
      </c>
      <c r="H227" s="180">
        <f t="shared" si="15"/>
        <v>23085</v>
      </c>
      <c r="I227" s="180"/>
      <c r="J227" s="180"/>
      <c r="K227" s="171"/>
      <c r="L227" s="171"/>
    </row>
    <row r="228" spans="1:12" x14ac:dyDescent="0.2">
      <c r="A228" s="66">
        <v>222</v>
      </c>
      <c r="B228" s="58" t="s">
        <v>956</v>
      </c>
      <c r="C228" s="127">
        <v>58500</v>
      </c>
      <c r="D228" s="127">
        <v>27000</v>
      </c>
      <c r="E228" s="180">
        <f t="shared" si="12"/>
        <v>55575</v>
      </c>
      <c r="F228" s="180">
        <f t="shared" si="13"/>
        <v>25650</v>
      </c>
      <c r="G228" s="180">
        <f t="shared" si="14"/>
        <v>50017.5</v>
      </c>
      <c r="H228" s="180">
        <f t="shared" si="15"/>
        <v>23085</v>
      </c>
      <c r="I228" s="180"/>
      <c r="J228" s="180"/>
      <c r="K228" s="171"/>
      <c r="L228" s="171"/>
    </row>
    <row r="229" spans="1:12" x14ac:dyDescent="0.2">
      <c r="A229" s="66">
        <v>223</v>
      </c>
      <c r="B229" s="58" t="s">
        <v>994</v>
      </c>
      <c r="C229" s="127">
        <v>70500</v>
      </c>
      <c r="D229" s="127">
        <v>18000</v>
      </c>
      <c r="E229" s="180">
        <f t="shared" si="12"/>
        <v>66975</v>
      </c>
      <c r="F229" s="180">
        <f t="shared" si="13"/>
        <v>17100</v>
      </c>
      <c r="G229" s="180">
        <f t="shared" si="14"/>
        <v>60277.5</v>
      </c>
      <c r="H229" s="180">
        <f t="shared" si="15"/>
        <v>15390</v>
      </c>
      <c r="I229" s="180"/>
      <c r="J229" s="180"/>
      <c r="K229" s="171"/>
      <c r="L229" s="171"/>
    </row>
    <row r="230" spans="1:12" x14ac:dyDescent="0.2">
      <c r="A230" s="66">
        <v>224</v>
      </c>
      <c r="B230" s="61" t="s">
        <v>957</v>
      </c>
      <c r="C230" s="128">
        <v>1095500</v>
      </c>
      <c r="D230" s="128">
        <v>80000</v>
      </c>
      <c r="E230" s="180">
        <f t="shared" si="12"/>
        <v>1040725</v>
      </c>
      <c r="F230" s="180">
        <f t="shared" si="13"/>
        <v>76000</v>
      </c>
      <c r="G230" s="180">
        <f t="shared" si="14"/>
        <v>936652.5</v>
      </c>
      <c r="H230" s="180">
        <f t="shared" si="15"/>
        <v>68400</v>
      </c>
      <c r="I230" s="180"/>
      <c r="J230" s="180"/>
      <c r="K230" s="171"/>
      <c r="L230" s="171"/>
    </row>
    <row r="231" spans="1:12" x14ac:dyDescent="0.2">
      <c r="A231" s="66">
        <v>225</v>
      </c>
      <c r="B231" s="58" t="s">
        <v>958</v>
      </c>
      <c r="C231" s="127">
        <v>652000</v>
      </c>
      <c r="D231" s="127">
        <v>27000</v>
      </c>
      <c r="E231" s="180">
        <f t="shared" si="12"/>
        <v>619400</v>
      </c>
      <c r="F231" s="180">
        <f t="shared" si="13"/>
        <v>25650</v>
      </c>
      <c r="G231" s="180">
        <f t="shared" si="14"/>
        <v>557460</v>
      </c>
      <c r="H231" s="180">
        <f t="shared" si="15"/>
        <v>23085</v>
      </c>
      <c r="I231" s="180"/>
      <c r="J231" s="180"/>
      <c r="K231" s="171"/>
      <c r="L231" s="171"/>
    </row>
    <row r="232" spans="1:12" x14ac:dyDescent="0.2">
      <c r="A232" s="66">
        <v>226</v>
      </c>
      <c r="B232" s="58" t="s">
        <v>709</v>
      </c>
      <c r="C232" s="127">
        <v>178500</v>
      </c>
      <c r="D232" s="127">
        <v>27000</v>
      </c>
      <c r="E232" s="180">
        <f t="shared" si="12"/>
        <v>169575</v>
      </c>
      <c r="F232" s="180">
        <f t="shared" si="13"/>
        <v>25650</v>
      </c>
      <c r="G232" s="180">
        <f t="shared" si="14"/>
        <v>152617.5</v>
      </c>
      <c r="H232" s="180">
        <f t="shared" si="15"/>
        <v>23085</v>
      </c>
      <c r="I232" s="180"/>
      <c r="J232" s="180"/>
      <c r="K232" s="171"/>
      <c r="L232" s="171"/>
    </row>
    <row r="233" spans="1:12" x14ac:dyDescent="0.2">
      <c r="A233" s="66">
        <v>227</v>
      </c>
      <c r="B233" s="58" t="s">
        <v>959</v>
      </c>
      <c r="C233" s="127">
        <v>79000</v>
      </c>
      <c r="D233" s="127">
        <v>27000</v>
      </c>
      <c r="E233" s="180">
        <f t="shared" si="12"/>
        <v>75050</v>
      </c>
      <c r="F233" s="180">
        <f t="shared" si="13"/>
        <v>25650</v>
      </c>
      <c r="G233" s="180">
        <f t="shared" si="14"/>
        <v>67545</v>
      </c>
      <c r="H233" s="180">
        <f t="shared" si="15"/>
        <v>23085</v>
      </c>
      <c r="I233" s="180"/>
      <c r="J233" s="180"/>
      <c r="K233" s="171"/>
      <c r="L233" s="171"/>
    </row>
    <row r="234" spans="1:12" x14ac:dyDescent="0.2">
      <c r="A234" s="66">
        <v>228</v>
      </c>
      <c r="B234" s="61" t="s">
        <v>738</v>
      </c>
      <c r="C234" s="128">
        <v>2868000</v>
      </c>
      <c r="D234" s="128">
        <v>120000</v>
      </c>
      <c r="E234" s="180">
        <f t="shared" si="12"/>
        <v>2724600</v>
      </c>
      <c r="F234" s="180">
        <f t="shared" si="13"/>
        <v>114000</v>
      </c>
      <c r="G234" s="180">
        <f t="shared" si="14"/>
        <v>2452140</v>
      </c>
      <c r="H234" s="180">
        <f t="shared" si="15"/>
        <v>102600</v>
      </c>
      <c r="I234" s="180"/>
      <c r="J234" s="180"/>
      <c r="K234" s="171"/>
      <c r="L234" s="171"/>
    </row>
    <row r="235" spans="1:12" x14ac:dyDescent="0.2">
      <c r="A235" s="66">
        <v>229</v>
      </c>
      <c r="B235" s="58" t="s">
        <v>960</v>
      </c>
      <c r="C235" s="126">
        <v>438500</v>
      </c>
      <c r="D235" s="126">
        <v>120000</v>
      </c>
      <c r="E235" s="180">
        <f t="shared" si="12"/>
        <v>416575</v>
      </c>
      <c r="F235" s="180">
        <f t="shared" si="13"/>
        <v>114000</v>
      </c>
      <c r="G235" s="180">
        <f t="shared" si="14"/>
        <v>374917.5</v>
      </c>
      <c r="H235" s="180">
        <f t="shared" si="15"/>
        <v>102600</v>
      </c>
      <c r="I235" s="180"/>
      <c r="J235" s="180"/>
      <c r="K235" s="171"/>
      <c r="L235" s="171"/>
    </row>
    <row r="236" spans="1:12" x14ac:dyDescent="0.2">
      <c r="A236" s="66">
        <v>230</v>
      </c>
      <c r="B236" s="58" t="s">
        <v>961</v>
      </c>
      <c r="C236" s="126">
        <v>66500</v>
      </c>
      <c r="D236" s="126">
        <v>27000</v>
      </c>
      <c r="E236" s="180">
        <f t="shared" si="12"/>
        <v>63175</v>
      </c>
      <c r="F236" s="180">
        <f t="shared" si="13"/>
        <v>25650</v>
      </c>
      <c r="G236" s="180">
        <f t="shared" si="14"/>
        <v>56857.5</v>
      </c>
      <c r="H236" s="180">
        <f t="shared" si="15"/>
        <v>23085</v>
      </c>
      <c r="I236" s="180"/>
      <c r="J236" s="180"/>
      <c r="K236" s="171"/>
      <c r="L236" s="171"/>
    </row>
    <row r="237" spans="1:12" x14ac:dyDescent="0.2">
      <c r="A237" s="66">
        <v>231</v>
      </c>
      <c r="B237" s="58" t="s">
        <v>197</v>
      </c>
      <c r="C237" s="126">
        <v>92000</v>
      </c>
      <c r="D237" s="126">
        <v>45000</v>
      </c>
      <c r="E237" s="180">
        <f t="shared" si="12"/>
        <v>87400</v>
      </c>
      <c r="F237" s="180">
        <f t="shared" si="13"/>
        <v>42750</v>
      </c>
      <c r="G237" s="180">
        <f t="shared" si="14"/>
        <v>78660</v>
      </c>
      <c r="H237" s="180">
        <f t="shared" si="15"/>
        <v>38475</v>
      </c>
      <c r="I237" s="180"/>
      <c r="J237" s="180"/>
      <c r="K237" s="171"/>
      <c r="L237" s="171"/>
    </row>
    <row r="238" spans="1:12" x14ac:dyDescent="0.2">
      <c r="A238" s="66">
        <v>232</v>
      </c>
      <c r="B238" s="58" t="s">
        <v>710</v>
      </c>
      <c r="C238" s="126">
        <v>40000</v>
      </c>
      <c r="D238" s="126">
        <v>27000</v>
      </c>
      <c r="E238" s="180">
        <f t="shared" si="12"/>
        <v>38000</v>
      </c>
      <c r="F238" s="180">
        <f t="shared" si="13"/>
        <v>25650</v>
      </c>
      <c r="G238" s="180">
        <f t="shared" si="14"/>
        <v>34200</v>
      </c>
      <c r="H238" s="180">
        <f t="shared" si="15"/>
        <v>23085</v>
      </c>
      <c r="I238" s="180"/>
      <c r="J238" s="180"/>
      <c r="K238" s="171"/>
      <c r="L238" s="171"/>
    </row>
    <row r="239" spans="1:12" x14ac:dyDescent="0.2">
      <c r="A239" s="66">
        <v>233</v>
      </c>
      <c r="B239" s="58" t="s">
        <v>1249</v>
      </c>
      <c r="C239" s="126">
        <v>145500</v>
      </c>
      <c r="D239" s="126">
        <v>27000</v>
      </c>
      <c r="E239" s="180">
        <f t="shared" si="12"/>
        <v>138225</v>
      </c>
      <c r="F239" s="180">
        <f t="shared" si="13"/>
        <v>25650</v>
      </c>
      <c r="G239" s="180">
        <f t="shared" si="14"/>
        <v>124402.5</v>
      </c>
      <c r="H239" s="180">
        <f t="shared" si="15"/>
        <v>23085</v>
      </c>
      <c r="I239" s="180"/>
      <c r="J239" s="180"/>
      <c r="K239" s="171"/>
      <c r="L239" s="171"/>
    </row>
    <row r="240" spans="1:12" x14ac:dyDescent="0.2">
      <c r="A240" s="66">
        <v>234</v>
      </c>
      <c r="B240" s="58" t="s">
        <v>962</v>
      </c>
      <c r="C240" s="126">
        <v>66500</v>
      </c>
      <c r="D240" s="126">
        <v>27000</v>
      </c>
      <c r="E240" s="180">
        <f t="shared" si="12"/>
        <v>63175</v>
      </c>
      <c r="F240" s="180">
        <f t="shared" si="13"/>
        <v>25650</v>
      </c>
      <c r="G240" s="180">
        <f t="shared" si="14"/>
        <v>56857.5</v>
      </c>
      <c r="H240" s="180">
        <f t="shared" si="15"/>
        <v>23085</v>
      </c>
      <c r="I240" s="180"/>
      <c r="J240" s="180"/>
      <c r="K240" s="171"/>
      <c r="L240" s="171"/>
    </row>
    <row r="241" spans="1:12" x14ac:dyDescent="0.2">
      <c r="A241" s="66">
        <v>235</v>
      </c>
      <c r="B241" s="61" t="s">
        <v>963</v>
      </c>
      <c r="C241" s="62"/>
      <c r="D241" s="62"/>
      <c r="E241" s="180"/>
      <c r="F241" s="180"/>
      <c r="G241" s="180">
        <f t="shared" si="14"/>
        <v>0</v>
      </c>
      <c r="H241" s="180">
        <f t="shared" si="15"/>
        <v>0</v>
      </c>
      <c r="I241" s="180"/>
      <c r="J241" s="180"/>
      <c r="K241" s="171"/>
      <c r="L241" s="171"/>
    </row>
    <row r="242" spans="1:12" x14ac:dyDescent="0.2">
      <c r="A242" s="66">
        <v>236</v>
      </c>
      <c r="B242" s="58" t="s">
        <v>747</v>
      </c>
      <c r="C242" s="126">
        <v>575000</v>
      </c>
      <c r="D242" s="126">
        <v>120000</v>
      </c>
      <c r="E242" s="180">
        <f t="shared" si="12"/>
        <v>546250</v>
      </c>
      <c r="F242" s="180">
        <f t="shared" si="13"/>
        <v>114000</v>
      </c>
      <c r="G242" s="180">
        <f t="shared" si="14"/>
        <v>491625</v>
      </c>
      <c r="H242" s="180">
        <f t="shared" si="15"/>
        <v>102600</v>
      </c>
      <c r="I242" s="180"/>
      <c r="J242" s="180"/>
      <c r="K242" s="171"/>
      <c r="L242" s="171"/>
    </row>
    <row r="243" spans="1:12" x14ac:dyDescent="0.2">
      <c r="A243" s="66">
        <v>237</v>
      </c>
      <c r="B243" s="58" t="s">
        <v>835</v>
      </c>
      <c r="C243" s="126">
        <v>2376000</v>
      </c>
      <c r="D243" s="126">
        <v>60000</v>
      </c>
      <c r="E243" s="180">
        <f t="shared" si="12"/>
        <v>2257200</v>
      </c>
      <c r="F243" s="180">
        <f t="shared" si="13"/>
        <v>57000</v>
      </c>
      <c r="G243" s="180">
        <f t="shared" si="14"/>
        <v>2031480</v>
      </c>
      <c r="H243" s="180">
        <f t="shared" si="15"/>
        <v>51300</v>
      </c>
      <c r="I243" s="180"/>
      <c r="J243" s="180"/>
      <c r="K243" s="171"/>
      <c r="L243" s="171"/>
    </row>
    <row r="244" spans="1:12" x14ac:dyDescent="0.2">
      <c r="A244" s="66">
        <v>238</v>
      </c>
      <c r="B244" s="58" t="s">
        <v>964</v>
      </c>
      <c r="C244" s="127">
        <v>650000</v>
      </c>
      <c r="D244" s="127">
        <v>120000</v>
      </c>
      <c r="E244" s="180">
        <f t="shared" si="12"/>
        <v>617500</v>
      </c>
      <c r="F244" s="180">
        <f t="shared" si="13"/>
        <v>114000</v>
      </c>
      <c r="G244" s="180">
        <f t="shared" si="14"/>
        <v>555750</v>
      </c>
      <c r="H244" s="180">
        <f t="shared" si="15"/>
        <v>102600</v>
      </c>
      <c r="I244" s="180"/>
      <c r="J244" s="180"/>
      <c r="K244" s="171"/>
      <c r="L244" s="171"/>
    </row>
    <row r="245" spans="1:12" x14ac:dyDescent="0.2">
      <c r="A245" s="66">
        <v>239</v>
      </c>
      <c r="B245" s="61" t="s">
        <v>713</v>
      </c>
      <c r="C245" s="128">
        <v>813000</v>
      </c>
      <c r="D245" s="128">
        <v>85000</v>
      </c>
      <c r="E245" s="180">
        <f t="shared" si="12"/>
        <v>772350</v>
      </c>
      <c r="F245" s="180">
        <f t="shared" si="13"/>
        <v>80750</v>
      </c>
      <c r="G245" s="180">
        <f t="shared" si="14"/>
        <v>695115</v>
      </c>
      <c r="H245" s="180">
        <f t="shared" si="15"/>
        <v>72675</v>
      </c>
      <c r="I245" s="180"/>
      <c r="J245" s="180"/>
      <c r="K245" s="171"/>
      <c r="L245" s="171"/>
    </row>
    <row r="246" spans="1:12" x14ac:dyDescent="0.2">
      <c r="A246" s="66">
        <v>240</v>
      </c>
      <c r="B246" s="58" t="s">
        <v>358</v>
      </c>
      <c r="C246" s="127" t="s">
        <v>259</v>
      </c>
      <c r="D246" s="127">
        <v>150000</v>
      </c>
      <c r="E246" s="180" t="e">
        <f t="shared" si="12"/>
        <v>#VALUE!</v>
      </c>
      <c r="F246" s="180">
        <f t="shared" si="13"/>
        <v>142500</v>
      </c>
      <c r="G246" s="180" t="e">
        <f t="shared" si="14"/>
        <v>#VALUE!</v>
      </c>
      <c r="H246" s="180">
        <f t="shared" si="15"/>
        <v>128250</v>
      </c>
      <c r="I246" s="180"/>
      <c r="J246" s="180"/>
      <c r="K246" s="171"/>
      <c r="L246" s="171"/>
    </row>
    <row r="247" spans="1:12" x14ac:dyDescent="0.2">
      <c r="A247" s="66">
        <v>241</v>
      </c>
      <c r="B247" s="8" t="s">
        <v>1243</v>
      </c>
      <c r="C247" s="127">
        <v>75000</v>
      </c>
      <c r="D247" s="127">
        <v>50000</v>
      </c>
      <c r="E247" s="180">
        <f t="shared" si="12"/>
        <v>71250</v>
      </c>
      <c r="F247" s="180">
        <f t="shared" si="13"/>
        <v>47500</v>
      </c>
      <c r="G247" s="180">
        <f t="shared" si="14"/>
        <v>64125</v>
      </c>
      <c r="H247" s="180">
        <f t="shared" si="15"/>
        <v>42750</v>
      </c>
      <c r="I247" s="180"/>
      <c r="J247" s="180"/>
      <c r="K247" s="171"/>
      <c r="L247" s="171"/>
    </row>
    <row r="248" spans="1:12" x14ac:dyDescent="0.2">
      <c r="A248" s="66">
        <v>242</v>
      </c>
      <c r="B248" s="58" t="s">
        <v>1260</v>
      </c>
      <c r="C248" s="127">
        <v>150000</v>
      </c>
      <c r="D248" s="127" t="s">
        <v>1275</v>
      </c>
      <c r="E248" s="180">
        <f t="shared" si="12"/>
        <v>142500</v>
      </c>
      <c r="F248" s="180" t="e">
        <f t="shared" si="13"/>
        <v>#VALUE!</v>
      </c>
      <c r="G248" s="180">
        <f t="shared" si="14"/>
        <v>128250</v>
      </c>
      <c r="H248" s="180" t="e">
        <f t="shared" si="15"/>
        <v>#VALUE!</v>
      </c>
      <c r="I248" s="180"/>
      <c r="J248" s="180"/>
      <c r="K248" s="171"/>
      <c r="L248" s="171"/>
    </row>
    <row r="249" spans="1:12" x14ac:dyDescent="0.2">
      <c r="A249" s="66">
        <v>243</v>
      </c>
      <c r="B249" s="58" t="s">
        <v>392</v>
      </c>
      <c r="C249" s="127">
        <v>26000</v>
      </c>
      <c r="D249" s="127">
        <v>27000</v>
      </c>
      <c r="E249" s="180">
        <f t="shared" si="12"/>
        <v>24700</v>
      </c>
      <c r="F249" s="180">
        <f t="shared" si="13"/>
        <v>25650</v>
      </c>
      <c r="G249" s="180">
        <f t="shared" si="14"/>
        <v>22230</v>
      </c>
      <c r="H249" s="180">
        <f t="shared" si="15"/>
        <v>23085</v>
      </c>
      <c r="I249" s="180"/>
      <c r="J249" s="180"/>
      <c r="K249" s="171"/>
      <c r="L249" s="171"/>
    </row>
    <row r="250" spans="1:12" x14ac:dyDescent="0.2">
      <c r="A250" s="66">
        <v>244</v>
      </c>
      <c r="B250" s="58" t="s">
        <v>714</v>
      </c>
      <c r="C250" s="127">
        <v>60000</v>
      </c>
      <c r="D250" s="127">
        <v>27000</v>
      </c>
      <c r="E250" s="180">
        <f t="shared" si="12"/>
        <v>57000</v>
      </c>
      <c r="F250" s="180">
        <f t="shared" si="13"/>
        <v>25650</v>
      </c>
      <c r="G250" s="180">
        <f t="shared" si="14"/>
        <v>51300</v>
      </c>
      <c r="H250" s="180">
        <f t="shared" si="15"/>
        <v>23085</v>
      </c>
      <c r="I250" s="180"/>
      <c r="J250" s="180"/>
      <c r="K250" s="171"/>
      <c r="L250" s="171"/>
    </row>
    <row r="251" spans="1:12" x14ac:dyDescent="0.2">
      <c r="A251" s="66">
        <v>245</v>
      </c>
      <c r="B251" s="58" t="s">
        <v>965</v>
      </c>
      <c r="C251" s="126">
        <v>65000</v>
      </c>
      <c r="D251" s="126">
        <v>27000</v>
      </c>
      <c r="E251" s="180">
        <f t="shared" si="12"/>
        <v>61750</v>
      </c>
      <c r="F251" s="180">
        <f t="shared" si="13"/>
        <v>25650</v>
      </c>
      <c r="G251" s="180">
        <f t="shared" si="14"/>
        <v>55575</v>
      </c>
      <c r="H251" s="180">
        <f t="shared" si="15"/>
        <v>23085</v>
      </c>
      <c r="I251" s="180"/>
      <c r="J251" s="180"/>
      <c r="K251" s="171"/>
      <c r="L251" s="171"/>
    </row>
    <row r="252" spans="1:12" x14ac:dyDescent="0.2">
      <c r="A252" s="66">
        <v>246</v>
      </c>
      <c r="B252" s="58" t="s">
        <v>393</v>
      </c>
      <c r="C252" s="126">
        <v>60000</v>
      </c>
      <c r="D252" s="126">
        <v>27000</v>
      </c>
      <c r="E252" s="180">
        <f t="shared" si="12"/>
        <v>57000</v>
      </c>
      <c r="F252" s="180">
        <f t="shared" si="13"/>
        <v>25650</v>
      </c>
      <c r="G252" s="180">
        <f t="shared" si="14"/>
        <v>51300</v>
      </c>
      <c r="H252" s="180">
        <f t="shared" si="15"/>
        <v>23085</v>
      </c>
      <c r="I252" s="180"/>
      <c r="J252" s="180"/>
      <c r="K252" s="171"/>
      <c r="L252" s="171"/>
    </row>
    <row r="253" spans="1:12" x14ac:dyDescent="0.2">
      <c r="A253" s="66">
        <v>247</v>
      </c>
      <c r="B253" s="58" t="s">
        <v>797</v>
      </c>
      <c r="C253" s="126">
        <v>22500</v>
      </c>
      <c r="D253" s="126">
        <v>27000</v>
      </c>
      <c r="E253" s="180">
        <f t="shared" si="12"/>
        <v>21375</v>
      </c>
      <c r="F253" s="180">
        <f t="shared" si="13"/>
        <v>25650</v>
      </c>
      <c r="G253" s="180">
        <f t="shared" si="14"/>
        <v>19237.5</v>
      </c>
      <c r="H253" s="180">
        <f t="shared" si="15"/>
        <v>23085</v>
      </c>
      <c r="I253" s="180"/>
      <c r="J253" s="180"/>
      <c r="K253" s="171"/>
      <c r="L253" s="171"/>
    </row>
    <row r="254" spans="1:12" x14ac:dyDescent="0.2">
      <c r="A254" s="66">
        <v>248</v>
      </c>
      <c r="B254" s="58" t="s">
        <v>966</v>
      </c>
      <c r="C254" s="126">
        <v>47000</v>
      </c>
      <c r="D254" s="126">
        <v>18000</v>
      </c>
      <c r="E254" s="180">
        <f t="shared" si="12"/>
        <v>44650</v>
      </c>
      <c r="F254" s="180">
        <f t="shared" si="13"/>
        <v>17100</v>
      </c>
      <c r="G254" s="180">
        <f t="shared" si="14"/>
        <v>40185</v>
      </c>
      <c r="H254" s="180">
        <f t="shared" si="15"/>
        <v>15390</v>
      </c>
      <c r="I254" s="180"/>
      <c r="J254" s="180"/>
      <c r="K254" s="171"/>
      <c r="L254" s="171"/>
    </row>
    <row r="255" spans="1:12" x14ac:dyDescent="0.2">
      <c r="A255" s="66">
        <v>249</v>
      </c>
      <c r="B255" s="58" t="s">
        <v>395</v>
      </c>
      <c r="C255" s="126">
        <v>410000</v>
      </c>
      <c r="D255" s="126">
        <v>27000</v>
      </c>
      <c r="E255" s="180">
        <f t="shared" si="12"/>
        <v>389500</v>
      </c>
      <c r="F255" s="180">
        <f t="shared" si="13"/>
        <v>25650</v>
      </c>
      <c r="G255" s="180">
        <f t="shared" si="14"/>
        <v>350550</v>
      </c>
      <c r="H255" s="180">
        <f t="shared" si="15"/>
        <v>23085</v>
      </c>
      <c r="I255" s="180"/>
      <c r="J255" s="180"/>
      <c r="K255" s="171"/>
      <c r="L255" s="171"/>
    </row>
    <row r="256" spans="1:12" x14ac:dyDescent="0.2">
      <c r="A256" s="66">
        <v>250</v>
      </c>
      <c r="B256" s="58" t="s">
        <v>715</v>
      </c>
      <c r="C256" s="126" t="s">
        <v>259</v>
      </c>
      <c r="D256" s="126">
        <v>150000</v>
      </c>
      <c r="E256" s="180" t="e">
        <f t="shared" si="12"/>
        <v>#VALUE!</v>
      </c>
      <c r="F256" s="180">
        <f t="shared" si="13"/>
        <v>142500</v>
      </c>
      <c r="G256" s="180" t="e">
        <f t="shared" si="14"/>
        <v>#VALUE!</v>
      </c>
      <c r="H256" s="180">
        <f t="shared" si="15"/>
        <v>128250</v>
      </c>
      <c r="I256" s="180"/>
      <c r="J256" s="180"/>
      <c r="K256" s="171"/>
      <c r="L256" s="171"/>
    </row>
    <row r="257" spans="1:12" x14ac:dyDescent="0.2">
      <c r="A257" s="66">
        <v>251</v>
      </c>
      <c r="B257" s="58" t="s">
        <v>397</v>
      </c>
      <c r="C257" s="126">
        <v>132500</v>
      </c>
      <c r="D257" s="126">
        <v>18000</v>
      </c>
      <c r="E257" s="180">
        <f t="shared" si="12"/>
        <v>125875</v>
      </c>
      <c r="F257" s="180">
        <f t="shared" si="13"/>
        <v>17100</v>
      </c>
      <c r="G257" s="180">
        <f t="shared" si="14"/>
        <v>113287.5</v>
      </c>
      <c r="H257" s="180">
        <f t="shared" si="15"/>
        <v>15390</v>
      </c>
      <c r="I257" s="180"/>
      <c r="J257" s="180"/>
      <c r="K257" s="171"/>
      <c r="L257" s="171"/>
    </row>
    <row r="258" spans="1:12" x14ac:dyDescent="0.2">
      <c r="A258" s="66">
        <v>252</v>
      </c>
      <c r="B258" s="58" t="s">
        <v>400</v>
      </c>
      <c r="C258" s="126">
        <v>475000</v>
      </c>
      <c r="D258" s="126">
        <v>60000</v>
      </c>
      <c r="E258" s="180">
        <f t="shared" si="12"/>
        <v>451250</v>
      </c>
      <c r="F258" s="180">
        <f t="shared" si="13"/>
        <v>57000</v>
      </c>
      <c r="G258" s="180">
        <f t="shared" si="14"/>
        <v>406125</v>
      </c>
      <c r="H258" s="180">
        <f t="shared" si="15"/>
        <v>51300</v>
      </c>
      <c r="I258" s="180"/>
      <c r="J258" s="180"/>
      <c r="K258" s="171"/>
      <c r="L258" s="171"/>
    </row>
    <row r="259" spans="1:12" x14ac:dyDescent="0.2">
      <c r="A259" s="66">
        <v>253</v>
      </c>
      <c r="B259" s="58" t="s">
        <v>967</v>
      </c>
      <c r="C259" s="126">
        <v>48000</v>
      </c>
      <c r="D259" s="126">
        <v>27000</v>
      </c>
      <c r="E259" s="180">
        <f t="shared" si="12"/>
        <v>45600</v>
      </c>
      <c r="F259" s="180">
        <f t="shared" si="13"/>
        <v>25650</v>
      </c>
      <c r="G259" s="180">
        <f t="shared" si="14"/>
        <v>41040</v>
      </c>
      <c r="H259" s="180">
        <f t="shared" si="15"/>
        <v>23085</v>
      </c>
      <c r="I259" s="180"/>
      <c r="J259" s="180"/>
      <c r="K259" s="171"/>
      <c r="L259" s="171"/>
    </row>
    <row r="260" spans="1:12" x14ac:dyDescent="0.2">
      <c r="A260" s="66">
        <v>254</v>
      </c>
      <c r="B260" s="58" t="s">
        <v>717</v>
      </c>
      <c r="C260" s="126">
        <v>24000</v>
      </c>
      <c r="D260" s="126">
        <v>20000</v>
      </c>
      <c r="E260" s="180">
        <f t="shared" ref="E260:E299" si="16">-(C260*5%)+C260</f>
        <v>22800</v>
      </c>
      <c r="F260" s="180">
        <f t="shared" ref="F260:F299" si="17">-(D260*5%)+D260</f>
        <v>19000</v>
      </c>
      <c r="G260" s="180">
        <f t="shared" ref="G260:G299" si="18">+E260-E260*10%</f>
        <v>20520</v>
      </c>
      <c r="H260" s="180">
        <f t="shared" ref="H260:H299" si="19">+F260-F260*10%</f>
        <v>17100</v>
      </c>
      <c r="I260" s="180"/>
      <c r="J260" s="180"/>
      <c r="K260" s="171"/>
      <c r="L260" s="171"/>
    </row>
    <row r="261" spans="1:12" x14ac:dyDescent="0.2">
      <c r="A261" s="66">
        <v>255</v>
      </c>
      <c r="B261" s="58" t="s">
        <v>398</v>
      </c>
      <c r="C261" s="126">
        <v>40000</v>
      </c>
      <c r="D261" s="126">
        <v>20000</v>
      </c>
      <c r="E261" s="180">
        <f t="shared" si="16"/>
        <v>38000</v>
      </c>
      <c r="F261" s="180">
        <f t="shared" si="17"/>
        <v>19000</v>
      </c>
      <c r="G261" s="180">
        <f t="shared" si="18"/>
        <v>34200</v>
      </c>
      <c r="H261" s="180">
        <f t="shared" si="19"/>
        <v>17100</v>
      </c>
      <c r="I261" s="180"/>
      <c r="J261" s="180"/>
      <c r="K261" s="171"/>
      <c r="L261" s="171"/>
    </row>
    <row r="262" spans="1:12" x14ac:dyDescent="0.2">
      <c r="A262" s="66">
        <v>256</v>
      </c>
      <c r="B262" s="58" t="s">
        <v>748</v>
      </c>
      <c r="C262" s="126">
        <v>440000</v>
      </c>
      <c r="D262" s="126">
        <v>30000</v>
      </c>
      <c r="E262" s="180">
        <f t="shared" si="16"/>
        <v>418000</v>
      </c>
      <c r="F262" s="180">
        <f t="shared" si="17"/>
        <v>28500</v>
      </c>
      <c r="G262" s="180">
        <f t="shared" si="18"/>
        <v>376200</v>
      </c>
      <c r="H262" s="180">
        <f t="shared" si="19"/>
        <v>25650</v>
      </c>
      <c r="I262" s="180"/>
      <c r="J262" s="180"/>
      <c r="K262" s="171"/>
      <c r="L262" s="171"/>
    </row>
    <row r="263" spans="1:12" x14ac:dyDescent="0.2">
      <c r="A263" s="66">
        <v>257</v>
      </c>
      <c r="B263" s="58" t="s">
        <v>968</v>
      </c>
      <c r="C263" s="126">
        <v>64000</v>
      </c>
      <c r="D263" s="126">
        <v>30000</v>
      </c>
      <c r="E263" s="180">
        <f t="shared" si="16"/>
        <v>60800</v>
      </c>
      <c r="F263" s="180">
        <f t="shared" si="17"/>
        <v>28500</v>
      </c>
      <c r="G263" s="180">
        <f t="shared" si="18"/>
        <v>54720</v>
      </c>
      <c r="H263" s="180">
        <f t="shared" si="19"/>
        <v>25650</v>
      </c>
      <c r="I263" s="180"/>
      <c r="J263" s="180"/>
      <c r="K263" s="171"/>
      <c r="L263" s="171"/>
    </row>
    <row r="264" spans="1:12" x14ac:dyDescent="0.2">
      <c r="A264" s="66">
        <v>258</v>
      </c>
      <c r="B264" s="58" t="s">
        <v>58</v>
      </c>
      <c r="C264" s="126">
        <v>443000</v>
      </c>
      <c r="D264" s="126">
        <v>50000</v>
      </c>
      <c r="E264" s="180">
        <f t="shared" si="16"/>
        <v>420850</v>
      </c>
      <c r="F264" s="180">
        <f t="shared" si="17"/>
        <v>47500</v>
      </c>
      <c r="G264" s="180">
        <f t="shared" si="18"/>
        <v>378765</v>
      </c>
      <c r="H264" s="180">
        <f t="shared" si="19"/>
        <v>42750</v>
      </c>
      <c r="I264" s="180"/>
      <c r="J264" s="180"/>
      <c r="K264" s="171"/>
      <c r="L264" s="171"/>
    </row>
    <row r="265" spans="1:12" x14ac:dyDescent="0.2">
      <c r="A265" s="66">
        <v>259</v>
      </c>
      <c r="B265" s="58" t="s">
        <v>60</v>
      </c>
      <c r="C265" s="126">
        <v>31000</v>
      </c>
      <c r="D265" s="126">
        <v>18000</v>
      </c>
      <c r="E265" s="180">
        <f t="shared" si="16"/>
        <v>29450</v>
      </c>
      <c r="F265" s="180">
        <f t="shared" si="17"/>
        <v>17100</v>
      </c>
      <c r="G265" s="180">
        <f t="shared" si="18"/>
        <v>26505</v>
      </c>
      <c r="H265" s="180">
        <f t="shared" si="19"/>
        <v>15390</v>
      </c>
      <c r="I265" s="180"/>
      <c r="J265" s="180"/>
      <c r="K265" s="171"/>
      <c r="L265" s="171"/>
    </row>
    <row r="266" spans="1:12" x14ac:dyDescent="0.2">
      <c r="A266" s="66">
        <v>260</v>
      </c>
      <c r="B266" s="58" t="s">
        <v>1230</v>
      </c>
      <c r="C266" s="127" t="s">
        <v>259</v>
      </c>
      <c r="D266" s="126">
        <v>94000</v>
      </c>
      <c r="E266" s="180" t="e">
        <f t="shared" si="16"/>
        <v>#VALUE!</v>
      </c>
      <c r="F266" s="180">
        <f t="shared" si="17"/>
        <v>89300</v>
      </c>
      <c r="G266" s="180" t="e">
        <f t="shared" si="18"/>
        <v>#VALUE!</v>
      </c>
      <c r="H266" s="180">
        <f t="shared" si="19"/>
        <v>80370</v>
      </c>
      <c r="I266" s="180"/>
      <c r="J266" s="180"/>
      <c r="K266" s="171"/>
      <c r="L266" s="171"/>
    </row>
    <row r="267" spans="1:12" x14ac:dyDescent="0.2">
      <c r="A267" s="66">
        <v>261</v>
      </c>
      <c r="B267" s="58" t="s">
        <v>969</v>
      </c>
      <c r="C267" s="127">
        <v>875000</v>
      </c>
      <c r="D267" s="126">
        <v>30000</v>
      </c>
      <c r="E267" s="180">
        <f t="shared" si="16"/>
        <v>831250</v>
      </c>
      <c r="F267" s="180">
        <f t="shared" si="17"/>
        <v>28500</v>
      </c>
      <c r="G267" s="180">
        <f t="shared" si="18"/>
        <v>748125</v>
      </c>
      <c r="H267" s="180">
        <f t="shared" si="19"/>
        <v>25650</v>
      </c>
      <c r="I267" s="180"/>
      <c r="J267" s="180"/>
      <c r="K267" s="171"/>
      <c r="L267" s="171"/>
    </row>
    <row r="268" spans="1:12" x14ac:dyDescent="0.2">
      <c r="A268" s="66">
        <v>262</v>
      </c>
      <c r="B268" s="58" t="s">
        <v>720</v>
      </c>
      <c r="C268" s="127">
        <v>495000</v>
      </c>
      <c r="D268" s="126">
        <v>30000</v>
      </c>
      <c r="E268" s="180">
        <f t="shared" si="16"/>
        <v>470250</v>
      </c>
      <c r="F268" s="180">
        <f t="shared" si="17"/>
        <v>28500</v>
      </c>
      <c r="G268" s="180">
        <f t="shared" si="18"/>
        <v>423225</v>
      </c>
      <c r="H268" s="180">
        <f t="shared" si="19"/>
        <v>25650</v>
      </c>
      <c r="I268" s="180"/>
      <c r="J268" s="180"/>
      <c r="K268" s="171"/>
      <c r="L268" s="171"/>
    </row>
    <row r="269" spans="1:12" x14ac:dyDescent="0.2">
      <c r="A269" s="66">
        <v>263</v>
      </c>
      <c r="B269" s="58" t="s">
        <v>749</v>
      </c>
      <c r="C269" s="126">
        <v>263000</v>
      </c>
      <c r="D269" s="126">
        <v>30000</v>
      </c>
      <c r="E269" s="180">
        <f t="shared" si="16"/>
        <v>249850</v>
      </c>
      <c r="F269" s="180">
        <f t="shared" si="17"/>
        <v>28500</v>
      </c>
      <c r="G269" s="180">
        <f t="shared" si="18"/>
        <v>224865</v>
      </c>
      <c r="H269" s="180">
        <f t="shared" si="19"/>
        <v>25650</v>
      </c>
      <c r="I269" s="180"/>
      <c r="J269" s="180"/>
      <c r="K269" s="171"/>
      <c r="L269" s="171"/>
    </row>
    <row r="270" spans="1:12" x14ac:dyDescent="0.2">
      <c r="A270" s="66">
        <v>264</v>
      </c>
      <c r="B270" s="58" t="s">
        <v>723</v>
      </c>
      <c r="C270" s="126">
        <v>470000</v>
      </c>
      <c r="D270" s="126">
        <v>45000</v>
      </c>
      <c r="E270" s="180">
        <f t="shared" si="16"/>
        <v>446500</v>
      </c>
      <c r="F270" s="180">
        <f t="shared" si="17"/>
        <v>42750</v>
      </c>
      <c r="G270" s="180">
        <f t="shared" si="18"/>
        <v>401850</v>
      </c>
      <c r="H270" s="180">
        <f t="shared" si="19"/>
        <v>38475</v>
      </c>
      <c r="I270" s="180"/>
      <c r="J270" s="180"/>
      <c r="K270" s="171"/>
      <c r="L270" s="171"/>
    </row>
    <row r="271" spans="1:12" x14ac:dyDescent="0.2">
      <c r="A271" s="66">
        <v>265</v>
      </c>
      <c r="B271" s="58" t="s">
        <v>970</v>
      </c>
      <c r="C271" s="126">
        <v>177000</v>
      </c>
      <c r="D271" s="126">
        <v>27000</v>
      </c>
      <c r="E271" s="180">
        <f t="shared" si="16"/>
        <v>168150</v>
      </c>
      <c r="F271" s="180">
        <f t="shared" si="17"/>
        <v>25650</v>
      </c>
      <c r="G271" s="180">
        <f t="shared" si="18"/>
        <v>151335</v>
      </c>
      <c r="H271" s="180">
        <f t="shared" si="19"/>
        <v>23085</v>
      </c>
      <c r="I271" s="180"/>
      <c r="J271" s="180"/>
      <c r="K271" s="171"/>
      <c r="L271" s="171"/>
    </row>
    <row r="272" spans="1:12" x14ac:dyDescent="0.2">
      <c r="A272" s="66">
        <v>266</v>
      </c>
      <c r="B272" s="58" t="s">
        <v>407</v>
      </c>
      <c r="C272" s="126">
        <v>157000</v>
      </c>
      <c r="D272" s="126">
        <v>27000</v>
      </c>
      <c r="E272" s="180">
        <f t="shared" si="16"/>
        <v>149150</v>
      </c>
      <c r="F272" s="180">
        <f t="shared" si="17"/>
        <v>25650</v>
      </c>
      <c r="G272" s="180">
        <f t="shared" si="18"/>
        <v>134235</v>
      </c>
      <c r="H272" s="180">
        <f t="shared" si="19"/>
        <v>23085</v>
      </c>
      <c r="I272" s="180"/>
      <c r="J272" s="180"/>
      <c r="K272" s="171"/>
      <c r="L272" s="171"/>
    </row>
    <row r="273" spans="1:12" x14ac:dyDescent="0.2">
      <c r="A273" s="66">
        <v>267</v>
      </c>
      <c r="B273" s="58" t="s">
        <v>971</v>
      </c>
      <c r="C273" s="126" t="s">
        <v>259</v>
      </c>
      <c r="D273" s="126">
        <v>6000</v>
      </c>
      <c r="E273" s="180" t="e">
        <f t="shared" si="16"/>
        <v>#VALUE!</v>
      </c>
      <c r="F273" s="180">
        <f t="shared" si="17"/>
        <v>5700</v>
      </c>
      <c r="G273" s="180" t="e">
        <f t="shared" si="18"/>
        <v>#VALUE!</v>
      </c>
      <c r="H273" s="180">
        <f t="shared" si="19"/>
        <v>5130</v>
      </c>
      <c r="I273" s="180"/>
      <c r="J273" s="180"/>
      <c r="K273" s="171"/>
      <c r="L273" s="171"/>
    </row>
    <row r="274" spans="1:12" x14ac:dyDescent="0.2">
      <c r="A274" s="66">
        <v>268</v>
      </c>
      <c r="B274" s="58" t="s">
        <v>972</v>
      </c>
      <c r="C274" s="126" t="s">
        <v>259</v>
      </c>
      <c r="D274" s="126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66">
        <v>269</v>
      </c>
      <c r="B275" s="58" t="s">
        <v>973</v>
      </c>
      <c r="C275" s="126">
        <v>78500</v>
      </c>
      <c r="D275" s="126">
        <v>27000</v>
      </c>
      <c r="E275" s="180">
        <f t="shared" si="16"/>
        <v>74575</v>
      </c>
      <c r="F275" s="180">
        <f t="shared" si="17"/>
        <v>25650</v>
      </c>
      <c r="G275" s="180">
        <f t="shared" si="18"/>
        <v>67117.5</v>
      </c>
      <c r="H275" s="180">
        <f t="shared" si="19"/>
        <v>23085</v>
      </c>
      <c r="I275" s="180"/>
      <c r="J275" s="180"/>
      <c r="K275" s="171"/>
      <c r="L275" s="171"/>
    </row>
    <row r="276" spans="1:12" x14ac:dyDescent="0.2">
      <c r="A276" s="66">
        <v>270</v>
      </c>
      <c r="B276" s="58" t="s">
        <v>596</v>
      </c>
      <c r="C276" s="126">
        <v>120500</v>
      </c>
      <c r="D276" s="126">
        <v>27000</v>
      </c>
      <c r="E276" s="180">
        <f t="shared" si="16"/>
        <v>114475</v>
      </c>
      <c r="F276" s="180">
        <f t="shared" si="17"/>
        <v>25650</v>
      </c>
      <c r="G276" s="180">
        <f t="shared" si="18"/>
        <v>103027.5</v>
      </c>
      <c r="H276" s="180">
        <f t="shared" si="19"/>
        <v>23085</v>
      </c>
      <c r="I276" s="180"/>
      <c r="J276" s="180"/>
      <c r="K276" s="171"/>
      <c r="L276" s="171"/>
    </row>
    <row r="277" spans="1:12" x14ac:dyDescent="0.2">
      <c r="A277" s="66">
        <v>271</v>
      </c>
      <c r="B277" s="58" t="s">
        <v>725</v>
      </c>
      <c r="C277" s="126">
        <v>196000</v>
      </c>
      <c r="D277" s="126">
        <v>18000</v>
      </c>
      <c r="E277" s="180">
        <f t="shared" si="16"/>
        <v>186200</v>
      </c>
      <c r="F277" s="180">
        <f t="shared" si="17"/>
        <v>17100</v>
      </c>
      <c r="G277" s="180">
        <f t="shared" si="18"/>
        <v>167580</v>
      </c>
      <c r="H277" s="180">
        <f t="shared" si="19"/>
        <v>15390</v>
      </c>
      <c r="I277" s="180"/>
      <c r="J277" s="180"/>
      <c r="K277" s="171"/>
      <c r="L277" s="171"/>
    </row>
    <row r="278" spans="1:12" x14ac:dyDescent="0.2">
      <c r="A278" s="66">
        <v>272</v>
      </c>
      <c r="B278" s="58" t="s">
        <v>974</v>
      </c>
      <c r="C278" s="126">
        <v>236000</v>
      </c>
      <c r="D278" s="126">
        <v>27000</v>
      </c>
      <c r="E278" s="180">
        <f t="shared" si="16"/>
        <v>224200</v>
      </c>
      <c r="F278" s="180">
        <f t="shared" si="17"/>
        <v>25650</v>
      </c>
      <c r="G278" s="180">
        <f t="shared" si="18"/>
        <v>201780</v>
      </c>
      <c r="H278" s="180">
        <f t="shared" si="19"/>
        <v>23085</v>
      </c>
      <c r="I278" s="180"/>
      <c r="J278" s="180"/>
      <c r="K278" s="171"/>
      <c r="L278" s="171"/>
    </row>
    <row r="279" spans="1:12" x14ac:dyDescent="0.2">
      <c r="A279" s="66">
        <v>273</v>
      </c>
      <c r="B279" s="58" t="s">
        <v>751</v>
      </c>
      <c r="C279" s="126">
        <v>328500</v>
      </c>
      <c r="D279" s="126">
        <v>27000</v>
      </c>
      <c r="E279" s="180">
        <f t="shared" si="16"/>
        <v>312075</v>
      </c>
      <c r="F279" s="180">
        <f t="shared" si="17"/>
        <v>25650</v>
      </c>
      <c r="G279" s="180">
        <f t="shared" si="18"/>
        <v>280867.5</v>
      </c>
      <c r="H279" s="180">
        <f t="shared" si="19"/>
        <v>23085</v>
      </c>
      <c r="I279" s="180"/>
      <c r="J279" s="180"/>
      <c r="K279" s="171"/>
      <c r="L279" s="171"/>
    </row>
    <row r="280" spans="1:12" x14ac:dyDescent="0.2">
      <c r="A280" s="66">
        <v>274</v>
      </c>
      <c r="B280" s="58" t="s">
        <v>805</v>
      </c>
      <c r="C280" s="126" t="s">
        <v>259</v>
      </c>
      <c r="D280" s="126">
        <v>150000</v>
      </c>
      <c r="E280" s="180" t="e">
        <f t="shared" si="16"/>
        <v>#VALUE!</v>
      </c>
      <c r="F280" s="180">
        <f t="shared" si="17"/>
        <v>142500</v>
      </c>
      <c r="G280" s="180" t="e">
        <f t="shared" si="18"/>
        <v>#VALUE!</v>
      </c>
      <c r="H280" s="180">
        <f t="shared" si="19"/>
        <v>128250</v>
      </c>
      <c r="I280" s="180"/>
      <c r="J280" s="180"/>
      <c r="K280" s="171"/>
      <c r="L280" s="171"/>
    </row>
    <row r="281" spans="1:12" x14ac:dyDescent="0.2">
      <c r="A281" s="66">
        <v>275</v>
      </c>
      <c r="B281" s="58" t="s">
        <v>726</v>
      </c>
      <c r="C281" s="126" t="s">
        <v>259</v>
      </c>
      <c r="D281" s="126">
        <v>60000</v>
      </c>
      <c r="E281" s="180" t="e">
        <f t="shared" si="16"/>
        <v>#VALUE!</v>
      </c>
      <c r="F281" s="180">
        <f t="shared" si="17"/>
        <v>57000</v>
      </c>
      <c r="G281" s="180" t="e">
        <f t="shared" si="18"/>
        <v>#VALUE!</v>
      </c>
      <c r="H281" s="180">
        <f t="shared" si="19"/>
        <v>51300</v>
      </c>
      <c r="I281" s="180"/>
      <c r="J281" s="180"/>
      <c r="K281" s="171"/>
      <c r="L281" s="171"/>
    </row>
    <row r="282" spans="1:12" x14ac:dyDescent="0.2">
      <c r="A282" s="66">
        <v>276</v>
      </c>
      <c r="B282" s="58" t="s">
        <v>807</v>
      </c>
      <c r="C282" s="126" t="s">
        <v>259</v>
      </c>
      <c r="D282" s="126">
        <v>80000</v>
      </c>
      <c r="E282" s="180" t="e">
        <f t="shared" si="16"/>
        <v>#VALUE!</v>
      </c>
      <c r="F282" s="180">
        <f t="shared" si="17"/>
        <v>76000</v>
      </c>
      <c r="G282" s="180" t="e">
        <f t="shared" si="18"/>
        <v>#VALUE!</v>
      </c>
      <c r="H282" s="180">
        <f t="shared" si="19"/>
        <v>68400</v>
      </c>
      <c r="I282" s="180"/>
      <c r="J282" s="180"/>
      <c r="K282" s="171"/>
      <c r="L282" s="171"/>
    </row>
    <row r="283" spans="1:12" x14ac:dyDescent="0.2">
      <c r="A283" s="66">
        <v>277</v>
      </c>
      <c r="B283" s="58" t="s">
        <v>808</v>
      </c>
      <c r="C283" s="126" t="s">
        <v>259</v>
      </c>
      <c r="D283" s="126">
        <v>60000</v>
      </c>
      <c r="E283" s="180" t="e">
        <f t="shared" si="16"/>
        <v>#VALUE!</v>
      </c>
      <c r="F283" s="180">
        <f t="shared" si="17"/>
        <v>57000</v>
      </c>
      <c r="G283" s="180" t="e">
        <f t="shared" si="18"/>
        <v>#VALUE!</v>
      </c>
      <c r="H283" s="180">
        <f t="shared" si="19"/>
        <v>51300</v>
      </c>
      <c r="I283" s="180"/>
      <c r="J283" s="180"/>
      <c r="K283" s="171"/>
      <c r="L283" s="171"/>
    </row>
    <row r="284" spans="1:12" x14ac:dyDescent="0.2">
      <c r="A284" s="66">
        <v>278</v>
      </c>
      <c r="B284" s="58" t="s">
        <v>341</v>
      </c>
      <c r="C284" s="126">
        <v>2500</v>
      </c>
      <c r="D284" s="126" t="s">
        <v>259</v>
      </c>
      <c r="E284" s="180">
        <f t="shared" si="16"/>
        <v>2375</v>
      </c>
      <c r="F284" s="180" t="e">
        <f t="shared" si="17"/>
        <v>#VALUE!</v>
      </c>
      <c r="G284" s="180">
        <f t="shared" si="18"/>
        <v>2137.5</v>
      </c>
      <c r="H284" s="180" t="e">
        <f t="shared" si="19"/>
        <v>#VALUE!</v>
      </c>
      <c r="I284" s="180"/>
      <c r="J284" s="180"/>
      <c r="K284" s="171"/>
      <c r="L284" s="171"/>
    </row>
    <row r="285" spans="1:12" x14ac:dyDescent="0.2">
      <c r="A285" s="66">
        <v>279</v>
      </c>
      <c r="B285" s="58" t="s">
        <v>812</v>
      </c>
      <c r="C285" s="126">
        <v>5500</v>
      </c>
      <c r="D285" s="126" t="s">
        <v>259</v>
      </c>
      <c r="E285" s="180">
        <f t="shared" si="16"/>
        <v>5225</v>
      </c>
      <c r="F285" s="180" t="e">
        <f t="shared" si="17"/>
        <v>#VALUE!</v>
      </c>
      <c r="G285" s="180">
        <f t="shared" si="18"/>
        <v>4702.5</v>
      </c>
      <c r="H285" s="180" t="e">
        <f t="shared" si="19"/>
        <v>#VALUE!</v>
      </c>
      <c r="I285" s="180"/>
      <c r="J285" s="180"/>
      <c r="K285" s="171"/>
      <c r="L285" s="171"/>
    </row>
    <row r="286" spans="1:12" x14ac:dyDescent="0.2">
      <c r="A286" s="66">
        <v>280</v>
      </c>
      <c r="B286" s="58" t="s">
        <v>813</v>
      </c>
      <c r="C286" s="126" t="s">
        <v>259</v>
      </c>
      <c r="D286" s="126">
        <v>45000</v>
      </c>
      <c r="E286" s="180" t="e">
        <f t="shared" si="16"/>
        <v>#VALUE!</v>
      </c>
      <c r="F286" s="180">
        <f t="shared" si="17"/>
        <v>42750</v>
      </c>
      <c r="G286" s="180" t="e">
        <f t="shared" si="18"/>
        <v>#VALUE!</v>
      </c>
      <c r="H286" s="180">
        <f t="shared" si="19"/>
        <v>38475</v>
      </c>
      <c r="I286" s="180"/>
      <c r="J286" s="180"/>
      <c r="K286" s="171"/>
      <c r="L286" s="171"/>
    </row>
    <row r="287" spans="1:12" x14ac:dyDescent="0.2">
      <c r="A287" s="66">
        <v>281</v>
      </c>
      <c r="B287" s="58" t="s">
        <v>976</v>
      </c>
      <c r="C287" s="126" t="s">
        <v>259</v>
      </c>
      <c r="D287" s="126">
        <v>94000</v>
      </c>
      <c r="E287" s="180" t="e">
        <f t="shared" si="16"/>
        <v>#VALUE!</v>
      </c>
      <c r="F287" s="180">
        <f t="shared" si="17"/>
        <v>89300</v>
      </c>
      <c r="G287" s="180" t="e">
        <f t="shared" si="18"/>
        <v>#VALUE!</v>
      </c>
      <c r="H287" s="180">
        <f t="shared" si="19"/>
        <v>80370</v>
      </c>
      <c r="I287" s="180"/>
      <c r="J287" s="180"/>
      <c r="K287" s="171"/>
      <c r="L287" s="171"/>
    </row>
    <row r="288" spans="1:12" x14ac:dyDescent="0.2">
      <c r="A288" s="66">
        <v>282</v>
      </c>
      <c r="B288" s="58" t="s">
        <v>224</v>
      </c>
      <c r="C288" s="126" t="s">
        <v>259</v>
      </c>
      <c r="D288" s="126">
        <v>27000</v>
      </c>
      <c r="E288" s="180" t="e">
        <f t="shared" si="16"/>
        <v>#VALUE!</v>
      </c>
      <c r="F288" s="180">
        <f t="shared" si="17"/>
        <v>25650</v>
      </c>
      <c r="G288" s="180" t="e">
        <f t="shared" si="18"/>
        <v>#VALUE!</v>
      </c>
      <c r="H288" s="180">
        <f t="shared" si="19"/>
        <v>23085</v>
      </c>
      <c r="I288" s="180"/>
      <c r="J288" s="180"/>
      <c r="K288" s="171"/>
      <c r="L288" s="171"/>
    </row>
    <row r="289" spans="1:12" x14ac:dyDescent="0.2">
      <c r="A289" s="66">
        <v>283</v>
      </c>
      <c r="B289" s="58" t="s">
        <v>977</v>
      </c>
      <c r="C289" s="126" t="s">
        <v>259</v>
      </c>
      <c r="D289" s="126">
        <v>300000</v>
      </c>
      <c r="E289" s="180" t="e">
        <f t="shared" si="16"/>
        <v>#VALUE!</v>
      </c>
      <c r="F289" s="180">
        <f t="shared" si="17"/>
        <v>285000</v>
      </c>
      <c r="G289" s="180" t="e">
        <f t="shared" si="18"/>
        <v>#VALUE!</v>
      </c>
      <c r="H289" s="180">
        <f t="shared" si="19"/>
        <v>256500</v>
      </c>
      <c r="I289" s="180"/>
      <c r="J289" s="180"/>
      <c r="K289" s="171"/>
      <c r="L289" s="171"/>
    </row>
    <row r="290" spans="1:12" x14ac:dyDescent="0.2">
      <c r="A290" s="66">
        <v>284</v>
      </c>
      <c r="B290" s="58" t="s">
        <v>727</v>
      </c>
      <c r="C290" s="127" t="s">
        <v>259</v>
      </c>
      <c r="D290" s="127">
        <v>80000</v>
      </c>
      <c r="E290" s="180" t="e">
        <f t="shared" si="16"/>
        <v>#VALUE!</v>
      </c>
      <c r="F290" s="180">
        <f t="shared" si="17"/>
        <v>76000</v>
      </c>
      <c r="G290" s="180" t="e">
        <f t="shared" si="18"/>
        <v>#VALUE!</v>
      </c>
      <c r="H290" s="180">
        <f t="shared" si="19"/>
        <v>68400</v>
      </c>
      <c r="I290" s="180"/>
      <c r="J290" s="180"/>
      <c r="K290" s="171"/>
      <c r="L290" s="171"/>
    </row>
    <row r="291" spans="1:12" x14ac:dyDescent="0.2">
      <c r="A291" s="66">
        <v>285</v>
      </c>
      <c r="B291" s="58" t="s">
        <v>257</v>
      </c>
      <c r="C291" s="127" t="s">
        <v>259</v>
      </c>
      <c r="D291" s="127">
        <v>80000</v>
      </c>
      <c r="E291" s="180" t="e">
        <f t="shared" si="16"/>
        <v>#VALUE!</v>
      </c>
      <c r="F291" s="180">
        <f t="shared" si="17"/>
        <v>76000</v>
      </c>
      <c r="G291" s="180" t="e">
        <f t="shared" si="18"/>
        <v>#VALUE!</v>
      </c>
      <c r="H291" s="180">
        <f t="shared" si="19"/>
        <v>68400</v>
      </c>
      <c r="I291" s="180"/>
      <c r="J291" s="180"/>
      <c r="K291" s="171"/>
      <c r="L291" s="171"/>
    </row>
    <row r="292" spans="1:12" x14ac:dyDescent="0.2">
      <c r="A292" s="66">
        <v>286</v>
      </c>
      <c r="B292" s="58" t="s">
        <v>473</v>
      </c>
      <c r="C292" s="127">
        <v>26000</v>
      </c>
      <c r="D292" s="127">
        <v>18000</v>
      </c>
      <c r="E292" s="180">
        <f t="shared" si="16"/>
        <v>24700</v>
      </c>
      <c r="F292" s="180">
        <f t="shared" si="17"/>
        <v>17100</v>
      </c>
      <c r="G292" s="180">
        <f t="shared" si="18"/>
        <v>22230</v>
      </c>
      <c r="H292" s="180">
        <f t="shared" si="19"/>
        <v>15390</v>
      </c>
      <c r="I292" s="180"/>
      <c r="J292" s="180"/>
      <c r="K292" s="171"/>
      <c r="L292" s="171"/>
    </row>
    <row r="293" spans="1:12" x14ac:dyDescent="0.2">
      <c r="A293" s="66">
        <v>287</v>
      </c>
      <c r="B293" s="10" t="s">
        <v>1241</v>
      </c>
      <c r="C293" s="131">
        <v>15000</v>
      </c>
      <c r="D293" s="131">
        <v>20000</v>
      </c>
      <c r="E293" s="180">
        <f t="shared" si="16"/>
        <v>14250</v>
      </c>
      <c r="F293" s="180">
        <f t="shared" si="17"/>
        <v>19000</v>
      </c>
      <c r="G293" s="180">
        <f t="shared" si="18"/>
        <v>12825</v>
      </c>
      <c r="H293" s="180">
        <f t="shared" si="19"/>
        <v>17100</v>
      </c>
      <c r="I293" s="180"/>
      <c r="J293" s="180"/>
      <c r="K293" s="171"/>
      <c r="L293" s="171"/>
    </row>
    <row r="294" spans="1:12" x14ac:dyDescent="0.2">
      <c r="A294" s="66">
        <v>288</v>
      </c>
      <c r="B294" s="10" t="s">
        <v>1242</v>
      </c>
      <c r="C294" s="115"/>
      <c r="D294" s="131">
        <v>150000</v>
      </c>
      <c r="E294" s="180">
        <f t="shared" si="16"/>
        <v>0</v>
      </c>
      <c r="F294" s="180">
        <f t="shared" si="17"/>
        <v>142500</v>
      </c>
      <c r="G294" s="180">
        <f t="shared" si="18"/>
        <v>0</v>
      </c>
      <c r="H294" s="180">
        <f t="shared" si="19"/>
        <v>128250</v>
      </c>
      <c r="I294" s="180"/>
      <c r="J294" s="180"/>
      <c r="K294" s="171"/>
      <c r="L294" s="171"/>
    </row>
    <row r="295" spans="1:12" x14ac:dyDescent="0.2">
      <c r="A295" s="66">
        <v>289</v>
      </c>
      <c r="B295" s="13" t="s">
        <v>1266</v>
      </c>
      <c r="C295" s="89"/>
      <c r="D295" s="89">
        <v>120000</v>
      </c>
      <c r="E295" s="180">
        <f t="shared" si="16"/>
        <v>0</v>
      </c>
      <c r="F295" s="180">
        <f t="shared" si="17"/>
        <v>114000</v>
      </c>
      <c r="G295" s="180">
        <f t="shared" si="18"/>
        <v>0</v>
      </c>
      <c r="H295" s="180">
        <f t="shared" si="19"/>
        <v>102600</v>
      </c>
      <c r="I295" s="180"/>
      <c r="J295" s="180"/>
      <c r="K295" s="171"/>
      <c r="L295" s="171"/>
    </row>
    <row r="296" spans="1:12" x14ac:dyDescent="0.2">
      <c r="A296" s="66">
        <v>290</v>
      </c>
      <c r="B296" s="13" t="s">
        <v>1267</v>
      </c>
      <c r="C296" s="89">
        <v>250000</v>
      </c>
      <c r="D296" s="89">
        <v>120000</v>
      </c>
      <c r="E296" s="180">
        <f t="shared" si="16"/>
        <v>237500</v>
      </c>
      <c r="F296" s="180">
        <f t="shared" si="17"/>
        <v>114000</v>
      </c>
      <c r="G296" s="180">
        <f t="shared" si="18"/>
        <v>213750</v>
      </c>
      <c r="H296" s="180">
        <f t="shared" si="19"/>
        <v>102600</v>
      </c>
      <c r="I296" s="180"/>
      <c r="J296" s="180"/>
      <c r="K296" s="171"/>
      <c r="L296" s="171"/>
    </row>
    <row r="297" spans="1:12" x14ac:dyDescent="0.2">
      <c r="A297" s="66">
        <v>291</v>
      </c>
      <c r="B297" s="13" t="s">
        <v>1268</v>
      </c>
      <c r="C297" s="89">
        <v>275000</v>
      </c>
      <c r="D297" s="89">
        <v>120000</v>
      </c>
      <c r="E297" s="180">
        <f t="shared" si="16"/>
        <v>261250</v>
      </c>
      <c r="F297" s="180">
        <f t="shared" si="17"/>
        <v>114000</v>
      </c>
      <c r="G297" s="180">
        <f t="shared" si="18"/>
        <v>235125</v>
      </c>
      <c r="H297" s="180">
        <f t="shared" si="19"/>
        <v>102600</v>
      </c>
      <c r="I297" s="180"/>
      <c r="J297" s="180"/>
      <c r="K297" s="171"/>
      <c r="L297" s="171"/>
    </row>
    <row r="298" spans="1:12" x14ac:dyDescent="0.2">
      <c r="A298" s="66">
        <v>292</v>
      </c>
      <c r="B298" s="13" t="s">
        <v>1269</v>
      </c>
      <c r="C298" s="89">
        <v>325000</v>
      </c>
      <c r="D298" s="89">
        <v>120000</v>
      </c>
      <c r="E298" s="180">
        <f t="shared" si="16"/>
        <v>308750</v>
      </c>
      <c r="F298" s="180">
        <f t="shared" si="17"/>
        <v>114000</v>
      </c>
      <c r="G298" s="180">
        <f t="shared" si="18"/>
        <v>277875</v>
      </c>
      <c r="H298" s="180">
        <f t="shared" si="19"/>
        <v>102600</v>
      </c>
      <c r="I298" s="180"/>
      <c r="J298" s="180"/>
      <c r="K298" s="171"/>
      <c r="L298" s="171"/>
    </row>
    <row r="299" spans="1:12" x14ac:dyDescent="0.2">
      <c r="A299" s="66">
        <v>293</v>
      </c>
      <c r="B299" s="13" t="s">
        <v>1270</v>
      </c>
      <c r="C299" s="89"/>
      <c r="D299" s="89">
        <v>150000</v>
      </c>
      <c r="E299" s="180">
        <f t="shared" si="16"/>
        <v>0</v>
      </c>
      <c r="F299" s="180">
        <f t="shared" si="17"/>
        <v>142500</v>
      </c>
      <c r="G299" s="180">
        <f t="shared" si="18"/>
        <v>0</v>
      </c>
      <c r="H299" s="180">
        <f t="shared" si="19"/>
        <v>128250</v>
      </c>
      <c r="I299" s="180"/>
      <c r="J299" s="180"/>
      <c r="K299" s="171"/>
      <c r="L299" s="171"/>
    </row>
    <row r="300" spans="1:12" x14ac:dyDescent="0.2">
      <c r="C300" s="135"/>
      <c r="D300" s="135"/>
    </row>
    <row r="301" spans="1:12" x14ac:dyDescent="0.2">
      <c r="C301" s="135"/>
      <c r="D301" s="135"/>
    </row>
    <row r="302" spans="1:12" x14ac:dyDescent="0.2">
      <c r="B302" s="172"/>
    </row>
    <row r="303" spans="1:12" ht="15" x14ac:dyDescent="0.25">
      <c r="B303"/>
    </row>
    <row r="304" spans="1:12" x14ac:dyDescent="0.2">
      <c r="B304" s="172"/>
    </row>
    <row r="305" spans="2:2" x14ac:dyDescent="0.2">
      <c r="B305" s="172"/>
    </row>
    <row r="306" spans="2:2" x14ac:dyDescent="0.2">
      <c r="B306" s="172"/>
    </row>
    <row r="307" spans="2:2" x14ac:dyDescent="0.2">
      <c r="B307" s="172"/>
    </row>
    <row r="308" spans="2:2" x14ac:dyDescent="0.2">
      <c r="B308" s="173"/>
    </row>
    <row r="309" spans="2:2" x14ac:dyDescent="0.2">
      <c r="B309" s="173"/>
    </row>
    <row r="310" spans="2:2" x14ac:dyDescent="0.2">
      <c r="B310" s="174"/>
    </row>
    <row r="311" spans="2:2" x14ac:dyDescent="0.2">
      <c r="B311" s="173"/>
    </row>
    <row r="312" spans="2:2" x14ac:dyDescent="0.2">
      <c r="B312" s="173"/>
    </row>
    <row r="313" spans="2:2" x14ac:dyDescent="0.2">
      <c r="B313" s="173"/>
    </row>
  </sheetData>
  <mergeCells count="6">
    <mergeCell ref="A134:D134"/>
    <mergeCell ref="A137:D137"/>
    <mergeCell ref="A162:D162"/>
    <mergeCell ref="A63:D63"/>
    <mergeCell ref="A1:A2"/>
    <mergeCell ref="C1:D1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N306"/>
  <sheetViews>
    <sheetView zoomScaleNormal="100" workbookViewId="0">
      <selection activeCell="K3" sqref="K3:L291"/>
    </sheetView>
  </sheetViews>
  <sheetFormatPr baseColWidth="10" defaultRowHeight="15" x14ac:dyDescent="0.25"/>
  <cols>
    <col min="1" max="1" width="9.140625" style="7" customWidth="1"/>
    <col min="2" max="2" width="47.85546875" style="1" customWidth="1"/>
    <col min="3" max="3" width="13.5703125" style="1" hidden="1" customWidth="1"/>
    <col min="4" max="4" width="19" style="1" hidden="1" customWidth="1"/>
    <col min="5" max="6" width="0" hidden="1" customWidth="1"/>
    <col min="7" max="7" width="12" hidden="1" customWidth="1"/>
    <col min="8" max="8" width="0" hidden="1" customWidth="1"/>
    <col min="9" max="9" width="12" hidden="1" customWidth="1"/>
    <col min="10" max="10" width="0" hidden="1" customWidth="1"/>
    <col min="11" max="11" width="15.42578125" customWidth="1"/>
    <col min="12" max="12" width="20.140625" customWidth="1"/>
  </cols>
  <sheetData>
    <row r="1" spans="1:14" ht="24" customHeight="1" x14ac:dyDescent="0.25">
      <c r="A1" s="218" t="s">
        <v>255</v>
      </c>
      <c r="B1" s="177" t="s">
        <v>230</v>
      </c>
      <c r="C1" s="219" t="s">
        <v>254</v>
      </c>
      <c r="D1" s="219"/>
      <c r="E1" s="187"/>
      <c r="F1" s="187"/>
      <c r="G1" s="187"/>
      <c r="H1" s="187"/>
      <c r="I1" s="187"/>
      <c r="J1" s="187"/>
      <c r="K1" s="190" t="s">
        <v>254</v>
      </c>
      <c r="L1" s="187"/>
    </row>
    <row r="2" spans="1:14" ht="33.75" x14ac:dyDescent="0.25">
      <c r="A2" s="218"/>
      <c r="B2" s="178" t="s">
        <v>228</v>
      </c>
      <c r="C2" s="184" t="s">
        <v>16</v>
      </c>
      <c r="D2" s="184" t="s">
        <v>229</v>
      </c>
      <c r="E2" s="187"/>
      <c r="F2" s="187"/>
      <c r="G2" s="176" t="s">
        <v>1282</v>
      </c>
      <c r="H2" s="176" t="s">
        <v>229</v>
      </c>
      <c r="I2" s="176" t="s">
        <v>1282</v>
      </c>
      <c r="J2" s="176" t="s">
        <v>229</v>
      </c>
      <c r="K2" s="179" t="s">
        <v>1284</v>
      </c>
      <c r="L2" s="201" t="s">
        <v>1295</v>
      </c>
    </row>
    <row r="3" spans="1:14" ht="13.5" customHeight="1" x14ac:dyDescent="0.25">
      <c r="A3" s="66">
        <v>1</v>
      </c>
      <c r="B3" s="58" t="s">
        <v>7</v>
      </c>
      <c r="C3" s="132">
        <v>50000</v>
      </c>
      <c r="D3" s="132">
        <v>25000</v>
      </c>
      <c r="E3" s="180">
        <f>-(C3*5%)+C3</f>
        <v>47500</v>
      </c>
      <c r="F3" s="180">
        <f>-(D3*5%)+D3</f>
        <v>23750</v>
      </c>
      <c r="G3" s="191">
        <f>+E3-E3*10/100</f>
        <v>42750</v>
      </c>
      <c r="H3" s="191">
        <f>+F3-F3*10/100</f>
        <v>21375</v>
      </c>
      <c r="I3" s="191">
        <f>+G3+G3*9.28%</f>
        <v>46717.2</v>
      </c>
      <c r="J3" s="191">
        <f>+H3+H3*9.28%</f>
        <v>23358.6</v>
      </c>
      <c r="K3" s="191"/>
      <c r="L3" s="191"/>
      <c r="M3" s="175"/>
      <c r="N3" s="175"/>
    </row>
    <row r="4" spans="1:14" ht="12" customHeight="1" x14ac:dyDescent="0.25">
      <c r="A4" s="66">
        <v>2</v>
      </c>
      <c r="B4" s="58" t="s">
        <v>8</v>
      </c>
      <c r="C4" s="132">
        <v>58000</v>
      </c>
      <c r="D4" s="132">
        <v>60000</v>
      </c>
      <c r="E4" s="180">
        <f t="shared" ref="E4:E67" si="0">-(C4*5%)+C4</f>
        <v>55100</v>
      </c>
      <c r="F4" s="180">
        <f t="shared" ref="F4:F67" si="1">-(D4*5%)+D4</f>
        <v>57000</v>
      </c>
      <c r="G4" s="191">
        <f t="shared" ref="G4:G67" si="2">+E4-E4*10/100</f>
        <v>49590</v>
      </c>
      <c r="H4" s="191">
        <f t="shared" ref="H4:H67" si="3">+F4-F4*10/100</f>
        <v>51300</v>
      </c>
      <c r="I4" s="191">
        <f t="shared" ref="I4:I67" si="4">+G4+G4*9.28%</f>
        <v>54191.951999999997</v>
      </c>
      <c r="J4" s="191">
        <f t="shared" ref="J4:J67" si="5">+H4+H4*9.28%</f>
        <v>56060.639999999999</v>
      </c>
      <c r="K4" s="191"/>
      <c r="L4" s="191"/>
      <c r="M4" s="175"/>
      <c r="N4" s="175"/>
    </row>
    <row r="5" spans="1:14" ht="13.5" customHeight="1" x14ac:dyDescent="0.25">
      <c r="A5" s="66">
        <v>3</v>
      </c>
      <c r="B5" s="58" t="s">
        <v>846</v>
      </c>
      <c r="C5" s="132" t="s">
        <v>259</v>
      </c>
      <c r="D5" s="132" t="s">
        <v>259</v>
      </c>
      <c r="E5" s="180" t="e">
        <f t="shared" si="0"/>
        <v>#VALUE!</v>
      </c>
      <c r="F5" s="180" t="e">
        <f t="shared" si="1"/>
        <v>#VALUE!</v>
      </c>
      <c r="G5" s="191" t="e">
        <f t="shared" si="2"/>
        <v>#VALUE!</v>
      </c>
      <c r="H5" s="191" t="e">
        <f t="shared" si="3"/>
        <v>#VALUE!</v>
      </c>
      <c r="I5" s="191" t="e">
        <f t="shared" si="4"/>
        <v>#VALUE!</v>
      </c>
      <c r="J5" s="191" t="e">
        <f t="shared" si="5"/>
        <v>#VALUE!</v>
      </c>
      <c r="K5" s="191"/>
      <c r="L5" s="191"/>
      <c r="M5" s="175"/>
      <c r="N5" s="175"/>
    </row>
    <row r="6" spans="1:14" x14ac:dyDescent="0.25">
      <c r="A6" s="66">
        <v>4</v>
      </c>
      <c r="B6" s="58" t="s">
        <v>12</v>
      </c>
      <c r="C6" s="132">
        <v>40000</v>
      </c>
      <c r="D6" s="132">
        <v>30000</v>
      </c>
      <c r="E6" s="180">
        <f t="shared" si="0"/>
        <v>38000</v>
      </c>
      <c r="F6" s="180">
        <f t="shared" si="1"/>
        <v>28500</v>
      </c>
      <c r="G6" s="191">
        <f t="shared" si="2"/>
        <v>34200</v>
      </c>
      <c r="H6" s="191">
        <f t="shared" si="3"/>
        <v>25650</v>
      </c>
      <c r="I6" s="191">
        <f t="shared" si="4"/>
        <v>37373.760000000002</v>
      </c>
      <c r="J6" s="191">
        <f t="shared" si="5"/>
        <v>28030.32</v>
      </c>
      <c r="K6" s="191"/>
      <c r="L6" s="191"/>
      <c r="M6" s="175"/>
      <c r="N6" s="175"/>
    </row>
    <row r="7" spans="1:14" ht="14.25" customHeight="1" x14ac:dyDescent="0.25">
      <c r="A7" s="245" t="s">
        <v>95</v>
      </c>
      <c r="B7" s="245"/>
      <c r="C7" s="245"/>
      <c r="D7" s="245"/>
      <c r="E7" s="180"/>
      <c r="F7" s="180"/>
      <c r="G7" s="191">
        <f t="shared" si="2"/>
        <v>0</v>
      </c>
      <c r="H7" s="191">
        <f t="shared" si="3"/>
        <v>0</v>
      </c>
      <c r="I7" s="191">
        <f t="shared" si="4"/>
        <v>0</v>
      </c>
      <c r="J7" s="191">
        <f t="shared" si="5"/>
        <v>0</v>
      </c>
      <c r="K7" s="191"/>
      <c r="L7" s="191"/>
      <c r="M7" s="175"/>
      <c r="N7" s="175"/>
    </row>
    <row r="8" spans="1:14" x14ac:dyDescent="0.25">
      <c r="A8" s="66">
        <v>5</v>
      </c>
      <c r="B8" s="58" t="s">
        <v>847</v>
      </c>
      <c r="C8" s="132">
        <v>70000</v>
      </c>
      <c r="D8" s="132">
        <v>240000</v>
      </c>
      <c r="E8" s="180">
        <f t="shared" si="0"/>
        <v>66500</v>
      </c>
      <c r="F8" s="180">
        <f t="shared" si="1"/>
        <v>228000</v>
      </c>
      <c r="G8" s="191">
        <f t="shared" si="2"/>
        <v>59850</v>
      </c>
      <c r="H8" s="191">
        <f t="shared" si="3"/>
        <v>205200</v>
      </c>
      <c r="I8" s="191">
        <f t="shared" si="4"/>
        <v>65404.08</v>
      </c>
      <c r="J8" s="191">
        <f t="shared" si="5"/>
        <v>224242.56</v>
      </c>
      <c r="K8" s="191"/>
      <c r="L8" s="191"/>
      <c r="M8" s="175"/>
      <c r="N8" s="175"/>
    </row>
    <row r="9" spans="1:14" x14ac:dyDescent="0.25">
      <c r="A9" s="66">
        <v>6</v>
      </c>
      <c r="B9" s="58" t="s">
        <v>848</v>
      </c>
      <c r="C9" s="132">
        <v>40000</v>
      </c>
      <c r="D9" s="132">
        <v>120000</v>
      </c>
      <c r="E9" s="180">
        <f t="shared" si="0"/>
        <v>38000</v>
      </c>
      <c r="F9" s="180">
        <f t="shared" si="1"/>
        <v>114000</v>
      </c>
      <c r="G9" s="191">
        <f t="shared" si="2"/>
        <v>34200</v>
      </c>
      <c r="H9" s="191">
        <f t="shared" si="3"/>
        <v>102600</v>
      </c>
      <c r="I9" s="191">
        <f t="shared" si="4"/>
        <v>37373.760000000002</v>
      </c>
      <c r="J9" s="191">
        <f t="shared" si="5"/>
        <v>112121.28</v>
      </c>
      <c r="K9" s="191"/>
      <c r="L9" s="191"/>
      <c r="M9" s="175"/>
      <c r="N9" s="175"/>
    </row>
    <row r="10" spans="1:14" x14ac:dyDescent="0.25">
      <c r="A10" s="66">
        <v>7</v>
      </c>
      <c r="B10" s="58" t="s">
        <v>849</v>
      </c>
      <c r="C10" s="132">
        <v>120000</v>
      </c>
      <c r="D10" s="132">
        <v>120000</v>
      </c>
      <c r="E10" s="180">
        <f t="shared" si="0"/>
        <v>114000</v>
      </c>
      <c r="F10" s="180">
        <f t="shared" si="1"/>
        <v>114000</v>
      </c>
      <c r="G10" s="191">
        <f t="shared" si="2"/>
        <v>102600</v>
      </c>
      <c r="H10" s="191">
        <f t="shared" si="3"/>
        <v>102600</v>
      </c>
      <c r="I10" s="191">
        <f t="shared" si="4"/>
        <v>112121.28</v>
      </c>
      <c r="J10" s="191">
        <f t="shared" si="5"/>
        <v>112121.28</v>
      </c>
      <c r="K10" s="191"/>
      <c r="L10" s="191"/>
      <c r="M10" s="175"/>
      <c r="N10" s="175"/>
    </row>
    <row r="11" spans="1:14" x14ac:dyDescent="0.25">
      <c r="A11" s="66">
        <v>8</v>
      </c>
      <c r="B11" s="58" t="s">
        <v>1236</v>
      </c>
      <c r="C11" s="132">
        <v>120000</v>
      </c>
      <c r="D11" s="132">
        <v>45000</v>
      </c>
      <c r="E11" s="180">
        <f t="shared" si="0"/>
        <v>114000</v>
      </c>
      <c r="F11" s="180">
        <f t="shared" si="1"/>
        <v>42750</v>
      </c>
      <c r="G11" s="191">
        <f t="shared" si="2"/>
        <v>102600</v>
      </c>
      <c r="H11" s="191">
        <f t="shared" si="3"/>
        <v>38475</v>
      </c>
      <c r="I11" s="191">
        <f t="shared" si="4"/>
        <v>112121.28</v>
      </c>
      <c r="J11" s="191">
        <f t="shared" si="5"/>
        <v>42045.479999999996</v>
      </c>
      <c r="K11" s="191"/>
      <c r="L11" s="191"/>
      <c r="M11" s="175"/>
      <c r="N11" s="175"/>
    </row>
    <row r="12" spans="1:14" x14ac:dyDescent="0.25">
      <c r="A12" s="66">
        <v>9</v>
      </c>
      <c r="B12" s="58" t="s">
        <v>1237</v>
      </c>
      <c r="C12" s="132">
        <v>175000</v>
      </c>
      <c r="D12" s="132">
        <v>80000</v>
      </c>
      <c r="E12" s="180">
        <f t="shared" si="0"/>
        <v>166250</v>
      </c>
      <c r="F12" s="180">
        <f t="shared" si="1"/>
        <v>76000</v>
      </c>
      <c r="G12" s="191">
        <f t="shared" si="2"/>
        <v>149625</v>
      </c>
      <c r="H12" s="191">
        <f t="shared" si="3"/>
        <v>68400</v>
      </c>
      <c r="I12" s="191">
        <f t="shared" si="4"/>
        <v>163510.20000000001</v>
      </c>
      <c r="J12" s="191">
        <f t="shared" si="5"/>
        <v>74747.520000000004</v>
      </c>
      <c r="K12" s="191"/>
      <c r="L12" s="191"/>
      <c r="M12" s="175"/>
      <c r="N12" s="175"/>
    </row>
    <row r="13" spans="1:14" x14ac:dyDescent="0.25">
      <c r="A13" s="66">
        <v>10</v>
      </c>
      <c r="B13" s="58" t="s">
        <v>258</v>
      </c>
      <c r="C13" s="132">
        <v>435000</v>
      </c>
      <c r="D13" s="132">
        <v>120000</v>
      </c>
      <c r="E13" s="180">
        <f t="shared" si="0"/>
        <v>413250</v>
      </c>
      <c r="F13" s="180">
        <f t="shared" si="1"/>
        <v>114000</v>
      </c>
      <c r="G13" s="191">
        <f t="shared" si="2"/>
        <v>371925</v>
      </c>
      <c r="H13" s="191">
        <f t="shared" si="3"/>
        <v>102600</v>
      </c>
      <c r="I13" s="191">
        <f t="shared" si="4"/>
        <v>406439.64</v>
      </c>
      <c r="J13" s="191">
        <f t="shared" si="5"/>
        <v>112121.28</v>
      </c>
      <c r="K13" s="191"/>
      <c r="L13" s="191"/>
      <c r="M13" s="175"/>
      <c r="N13" s="175"/>
    </row>
    <row r="14" spans="1:14" x14ac:dyDescent="0.25">
      <c r="A14" s="66">
        <v>11</v>
      </c>
      <c r="B14" s="58" t="s">
        <v>260</v>
      </c>
      <c r="C14" s="132">
        <v>328000</v>
      </c>
      <c r="D14" s="132">
        <v>90000</v>
      </c>
      <c r="E14" s="180">
        <f t="shared" si="0"/>
        <v>311600</v>
      </c>
      <c r="F14" s="180">
        <f t="shared" si="1"/>
        <v>85500</v>
      </c>
      <c r="G14" s="191">
        <f t="shared" si="2"/>
        <v>280440</v>
      </c>
      <c r="H14" s="191">
        <f t="shared" si="3"/>
        <v>76950</v>
      </c>
      <c r="I14" s="191">
        <f t="shared" si="4"/>
        <v>306464.83199999999</v>
      </c>
      <c r="J14" s="191">
        <f t="shared" si="5"/>
        <v>84090.959999999992</v>
      </c>
      <c r="K14" s="191"/>
      <c r="L14" s="191"/>
      <c r="M14" s="175"/>
      <c r="N14" s="175"/>
    </row>
    <row r="15" spans="1:14" x14ac:dyDescent="0.25">
      <c r="A15" s="66">
        <v>12</v>
      </c>
      <c r="B15" s="58" t="s">
        <v>79</v>
      </c>
      <c r="C15" s="132">
        <v>17000</v>
      </c>
      <c r="D15" s="132">
        <v>10000</v>
      </c>
      <c r="E15" s="180">
        <f t="shared" si="0"/>
        <v>16150</v>
      </c>
      <c r="F15" s="180">
        <f t="shared" si="1"/>
        <v>9500</v>
      </c>
      <c r="G15" s="191">
        <f t="shared" si="2"/>
        <v>14535</v>
      </c>
      <c r="H15" s="191">
        <f t="shared" si="3"/>
        <v>8550</v>
      </c>
      <c r="I15" s="191">
        <f t="shared" si="4"/>
        <v>15883.848</v>
      </c>
      <c r="J15" s="191">
        <f t="shared" si="5"/>
        <v>9343.44</v>
      </c>
      <c r="K15" s="191"/>
      <c r="L15" s="191"/>
      <c r="M15" s="175"/>
      <c r="N15" s="175"/>
    </row>
    <row r="16" spans="1:14" x14ac:dyDescent="0.25">
      <c r="A16" s="66">
        <v>13</v>
      </c>
      <c r="B16" s="58" t="s">
        <v>1227</v>
      </c>
      <c r="C16" s="132">
        <v>3000</v>
      </c>
      <c r="D16" s="132">
        <v>10000</v>
      </c>
      <c r="E16" s="180">
        <f t="shared" si="0"/>
        <v>2850</v>
      </c>
      <c r="F16" s="180">
        <f t="shared" si="1"/>
        <v>9500</v>
      </c>
      <c r="G16" s="191">
        <f t="shared" si="2"/>
        <v>2565</v>
      </c>
      <c r="H16" s="191">
        <f t="shared" si="3"/>
        <v>8550</v>
      </c>
      <c r="I16" s="191">
        <f t="shared" si="4"/>
        <v>2803.0320000000002</v>
      </c>
      <c r="J16" s="191">
        <f t="shared" si="5"/>
        <v>9343.44</v>
      </c>
      <c r="K16" s="191"/>
      <c r="L16" s="191"/>
      <c r="M16" s="175"/>
      <c r="N16" s="175"/>
    </row>
    <row r="17" spans="1:14" x14ac:dyDescent="0.25">
      <c r="A17" s="66">
        <v>14</v>
      </c>
      <c r="B17" s="58" t="s">
        <v>850</v>
      </c>
      <c r="C17" s="132">
        <v>18500</v>
      </c>
      <c r="D17" s="132">
        <v>10000</v>
      </c>
      <c r="E17" s="180">
        <f t="shared" si="0"/>
        <v>17575</v>
      </c>
      <c r="F17" s="180">
        <f t="shared" si="1"/>
        <v>9500</v>
      </c>
      <c r="G17" s="191">
        <f t="shared" si="2"/>
        <v>15817.5</v>
      </c>
      <c r="H17" s="191">
        <f t="shared" si="3"/>
        <v>8550</v>
      </c>
      <c r="I17" s="191">
        <f t="shared" si="4"/>
        <v>17285.364000000001</v>
      </c>
      <c r="J17" s="191">
        <f t="shared" si="5"/>
        <v>9343.44</v>
      </c>
      <c r="K17" s="191"/>
      <c r="L17" s="191"/>
      <c r="M17" s="175"/>
      <c r="N17" s="175"/>
    </row>
    <row r="18" spans="1:14" x14ac:dyDescent="0.25">
      <c r="A18" s="66">
        <v>15</v>
      </c>
      <c r="B18" s="58" t="s">
        <v>1228</v>
      </c>
      <c r="C18" s="132">
        <v>5000</v>
      </c>
      <c r="D18" s="132">
        <v>10000</v>
      </c>
      <c r="E18" s="180">
        <f t="shared" si="0"/>
        <v>4750</v>
      </c>
      <c r="F18" s="180">
        <f t="shared" si="1"/>
        <v>9500</v>
      </c>
      <c r="G18" s="191">
        <f t="shared" si="2"/>
        <v>4275</v>
      </c>
      <c r="H18" s="191">
        <f t="shared" si="3"/>
        <v>8550</v>
      </c>
      <c r="I18" s="191">
        <f t="shared" si="4"/>
        <v>4671.72</v>
      </c>
      <c r="J18" s="191">
        <f t="shared" si="5"/>
        <v>9343.44</v>
      </c>
      <c r="K18" s="191"/>
      <c r="L18" s="191"/>
      <c r="M18" s="175"/>
      <c r="N18" s="175"/>
    </row>
    <row r="19" spans="1:14" x14ac:dyDescent="0.25">
      <c r="A19" s="66">
        <v>16</v>
      </c>
      <c r="B19" s="58" t="s">
        <v>1218</v>
      </c>
      <c r="C19" s="132">
        <v>18000</v>
      </c>
      <c r="D19" s="132">
        <v>10000</v>
      </c>
      <c r="E19" s="180">
        <f t="shared" si="0"/>
        <v>17100</v>
      </c>
      <c r="F19" s="180">
        <f t="shared" si="1"/>
        <v>9500</v>
      </c>
      <c r="G19" s="191">
        <f t="shared" si="2"/>
        <v>15390</v>
      </c>
      <c r="H19" s="191">
        <f t="shared" si="3"/>
        <v>8550</v>
      </c>
      <c r="I19" s="191">
        <f t="shared" si="4"/>
        <v>16818.191999999999</v>
      </c>
      <c r="J19" s="191">
        <f t="shared" si="5"/>
        <v>9343.44</v>
      </c>
      <c r="K19" s="191"/>
      <c r="L19" s="191"/>
      <c r="M19" s="175"/>
      <c r="N19" s="175"/>
    </row>
    <row r="20" spans="1:14" x14ac:dyDescent="0.25">
      <c r="A20" s="66">
        <v>17</v>
      </c>
      <c r="B20" s="58" t="s">
        <v>1132</v>
      </c>
      <c r="C20" s="132">
        <v>68500</v>
      </c>
      <c r="D20" s="132">
        <v>10000</v>
      </c>
      <c r="E20" s="180">
        <f t="shared" si="0"/>
        <v>65075</v>
      </c>
      <c r="F20" s="180">
        <f t="shared" si="1"/>
        <v>9500</v>
      </c>
      <c r="G20" s="191">
        <f t="shared" si="2"/>
        <v>58567.5</v>
      </c>
      <c r="H20" s="191">
        <f t="shared" si="3"/>
        <v>8550</v>
      </c>
      <c r="I20" s="191">
        <f t="shared" si="4"/>
        <v>64002.563999999998</v>
      </c>
      <c r="J20" s="191">
        <f t="shared" si="5"/>
        <v>9343.44</v>
      </c>
      <c r="K20" s="191"/>
      <c r="L20" s="191"/>
      <c r="M20" s="175"/>
      <c r="N20" s="175"/>
    </row>
    <row r="21" spans="1:14" x14ac:dyDescent="0.25">
      <c r="A21" s="66">
        <v>18</v>
      </c>
      <c r="B21" s="58" t="s">
        <v>648</v>
      </c>
      <c r="C21" s="132">
        <v>735000</v>
      </c>
      <c r="D21" s="132">
        <v>240000</v>
      </c>
      <c r="E21" s="180">
        <f t="shared" si="0"/>
        <v>698250</v>
      </c>
      <c r="F21" s="180">
        <f t="shared" si="1"/>
        <v>228000</v>
      </c>
      <c r="G21" s="191">
        <f t="shared" si="2"/>
        <v>628425</v>
      </c>
      <c r="H21" s="191">
        <f t="shared" si="3"/>
        <v>205200</v>
      </c>
      <c r="I21" s="191">
        <f t="shared" si="4"/>
        <v>686742.84</v>
      </c>
      <c r="J21" s="191">
        <f t="shared" si="5"/>
        <v>224242.56</v>
      </c>
      <c r="K21" s="191"/>
      <c r="L21" s="191"/>
      <c r="M21" s="175"/>
      <c r="N21" s="175"/>
    </row>
    <row r="22" spans="1:14" x14ac:dyDescent="0.25">
      <c r="A22" s="66">
        <v>19</v>
      </c>
      <c r="B22" s="58" t="s">
        <v>261</v>
      </c>
      <c r="C22" s="132">
        <v>120000</v>
      </c>
      <c r="D22" s="132">
        <v>240000</v>
      </c>
      <c r="E22" s="180">
        <f t="shared" si="0"/>
        <v>114000</v>
      </c>
      <c r="F22" s="180">
        <f t="shared" si="1"/>
        <v>228000</v>
      </c>
      <c r="G22" s="191">
        <f t="shared" si="2"/>
        <v>102600</v>
      </c>
      <c r="H22" s="191">
        <f t="shared" si="3"/>
        <v>205200</v>
      </c>
      <c r="I22" s="191">
        <f t="shared" si="4"/>
        <v>112121.28</v>
      </c>
      <c r="J22" s="191">
        <f t="shared" si="5"/>
        <v>224242.56</v>
      </c>
      <c r="K22" s="191"/>
      <c r="L22" s="191"/>
      <c r="M22" s="175"/>
      <c r="N22" s="175"/>
    </row>
    <row r="23" spans="1:14" x14ac:dyDescent="0.25">
      <c r="A23" s="66">
        <v>20</v>
      </c>
      <c r="B23" s="58" t="s">
        <v>262</v>
      </c>
      <c r="C23" s="132">
        <v>40000</v>
      </c>
      <c r="D23" s="132">
        <v>240000</v>
      </c>
      <c r="E23" s="180">
        <f t="shared" si="0"/>
        <v>38000</v>
      </c>
      <c r="F23" s="180">
        <f t="shared" si="1"/>
        <v>228000</v>
      </c>
      <c r="G23" s="191">
        <f t="shared" si="2"/>
        <v>34200</v>
      </c>
      <c r="H23" s="191">
        <f t="shared" si="3"/>
        <v>205200</v>
      </c>
      <c r="I23" s="191">
        <f t="shared" si="4"/>
        <v>37373.760000000002</v>
      </c>
      <c r="J23" s="191">
        <f t="shared" si="5"/>
        <v>224242.56</v>
      </c>
      <c r="K23" s="191"/>
      <c r="L23" s="191"/>
      <c r="M23" s="175"/>
      <c r="N23" s="175"/>
    </row>
    <row r="24" spans="1:14" x14ac:dyDescent="0.25">
      <c r="A24" s="66">
        <v>21</v>
      </c>
      <c r="B24" s="58" t="s">
        <v>263</v>
      </c>
      <c r="C24" s="132">
        <v>40000</v>
      </c>
      <c r="D24" s="132">
        <v>240000</v>
      </c>
      <c r="E24" s="180">
        <f t="shared" si="0"/>
        <v>38000</v>
      </c>
      <c r="F24" s="180">
        <f t="shared" si="1"/>
        <v>228000</v>
      </c>
      <c r="G24" s="191">
        <f t="shared" si="2"/>
        <v>34200</v>
      </c>
      <c r="H24" s="191">
        <f t="shared" si="3"/>
        <v>205200</v>
      </c>
      <c r="I24" s="191">
        <f t="shared" si="4"/>
        <v>37373.760000000002</v>
      </c>
      <c r="J24" s="191">
        <f t="shared" si="5"/>
        <v>224242.56</v>
      </c>
      <c r="K24" s="191"/>
      <c r="L24" s="191"/>
      <c r="M24" s="175"/>
      <c r="N24" s="175"/>
    </row>
    <row r="25" spans="1:14" x14ac:dyDescent="0.25">
      <c r="A25" s="66">
        <v>22</v>
      </c>
      <c r="B25" s="58" t="s">
        <v>1133</v>
      </c>
      <c r="C25" s="132">
        <v>20000</v>
      </c>
      <c r="D25" s="132">
        <v>50000</v>
      </c>
      <c r="E25" s="180">
        <f t="shared" si="0"/>
        <v>19000</v>
      </c>
      <c r="F25" s="180">
        <f t="shared" si="1"/>
        <v>47500</v>
      </c>
      <c r="G25" s="191">
        <f t="shared" si="2"/>
        <v>17100</v>
      </c>
      <c r="H25" s="191">
        <f t="shared" si="3"/>
        <v>42750</v>
      </c>
      <c r="I25" s="191">
        <f t="shared" si="4"/>
        <v>18686.88</v>
      </c>
      <c r="J25" s="191">
        <f t="shared" si="5"/>
        <v>46717.2</v>
      </c>
      <c r="K25" s="191"/>
      <c r="L25" s="191"/>
      <c r="M25" s="175"/>
      <c r="N25" s="175"/>
    </row>
    <row r="26" spans="1:14" x14ac:dyDescent="0.25">
      <c r="A26" s="66">
        <v>23</v>
      </c>
      <c r="B26" s="58" t="s">
        <v>1134</v>
      </c>
      <c r="C26" s="132">
        <v>21000</v>
      </c>
      <c r="D26" s="132">
        <v>50000</v>
      </c>
      <c r="E26" s="180">
        <f t="shared" si="0"/>
        <v>19950</v>
      </c>
      <c r="F26" s="180">
        <f t="shared" si="1"/>
        <v>47500</v>
      </c>
      <c r="G26" s="191">
        <f t="shared" si="2"/>
        <v>17955</v>
      </c>
      <c r="H26" s="191">
        <f t="shared" si="3"/>
        <v>42750</v>
      </c>
      <c r="I26" s="191">
        <f t="shared" si="4"/>
        <v>19621.223999999998</v>
      </c>
      <c r="J26" s="191">
        <f t="shared" si="5"/>
        <v>46717.2</v>
      </c>
      <c r="K26" s="191"/>
      <c r="L26" s="191"/>
      <c r="M26" s="175"/>
      <c r="N26" s="175"/>
    </row>
    <row r="27" spans="1:14" x14ac:dyDescent="0.25">
      <c r="A27" s="66">
        <v>24</v>
      </c>
      <c r="B27" s="58" t="s">
        <v>33</v>
      </c>
      <c r="C27" s="132">
        <v>87000</v>
      </c>
      <c r="D27" s="132">
        <v>120000</v>
      </c>
      <c r="E27" s="180">
        <f t="shared" si="0"/>
        <v>82650</v>
      </c>
      <c r="F27" s="180">
        <f t="shared" si="1"/>
        <v>114000</v>
      </c>
      <c r="G27" s="191">
        <f t="shared" si="2"/>
        <v>74385</v>
      </c>
      <c r="H27" s="191">
        <f t="shared" si="3"/>
        <v>102600</v>
      </c>
      <c r="I27" s="191">
        <f t="shared" si="4"/>
        <v>81287.928</v>
      </c>
      <c r="J27" s="191">
        <f t="shared" si="5"/>
        <v>112121.28</v>
      </c>
      <c r="K27" s="191"/>
      <c r="L27" s="191"/>
      <c r="M27" s="175"/>
      <c r="N27" s="175"/>
    </row>
    <row r="28" spans="1:14" x14ac:dyDescent="0.25">
      <c r="A28" s="66">
        <v>25</v>
      </c>
      <c r="B28" s="58" t="s">
        <v>980</v>
      </c>
      <c r="C28" s="132">
        <v>450000</v>
      </c>
      <c r="D28" s="132">
        <v>120000</v>
      </c>
      <c r="E28" s="180">
        <f t="shared" si="0"/>
        <v>427500</v>
      </c>
      <c r="F28" s="180">
        <f t="shared" si="1"/>
        <v>114000</v>
      </c>
      <c r="G28" s="191">
        <f t="shared" si="2"/>
        <v>384750</v>
      </c>
      <c r="H28" s="191">
        <f t="shared" si="3"/>
        <v>102600</v>
      </c>
      <c r="I28" s="191">
        <f t="shared" si="4"/>
        <v>420454.8</v>
      </c>
      <c r="J28" s="191">
        <f t="shared" si="5"/>
        <v>112121.28</v>
      </c>
      <c r="K28" s="191"/>
      <c r="L28" s="191"/>
      <c r="M28" s="175"/>
      <c r="N28" s="175"/>
    </row>
    <row r="29" spans="1:14" ht="14.25" customHeight="1" x14ac:dyDescent="0.25">
      <c r="A29" s="66">
        <v>26</v>
      </c>
      <c r="B29" s="58" t="s">
        <v>1120</v>
      </c>
      <c r="C29" s="132">
        <v>16000</v>
      </c>
      <c r="D29" s="132">
        <v>50000</v>
      </c>
      <c r="E29" s="180">
        <f t="shared" si="0"/>
        <v>15200</v>
      </c>
      <c r="F29" s="180">
        <f t="shared" si="1"/>
        <v>47500</v>
      </c>
      <c r="G29" s="191">
        <f t="shared" si="2"/>
        <v>13680</v>
      </c>
      <c r="H29" s="191">
        <f t="shared" si="3"/>
        <v>42750</v>
      </c>
      <c r="I29" s="191">
        <f t="shared" si="4"/>
        <v>14949.504000000001</v>
      </c>
      <c r="J29" s="191">
        <f t="shared" si="5"/>
        <v>46717.2</v>
      </c>
      <c r="K29" s="191"/>
      <c r="L29" s="191"/>
      <c r="M29" s="175"/>
      <c r="N29" s="175"/>
    </row>
    <row r="30" spans="1:14" x14ac:dyDescent="0.25">
      <c r="A30" s="66">
        <v>27</v>
      </c>
      <c r="B30" s="58" t="s">
        <v>859</v>
      </c>
      <c r="C30" s="132">
        <v>165000</v>
      </c>
      <c r="D30" s="132">
        <v>120000</v>
      </c>
      <c r="E30" s="180">
        <f t="shared" si="0"/>
        <v>156750</v>
      </c>
      <c r="F30" s="180">
        <f t="shared" si="1"/>
        <v>114000</v>
      </c>
      <c r="G30" s="191">
        <f t="shared" si="2"/>
        <v>141075</v>
      </c>
      <c r="H30" s="191">
        <f t="shared" si="3"/>
        <v>102600</v>
      </c>
      <c r="I30" s="191">
        <f t="shared" si="4"/>
        <v>154166.76</v>
      </c>
      <c r="J30" s="191">
        <f t="shared" si="5"/>
        <v>112121.28</v>
      </c>
      <c r="K30" s="191"/>
      <c r="L30" s="191"/>
      <c r="M30" s="175"/>
      <c r="N30" s="175"/>
    </row>
    <row r="31" spans="1:14" x14ac:dyDescent="0.25">
      <c r="A31" s="66">
        <v>28</v>
      </c>
      <c r="B31" s="58" t="s">
        <v>1135</v>
      </c>
      <c r="C31" s="132">
        <v>34500</v>
      </c>
      <c r="D31" s="132">
        <v>120000</v>
      </c>
      <c r="E31" s="180">
        <f t="shared" si="0"/>
        <v>32775</v>
      </c>
      <c r="F31" s="180">
        <f t="shared" si="1"/>
        <v>114000</v>
      </c>
      <c r="G31" s="191">
        <f t="shared" si="2"/>
        <v>29497.5</v>
      </c>
      <c r="H31" s="191">
        <f t="shared" si="3"/>
        <v>102600</v>
      </c>
      <c r="I31" s="191">
        <f t="shared" si="4"/>
        <v>32234.867999999999</v>
      </c>
      <c r="J31" s="191">
        <f t="shared" si="5"/>
        <v>112121.28</v>
      </c>
      <c r="K31" s="191"/>
      <c r="L31" s="191"/>
      <c r="M31" s="175"/>
      <c r="N31" s="175"/>
    </row>
    <row r="32" spans="1:14" x14ac:dyDescent="0.25">
      <c r="A32" s="66">
        <v>29</v>
      </c>
      <c r="B32" s="58" t="s">
        <v>1136</v>
      </c>
      <c r="C32" s="132">
        <v>50000</v>
      </c>
      <c r="D32" s="132">
        <v>120000</v>
      </c>
      <c r="E32" s="180">
        <f t="shared" si="0"/>
        <v>47500</v>
      </c>
      <c r="F32" s="180">
        <f t="shared" si="1"/>
        <v>114000</v>
      </c>
      <c r="G32" s="191">
        <f t="shared" si="2"/>
        <v>42750</v>
      </c>
      <c r="H32" s="191">
        <f t="shared" si="3"/>
        <v>102600</v>
      </c>
      <c r="I32" s="191">
        <f t="shared" si="4"/>
        <v>46717.2</v>
      </c>
      <c r="J32" s="191">
        <f t="shared" si="5"/>
        <v>112121.28</v>
      </c>
      <c r="K32" s="191"/>
      <c r="L32" s="191"/>
      <c r="M32" s="175"/>
      <c r="N32" s="175"/>
    </row>
    <row r="33" spans="1:14" x14ac:dyDescent="0.25">
      <c r="A33" s="66">
        <v>30</v>
      </c>
      <c r="B33" s="58" t="s">
        <v>1137</v>
      </c>
      <c r="C33" s="132">
        <v>60000</v>
      </c>
      <c r="D33" s="132">
        <v>120000</v>
      </c>
      <c r="E33" s="180">
        <f t="shared" si="0"/>
        <v>57000</v>
      </c>
      <c r="F33" s="180">
        <f t="shared" si="1"/>
        <v>114000</v>
      </c>
      <c r="G33" s="191">
        <f t="shared" si="2"/>
        <v>51300</v>
      </c>
      <c r="H33" s="191">
        <f t="shared" si="3"/>
        <v>102600</v>
      </c>
      <c r="I33" s="191">
        <f t="shared" si="4"/>
        <v>56060.639999999999</v>
      </c>
      <c r="J33" s="191">
        <f t="shared" si="5"/>
        <v>112121.28</v>
      </c>
      <c r="K33" s="191"/>
      <c r="L33" s="191"/>
      <c r="M33" s="175"/>
      <c r="N33" s="175"/>
    </row>
    <row r="34" spans="1:14" x14ac:dyDescent="0.25">
      <c r="A34" s="66">
        <v>31</v>
      </c>
      <c r="B34" s="58" t="s">
        <v>862</v>
      </c>
      <c r="C34" s="132">
        <v>15000</v>
      </c>
      <c r="D34" s="132">
        <v>120000</v>
      </c>
      <c r="E34" s="180">
        <f t="shared" si="0"/>
        <v>14250</v>
      </c>
      <c r="F34" s="180">
        <f t="shared" si="1"/>
        <v>114000</v>
      </c>
      <c r="G34" s="191">
        <f t="shared" si="2"/>
        <v>12825</v>
      </c>
      <c r="H34" s="191">
        <f t="shared" si="3"/>
        <v>102600</v>
      </c>
      <c r="I34" s="191">
        <f t="shared" si="4"/>
        <v>14015.16</v>
      </c>
      <c r="J34" s="191">
        <f t="shared" si="5"/>
        <v>112121.28</v>
      </c>
      <c r="K34" s="191"/>
      <c r="L34" s="191"/>
      <c r="M34" s="175"/>
      <c r="N34" s="175"/>
    </row>
    <row r="35" spans="1:14" x14ac:dyDescent="0.25">
      <c r="A35" s="66">
        <v>32</v>
      </c>
      <c r="B35" s="58" t="s">
        <v>265</v>
      </c>
      <c r="C35" s="132">
        <v>40000</v>
      </c>
      <c r="D35" s="132">
        <v>120000</v>
      </c>
      <c r="E35" s="180">
        <f t="shared" si="0"/>
        <v>38000</v>
      </c>
      <c r="F35" s="180">
        <f t="shared" si="1"/>
        <v>114000</v>
      </c>
      <c r="G35" s="191">
        <f t="shared" si="2"/>
        <v>34200</v>
      </c>
      <c r="H35" s="191">
        <f t="shared" si="3"/>
        <v>102600</v>
      </c>
      <c r="I35" s="191">
        <f t="shared" si="4"/>
        <v>37373.760000000002</v>
      </c>
      <c r="J35" s="191">
        <f t="shared" si="5"/>
        <v>112121.28</v>
      </c>
      <c r="K35" s="191"/>
      <c r="L35" s="191"/>
      <c r="M35" s="175"/>
      <c r="N35" s="175"/>
    </row>
    <row r="36" spans="1:14" x14ac:dyDescent="0.25">
      <c r="A36" s="66">
        <v>33</v>
      </c>
      <c r="B36" s="58" t="s">
        <v>266</v>
      </c>
      <c r="C36" s="132">
        <v>25000</v>
      </c>
      <c r="D36" s="132">
        <v>80000</v>
      </c>
      <c r="E36" s="180">
        <f t="shared" si="0"/>
        <v>23750</v>
      </c>
      <c r="F36" s="180">
        <f t="shared" si="1"/>
        <v>76000</v>
      </c>
      <c r="G36" s="191">
        <f t="shared" si="2"/>
        <v>21375</v>
      </c>
      <c r="H36" s="191">
        <f t="shared" si="3"/>
        <v>68400</v>
      </c>
      <c r="I36" s="191">
        <f t="shared" si="4"/>
        <v>23358.6</v>
      </c>
      <c r="J36" s="191">
        <f t="shared" si="5"/>
        <v>74747.520000000004</v>
      </c>
      <c r="K36" s="191"/>
      <c r="L36" s="191"/>
      <c r="M36" s="175"/>
      <c r="N36" s="175"/>
    </row>
    <row r="37" spans="1:14" x14ac:dyDescent="0.25">
      <c r="A37" s="66">
        <v>34</v>
      </c>
      <c r="B37" s="58" t="s">
        <v>1138</v>
      </c>
      <c r="C37" s="132" t="s">
        <v>259</v>
      </c>
      <c r="D37" s="132">
        <v>90000</v>
      </c>
      <c r="E37" s="180" t="e">
        <f t="shared" si="0"/>
        <v>#VALUE!</v>
      </c>
      <c r="F37" s="180">
        <f t="shared" si="1"/>
        <v>85500</v>
      </c>
      <c r="G37" s="191" t="e">
        <f t="shared" si="2"/>
        <v>#VALUE!</v>
      </c>
      <c r="H37" s="191">
        <f t="shared" si="3"/>
        <v>76950</v>
      </c>
      <c r="I37" s="191" t="e">
        <f t="shared" si="4"/>
        <v>#VALUE!</v>
      </c>
      <c r="J37" s="191">
        <f t="shared" si="5"/>
        <v>84090.959999999992</v>
      </c>
      <c r="K37" s="191"/>
      <c r="L37" s="191"/>
      <c r="M37" s="175"/>
      <c r="N37" s="175"/>
    </row>
    <row r="38" spans="1:14" x14ac:dyDescent="0.25">
      <c r="A38" s="66">
        <v>35</v>
      </c>
      <c r="B38" s="58" t="s">
        <v>865</v>
      </c>
      <c r="C38" s="132">
        <v>45000</v>
      </c>
      <c r="D38" s="132">
        <v>90000</v>
      </c>
      <c r="E38" s="180">
        <f t="shared" si="0"/>
        <v>42750</v>
      </c>
      <c r="F38" s="180">
        <f t="shared" si="1"/>
        <v>85500</v>
      </c>
      <c r="G38" s="191">
        <f t="shared" si="2"/>
        <v>38475</v>
      </c>
      <c r="H38" s="191">
        <f t="shared" si="3"/>
        <v>76950</v>
      </c>
      <c r="I38" s="191">
        <f t="shared" si="4"/>
        <v>42045.479999999996</v>
      </c>
      <c r="J38" s="191">
        <f t="shared" si="5"/>
        <v>84090.959999999992</v>
      </c>
      <c r="K38" s="191"/>
      <c r="L38" s="191"/>
      <c r="M38" s="175"/>
      <c r="N38" s="175"/>
    </row>
    <row r="39" spans="1:14" x14ac:dyDescent="0.25">
      <c r="A39" s="66">
        <v>36</v>
      </c>
      <c r="B39" s="58" t="s">
        <v>267</v>
      </c>
      <c r="C39" s="132">
        <v>38000</v>
      </c>
      <c r="D39" s="132">
        <v>90000</v>
      </c>
      <c r="E39" s="180">
        <f t="shared" si="0"/>
        <v>36100</v>
      </c>
      <c r="F39" s="180">
        <f t="shared" si="1"/>
        <v>85500</v>
      </c>
      <c r="G39" s="191">
        <f t="shared" si="2"/>
        <v>32490</v>
      </c>
      <c r="H39" s="191">
        <f t="shared" si="3"/>
        <v>76950</v>
      </c>
      <c r="I39" s="191">
        <f t="shared" si="4"/>
        <v>35505.072</v>
      </c>
      <c r="J39" s="191">
        <f t="shared" si="5"/>
        <v>84090.959999999992</v>
      </c>
      <c r="K39" s="191"/>
      <c r="L39" s="191"/>
      <c r="M39" s="175"/>
      <c r="N39" s="175"/>
    </row>
    <row r="40" spans="1:14" x14ac:dyDescent="0.25">
      <c r="A40" s="66">
        <v>37</v>
      </c>
      <c r="B40" s="58" t="s">
        <v>1139</v>
      </c>
      <c r="C40" s="132">
        <v>97000</v>
      </c>
      <c r="D40" s="132">
        <v>90000</v>
      </c>
      <c r="E40" s="180">
        <f t="shared" si="0"/>
        <v>92150</v>
      </c>
      <c r="F40" s="180">
        <f t="shared" si="1"/>
        <v>85500</v>
      </c>
      <c r="G40" s="191">
        <f t="shared" si="2"/>
        <v>82935</v>
      </c>
      <c r="H40" s="191">
        <f t="shared" si="3"/>
        <v>76950</v>
      </c>
      <c r="I40" s="191">
        <f t="shared" si="4"/>
        <v>90631.368000000002</v>
      </c>
      <c r="J40" s="191">
        <f t="shared" si="5"/>
        <v>84090.959999999992</v>
      </c>
      <c r="K40" s="191"/>
      <c r="L40" s="191"/>
      <c r="M40" s="175"/>
      <c r="N40" s="175"/>
    </row>
    <row r="41" spans="1:14" x14ac:dyDescent="0.25">
      <c r="A41" s="66">
        <v>38</v>
      </c>
      <c r="B41" s="58" t="s">
        <v>867</v>
      </c>
      <c r="C41" s="132">
        <v>42000</v>
      </c>
      <c r="D41" s="132">
        <v>27000</v>
      </c>
      <c r="E41" s="180">
        <f t="shared" si="0"/>
        <v>39900</v>
      </c>
      <c r="F41" s="180">
        <f t="shared" si="1"/>
        <v>25650</v>
      </c>
      <c r="G41" s="191">
        <f t="shared" si="2"/>
        <v>35910</v>
      </c>
      <c r="H41" s="191">
        <f t="shared" si="3"/>
        <v>23085</v>
      </c>
      <c r="I41" s="191">
        <f t="shared" si="4"/>
        <v>39242.447999999997</v>
      </c>
      <c r="J41" s="191">
        <f t="shared" si="5"/>
        <v>25227.288</v>
      </c>
      <c r="K41" s="191"/>
      <c r="L41" s="191"/>
      <c r="M41" s="175"/>
      <c r="N41" s="175"/>
    </row>
    <row r="42" spans="1:14" x14ac:dyDescent="0.25">
      <c r="A42" s="66">
        <v>39</v>
      </c>
      <c r="B42" s="58" t="s">
        <v>268</v>
      </c>
      <c r="C42" s="132">
        <v>90000</v>
      </c>
      <c r="D42" s="132">
        <v>120000</v>
      </c>
      <c r="E42" s="180">
        <f t="shared" si="0"/>
        <v>85500</v>
      </c>
      <c r="F42" s="180">
        <f t="shared" si="1"/>
        <v>114000</v>
      </c>
      <c r="G42" s="191">
        <f t="shared" si="2"/>
        <v>76950</v>
      </c>
      <c r="H42" s="191">
        <f t="shared" si="3"/>
        <v>102600</v>
      </c>
      <c r="I42" s="191">
        <f t="shared" si="4"/>
        <v>84090.959999999992</v>
      </c>
      <c r="J42" s="191">
        <f t="shared" si="5"/>
        <v>112121.28</v>
      </c>
      <c r="K42" s="191"/>
      <c r="L42" s="191"/>
      <c r="M42" s="175"/>
      <c r="N42" s="175"/>
    </row>
    <row r="43" spans="1:14" x14ac:dyDescent="0.25">
      <c r="A43" s="66">
        <v>40</v>
      </c>
      <c r="B43" s="58" t="s">
        <v>869</v>
      </c>
      <c r="C43" s="132">
        <v>64000</v>
      </c>
      <c r="D43" s="132">
        <v>120000</v>
      </c>
      <c r="E43" s="180">
        <f t="shared" si="0"/>
        <v>60800</v>
      </c>
      <c r="F43" s="180">
        <f t="shared" si="1"/>
        <v>114000</v>
      </c>
      <c r="G43" s="191">
        <f t="shared" si="2"/>
        <v>54720</v>
      </c>
      <c r="H43" s="191">
        <f t="shared" si="3"/>
        <v>102600</v>
      </c>
      <c r="I43" s="191">
        <f t="shared" si="4"/>
        <v>59798.016000000003</v>
      </c>
      <c r="J43" s="191">
        <f t="shared" si="5"/>
        <v>112121.28</v>
      </c>
      <c r="K43" s="191"/>
      <c r="L43" s="191"/>
      <c r="M43" s="175"/>
      <c r="N43" s="175"/>
    </row>
    <row r="44" spans="1:14" x14ac:dyDescent="0.25">
      <c r="A44" s="66">
        <v>41</v>
      </c>
      <c r="B44" s="58" t="s">
        <v>870</v>
      </c>
      <c r="C44" s="132">
        <v>10000</v>
      </c>
      <c r="D44" s="132">
        <v>120000</v>
      </c>
      <c r="E44" s="180">
        <f t="shared" si="0"/>
        <v>9500</v>
      </c>
      <c r="F44" s="180">
        <f t="shared" si="1"/>
        <v>114000</v>
      </c>
      <c r="G44" s="191">
        <f t="shared" si="2"/>
        <v>8550</v>
      </c>
      <c r="H44" s="191">
        <f t="shared" si="3"/>
        <v>102600</v>
      </c>
      <c r="I44" s="191">
        <f t="shared" si="4"/>
        <v>9343.44</v>
      </c>
      <c r="J44" s="191">
        <f t="shared" si="5"/>
        <v>112121.28</v>
      </c>
      <c r="K44" s="191"/>
      <c r="L44" s="191"/>
      <c r="M44" s="175"/>
      <c r="N44" s="175"/>
    </row>
    <row r="45" spans="1:14" x14ac:dyDescent="0.25">
      <c r="A45" s="66">
        <v>42</v>
      </c>
      <c r="B45" s="58" t="s">
        <v>745</v>
      </c>
      <c r="C45" s="132">
        <v>69000</v>
      </c>
      <c r="D45" s="132">
        <v>60000</v>
      </c>
      <c r="E45" s="180">
        <f t="shared" si="0"/>
        <v>65550</v>
      </c>
      <c r="F45" s="180">
        <f t="shared" si="1"/>
        <v>57000</v>
      </c>
      <c r="G45" s="191">
        <f t="shared" si="2"/>
        <v>58995</v>
      </c>
      <c r="H45" s="191">
        <f t="shared" si="3"/>
        <v>51300</v>
      </c>
      <c r="I45" s="191">
        <f t="shared" si="4"/>
        <v>64469.735999999997</v>
      </c>
      <c r="J45" s="191">
        <f t="shared" si="5"/>
        <v>56060.639999999999</v>
      </c>
      <c r="K45" s="191"/>
      <c r="L45" s="191"/>
      <c r="M45" s="175"/>
      <c r="N45" s="175"/>
    </row>
    <row r="46" spans="1:14" x14ac:dyDescent="0.25">
      <c r="A46" s="66">
        <v>43</v>
      </c>
      <c r="B46" s="58" t="s">
        <v>269</v>
      </c>
      <c r="C46" s="132">
        <v>5000</v>
      </c>
      <c r="D46" s="132">
        <v>27000</v>
      </c>
      <c r="E46" s="180">
        <f t="shared" si="0"/>
        <v>4750</v>
      </c>
      <c r="F46" s="180">
        <f t="shared" si="1"/>
        <v>25650</v>
      </c>
      <c r="G46" s="191">
        <f t="shared" si="2"/>
        <v>4275</v>
      </c>
      <c r="H46" s="191">
        <f t="shared" si="3"/>
        <v>23085</v>
      </c>
      <c r="I46" s="191">
        <f t="shared" si="4"/>
        <v>4671.72</v>
      </c>
      <c r="J46" s="191">
        <f t="shared" si="5"/>
        <v>25227.288</v>
      </c>
      <c r="K46" s="191"/>
      <c r="L46" s="191"/>
      <c r="M46" s="175"/>
      <c r="N46" s="175"/>
    </row>
    <row r="47" spans="1:14" x14ac:dyDescent="0.25">
      <c r="A47" s="66">
        <v>44</v>
      </c>
      <c r="B47" s="58" t="s">
        <v>757</v>
      </c>
      <c r="C47" s="132" t="s">
        <v>259</v>
      </c>
      <c r="D47" s="132" t="s">
        <v>259</v>
      </c>
      <c r="E47" s="180" t="e">
        <f t="shared" si="0"/>
        <v>#VALUE!</v>
      </c>
      <c r="F47" s="180" t="e">
        <f t="shared" si="1"/>
        <v>#VALUE!</v>
      </c>
      <c r="G47" s="191" t="e">
        <f t="shared" si="2"/>
        <v>#VALUE!</v>
      </c>
      <c r="H47" s="191" t="e">
        <f t="shared" si="3"/>
        <v>#VALUE!</v>
      </c>
      <c r="I47" s="191" t="e">
        <f t="shared" si="4"/>
        <v>#VALUE!</v>
      </c>
      <c r="J47" s="191" t="e">
        <f t="shared" si="5"/>
        <v>#VALUE!</v>
      </c>
      <c r="K47" s="191"/>
      <c r="L47" s="191"/>
      <c r="M47" s="175"/>
      <c r="N47" s="175"/>
    </row>
    <row r="48" spans="1:14" x14ac:dyDescent="0.25">
      <c r="A48" s="66">
        <v>45</v>
      </c>
      <c r="B48" s="58" t="s">
        <v>125</v>
      </c>
      <c r="C48" s="132" t="s">
        <v>259</v>
      </c>
      <c r="D48" s="132" t="s">
        <v>259</v>
      </c>
      <c r="E48" s="180" t="e">
        <f t="shared" si="0"/>
        <v>#VALUE!</v>
      </c>
      <c r="F48" s="180" t="e">
        <f t="shared" si="1"/>
        <v>#VALUE!</v>
      </c>
      <c r="G48" s="191" t="e">
        <f t="shared" si="2"/>
        <v>#VALUE!</v>
      </c>
      <c r="H48" s="191" t="e">
        <f t="shared" si="3"/>
        <v>#VALUE!</v>
      </c>
      <c r="I48" s="191" t="e">
        <f t="shared" si="4"/>
        <v>#VALUE!</v>
      </c>
      <c r="J48" s="191" t="e">
        <f t="shared" si="5"/>
        <v>#VALUE!</v>
      </c>
      <c r="K48" s="191"/>
      <c r="L48" s="191"/>
      <c r="M48" s="175"/>
      <c r="N48" s="175"/>
    </row>
    <row r="49" spans="1:14" x14ac:dyDescent="0.25">
      <c r="A49" s="66">
        <v>46</v>
      </c>
      <c r="B49" s="58" t="s">
        <v>871</v>
      </c>
      <c r="C49" s="132" t="s">
        <v>259</v>
      </c>
      <c r="D49" s="132" t="s">
        <v>259</v>
      </c>
      <c r="E49" s="180" t="e">
        <f t="shared" si="0"/>
        <v>#VALUE!</v>
      </c>
      <c r="F49" s="180" t="e">
        <f t="shared" si="1"/>
        <v>#VALUE!</v>
      </c>
      <c r="G49" s="191" t="e">
        <f t="shared" si="2"/>
        <v>#VALUE!</v>
      </c>
      <c r="H49" s="191" t="e">
        <f t="shared" si="3"/>
        <v>#VALUE!</v>
      </c>
      <c r="I49" s="191" t="e">
        <f t="shared" si="4"/>
        <v>#VALUE!</v>
      </c>
      <c r="J49" s="191" t="e">
        <f t="shared" si="5"/>
        <v>#VALUE!</v>
      </c>
      <c r="K49" s="191"/>
      <c r="L49" s="191"/>
      <c r="M49" s="175"/>
      <c r="N49" s="175"/>
    </row>
    <row r="50" spans="1:14" x14ac:dyDescent="0.25">
      <c r="A50" s="66">
        <v>47</v>
      </c>
      <c r="B50" s="58" t="s">
        <v>659</v>
      </c>
      <c r="C50" s="132" t="s">
        <v>259</v>
      </c>
      <c r="D50" s="132" t="s">
        <v>259</v>
      </c>
      <c r="E50" s="180" t="e">
        <f t="shared" si="0"/>
        <v>#VALUE!</v>
      </c>
      <c r="F50" s="180" t="e">
        <f t="shared" si="1"/>
        <v>#VALUE!</v>
      </c>
      <c r="G50" s="191" t="e">
        <f t="shared" si="2"/>
        <v>#VALUE!</v>
      </c>
      <c r="H50" s="191" t="e">
        <f t="shared" si="3"/>
        <v>#VALUE!</v>
      </c>
      <c r="I50" s="191" t="e">
        <f t="shared" si="4"/>
        <v>#VALUE!</v>
      </c>
      <c r="J50" s="191" t="e">
        <f t="shared" si="5"/>
        <v>#VALUE!</v>
      </c>
      <c r="K50" s="191"/>
      <c r="L50" s="191"/>
      <c r="M50" s="175"/>
      <c r="N50" s="175"/>
    </row>
    <row r="51" spans="1:14" x14ac:dyDescent="0.25">
      <c r="A51" s="66">
        <v>48</v>
      </c>
      <c r="B51" s="58" t="s">
        <v>872</v>
      </c>
      <c r="C51" s="132">
        <v>18000</v>
      </c>
      <c r="D51" s="132">
        <v>10000</v>
      </c>
      <c r="E51" s="180">
        <f t="shared" si="0"/>
        <v>17100</v>
      </c>
      <c r="F51" s="180">
        <f t="shared" si="1"/>
        <v>9500</v>
      </c>
      <c r="G51" s="191">
        <f t="shared" si="2"/>
        <v>15390</v>
      </c>
      <c r="H51" s="191">
        <f t="shared" si="3"/>
        <v>8550</v>
      </c>
      <c r="I51" s="191">
        <f t="shared" si="4"/>
        <v>16818.191999999999</v>
      </c>
      <c r="J51" s="191">
        <f t="shared" si="5"/>
        <v>9343.44</v>
      </c>
      <c r="K51" s="191"/>
      <c r="L51" s="191"/>
      <c r="M51" s="175"/>
      <c r="N51" s="175"/>
    </row>
    <row r="52" spans="1:14" ht="13.5" customHeight="1" x14ac:dyDescent="0.25">
      <c r="A52" s="245" t="s">
        <v>989</v>
      </c>
      <c r="B52" s="245"/>
      <c r="C52" s="245"/>
      <c r="D52" s="245"/>
      <c r="E52" s="180"/>
      <c r="F52" s="180"/>
      <c r="G52" s="191">
        <f t="shared" si="2"/>
        <v>0</v>
      </c>
      <c r="H52" s="191">
        <f t="shared" si="3"/>
        <v>0</v>
      </c>
      <c r="I52" s="191">
        <f t="shared" si="4"/>
        <v>0</v>
      </c>
      <c r="J52" s="191">
        <f t="shared" si="5"/>
        <v>0</v>
      </c>
      <c r="K52" s="191"/>
      <c r="L52" s="191"/>
      <c r="M52" s="175"/>
      <c r="N52" s="175"/>
    </row>
    <row r="53" spans="1:14" x14ac:dyDescent="0.25">
      <c r="A53" s="66">
        <v>49</v>
      </c>
      <c r="B53" s="58" t="s">
        <v>874</v>
      </c>
      <c r="C53" s="132">
        <v>630000</v>
      </c>
      <c r="D53" s="132">
        <v>80000</v>
      </c>
      <c r="E53" s="180">
        <f t="shared" si="0"/>
        <v>598500</v>
      </c>
      <c r="F53" s="180">
        <f t="shared" si="1"/>
        <v>76000</v>
      </c>
      <c r="G53" s="191">
        <f t="shared" si="2"/>
        <v>538650</v>
      </c>
      <c r="H53" s="191">
        <f t="shared" si="3"/>
        <v>68400</v>
      </c>
      <c r="I53" s="191">
        <f t="shared" si="4"/>
        <v>588636.72</v>
      </c>
      <c r="J53" s="191">
        <f t="shared" si="5"/>
        <v>74747.520000000004</v>
      </c>
      <c r="K53" s="191"/>
      <c r="L53" s="191"/>
      <c r="M53" s="175"/>
      <c r="N53" s="175"/>
    </row>
    <row r="54" spans="1:14" x14ac:dyDescent="0.25">
      <c r="A54" s="66">
        <v>50</v>
      </c>
      <c r="B54" s="58" t="s">
        <v>270</v>
      </c>
      <c r="C54" s="132">
        <v>27000</v>
      </c>
      <c r="D54" s="132">
        <v>80000</v>
      </c>
      <c r="E54" s="180">
        <f t="shared" si="0"/>
        <v>25650</v>
      </c>
      <c r="F54" s="180">
        <f t="shared" si="1"/>
        <v>76000</v>
      </c>
      <c r="G54" s="191">
        <f t="shared" si="2"/>
        <v>23085</v>
      </c>
      <c r="H54" s="191">
        <f t="shared" si="3"/>
        <v>68400</v>
      </c>
      <c r="I54" s="191">
        <f t="shared" si="4"/>
        <v>25227.288</v>
      </c>
      <c r="J54" s="191">
        <f t="shared" si="5"/>
        <v>74747.520000000004</v>
      </c>
      <c r="K54" s="191"/>
      <c r="L54" s="191"/>
      <c r="M54" s="175"/>
      <c r="N54" s="175"/>
    </row>
    <row r="55" spans="1:14" x14ac:dyDescent="0.25">
      <c r="A55" s="66">
        <v>51</v>
      </c>
      <c r="B55" s="58" t="s">
        <v>876</v>
      </c>
      <c r="C55" s="132">
        <v>240000</v>
      </c>
      <c r="D55" s="132">
        <v>80000</v>
      </c>
      <c r="E55" s="180">
        <f t="shared" si="0"/>
        <v>228000</v>
      </c>
      <c r="F55" s="180">
        <f t="shared" si="1"/>
        <v>76000</v>
      </c>
      <c r="G55" s="191">
        <f t="shared" si="2"/>
        <v>205200</v>
      </c>
      <c r="H55" s="191">
        <f t="shared" si="3"/>
        <v>68400</v>
      </c>
      <c r="I55" s="191">
        <f t="shared" si="4"/>
        <v>224242.56</v>
      </c>
      <c r="J55" s="191">
        <f t="shared" si="5"/>
        <v>74747.520000000004</v>
      </c>
      <c r="K55" s="191"/>
      <c r="L55" s="191"/>
      <c r="M55" s="175"/>
      <c r="N55" s="175"/>
    </row>
    <row r="56" spans="1:14" x14ac:dyDescent="0.25">
      <c r="A56" s="66">
        <v>52</v>
      </c>
      <c r="B56" s="58" t="s">
        <v>138</v>
      </c>
      <c r="C56" s="132">
        <v>105000</v>
      </c>
      <c r="D56" s="132">
        <v>80000</v>
      </c>
      <c r="E56" s="180">
        <f t="shared" si="0"/>
        <v>99750</v>
      </c>
      <c r="F56" s="180">
        <f t="shared" si="1"/>
        <v>76000</v>
      </c>
      <c r="G56" s="191">
        <f t="shared" si="2"/>
        <v>89775</v>
      </c>
      <c r="H56" s="191">
        <f t="shared" si="3"/>
        <v>68400</v>
      </c>
      <c r="I56" s="191">
        <f t="shared" si="4"/>
        <v>98106.12</v>
      </c>
      <c r="J56" s="191">
        <f t="shared" si="5"/>
        <v>74747.520000000004</v>
      </c>
      <c r="K56" s="191"/>
      <c r="L56" s="191"/>
      <c r="M56" s="175"/>
      <c r="N56" s="175"/>
    </row>
    <row r="57" spans="1:14" x14ac:dyDescent="0.25">
      <c r="A57" s="66">
        <v>53</v>
      </c>
      <c r="B57" s="58" t="s">
        <v>1140</v>
      </c>
      <c r="C57" s="132">
        <v>250000</v>
      </c>
      <c r="D57" s="132">
        <v>80000</v>
      </c>
      <c r="E57" s="180">
        <f t="shared" si="0"/>
        <v>237500</v>
      </c>
      <c r="F57" s="180">
        <f t="shared" si="1"/>
        <v>76000</v>
      </c>
      <c r="G57" s="191">
        <f t="shared" si="2"/>
        <v>213750</v>
      </c>
      <c r="H57" s="191">
        <f t="shared" si="3"/>
        <v>68400</v>
      </c>
      <c r="I57" s="191">
        <f t="shared" si="4"/>
        <v>233586</v>
      </c>
      <c r="J57" s="191">
        <f t="shared" si="5"/>
        <v>74747.520000000004</v>
      </c>
      <c r="K57" s="191"/>
      <c r="L57" s="191"/>
      <c r="M57" s="175"/>
      <c r="N57" s="175"/>
    </row>
    <row r="58" spans="1:14" x14ac:dyDescent="0.25">
      <c r="A58" s="66">
        <v>54</v>
      </c>
      <c r="B58" s="58" t="s">
        <v>271</v>
      </c>
      <c r="C58" s="132">
        <v>480000</v>
      </c>
      <c r="D58" s="132">
        <v>80000</v>
      </c>
      <c r="E58" s="180">
        <f t="shared" si="0"/>
        <v>456000</v>
      </c>
      <c r="F58" s="180">
        <f t="shared" si="1"/>
        <v>76000</v>
      </c>
      <c r="G58" s="191">
        <f t="shared" si="2"/>
        <v>410400</v>
      </c>
      <c r="H58" s="191">
        <f t="shared" si="3"/>
        <v>68400</v>
      </c>
      <c r="I58" s="191">
        <f t="shared" si="4"/>
        <v>448485.12</v>
      </c>
      <c r="J58" s="191">
        <f t="shared" si="5"/>
        <v>74747.520000000004</v>
      </c>
      <c r="K58" s="191"/>
      <c r="L58" s="191"/>
      <c r="M58" s="175"/>
      <c r="N58" s="175"/>
    </row>
    <row r="59" spans="1:14" x14ac:dyDescent="0.25">
      <c r="A59" s="66">
        <v>55</v>
      </c>
      <c r="B59" s="58" t="s">
        <v>272</v>
      </c>
      <c r="C59" s="132">
        <v>269500</v>
      </c>
      <c r="D59" s="132">
        <v>80000</v>
      </c>
      <c r="E59" s="180">
        <f t="shared" si="0"/>
        <v>256025</v>
      </c>
      <c r="F59" s="180">
        <f t="shared" si="1"/>
        <v>76000</v>
      </c>
      <c r="G59" s="191">
        <f t="shared" si="2"/>
        <v>230422.5</v>
      </c>
      <c r="H59" s="191">
        <f t="shared" si="3"/>
        <v>68400</v>
      </c>
      <c r="I59" s="191">
        <f t="shared" si="4"/>
        <v>251805.70799999998</v>
      </c>
      <c r="J59" s="191">
        <f t="shared" si="5"/>
        <v>74747.520000000004</v>
      </c>
      <c r="K59" s="191"/>
      <c r="L59" s="191"/>
      <c r="M59" s="175"/>
      <c r="N59" s="175"/>
    </row>
    <row r="60" spans="1:14" x14ac:dyDescent="0.25">
      <c r="A60" s="66">
        <v>56</v>
      </c>
      <c r="B60" s="58" t="s">
        <v>296</v>
      </c>
      <c r="C60" s="132">
        <v>20000</v>
      </c>
      <c r="D60" s="132">
        <v>27000</v>
      </c>
      <c r="E60" s="180">
        <f t="shared" si="0"/>
        <v>19000</v>
      </c>
      <c r="F60" s="180">
        <f t="shared" si="1"/>
        <v>25650</v>
      </c>
      <c r="G60" s="191">
        <f t="shared" si="2"/>
        <v>17100</v>
      </c>
      <c r="H60" s="191">
        <f t="shared" si="3"/>
        <v>23085</v>
      </c>
      <c r="I60" s="191">
        <f t="shared" si="4"/>
        <v>18686.88</v>
      </c>
      <c r="J60" s="191">
        <f t="shared" si="5"/>
        <v>25227.288</v>
      </c>
      <c r="K60" s="191"/>
      <c r="L60" s="191"/>
      <c r="M60" s="175"/>
      <c r="N60" s="175"/>
    </row>
    <row r="61" spans="1:14" ht="14.25" customHeight="1" x14ac:dyDescent="0.25">
      <c r="A61" s="66">
        <v>57</v>
      </c>
      <c r="B61" s="58" t="s">
        <v>273</v>
      </c>
      <c r="C61" s="132">
        <v>440000</v>
      </c>
      <c r="D61" s="132">
        <v>80000</v>
      </c>
      <c r="E61" s="180">
        <f t="shared" si="0"/>
        <v>418000</v>
      </c>
      <c r="F61" s="180">
        <f t="shared" si="1"/>
        <v>76000</v>
      </c>
      <c r="G61" s="191">
        <f t="shared" si="2"/>
        <v>376200</v>
      </c>
      <c r="H61" s="191">
        <f t="shared" si="3"/>
        <v>68400</v>
      </c>
      <c r="I61" s="191">
        <f t="shared" si="4"/>
        <v>411111.36</v>
      </c>
      <c r="J61" s="191">
        <f t="shared" si="5"/>
        <v>74747.520000000004</v>
      </c>
      <c r="K61" s="191"/>
      <c r="L61" s="191"/>
      <c r="M61" s="175"/>
      <c r="N61" s="175"/>
    </row>
    <row r="62" spans="1:14" ht="13.5" customHeight="1" x14ac:dyDescent="0.25">
      <c r="A62" s="66">
        <v>58</v>
      </c>
      <c r="B62" s="58" t="s">
        <v>274</v>
      </c>
      <c r="C62" s="132">
        <v>80000</v>
      </c>
      <c r="D62" s="132">
        <v>80000</v>
      </c>
      <c r="E62" s="180">
        <f t="shared" si="0"/>
        <v>76000</v>
      </c>
      <c r="F62" s="180">
        <f t="shared" si="1"/>
        <v>76000</v>
      </c>
      <c r="G62" s="191">
        <f t="shared" si="2"/>
        <v>68400</v>
      </c>
      <c r="H62" s="191">
        <f t="shared" si="3"/>
        <v>68400</v>
      </c>
      <c r="I62" s="191">
        <f t="shared" si="4"/>
        <v>74747.520000000004</v>
      </c>
      <c r="J62" s="191">
        <f t="shared" si="5"/>
        <v>74747.520000000004</v>
      </c>
      <c r="K62" s="191"/>
      <c r="L62" s="191"/>
      <c r="M62" s="175"/>
      <c r="N62" s="175"/>
    </row>
    <row r="63" spans="1:14" ht="13.5" customHeight="1" x14ac:dyDescent="0.25">
      <c r="A63" s="245" t="s">
        <v>879</v>
      </c>
      <c r="B63" s="245"/>
      <c r="C63" s="245"/>
      <c r="D63" s="245"/>
      <c r="E63" s="180"/>
      <c r="F63" s="180"/>
      <c r="G63" s="191">
        <f t="shared" si="2"/>
        <v>0</v>
      </c>
      <c r="H63" s="191">
        <f t="shared" si="3"/>
        <v>0</v>
      </c>
      <c r="I63" s="191">
        <f t="shared" si="4"/>
        <v>0</v>
      </c>
      <c r="J63" s="191">
        <f t="shared" si="5"/>
        <v>0</v>
      </c>
      <c r="K63" s="191"/>
      <c r="L63" s="191"/>
      <c r="M63" s="175"/>
      <c r="N63" s="175"/>
    </row>
    <row r="64" spans="1:14" x14ac:dyDescent="0.25">
      <c r="A64" s="66">
        <v>59</v>
      </c>
      <c r="B64" s="58" t="s">
        <v>1141</v>
      </c>
      <c r="C64" s="132" t="s">
        <v>259</v>
      </c>
      <c r="D64" s="132" t="s">
        <v>259</v>
      </c>
      <c r="E64" s="180" t="e">
        <f t="shared" si="0"/>
        <v>#VALUE!</v>
      </c>
      <c r="F64" s="180" t="e">
        <f t="shared" si="1"/>
        <v>#VALUE!</v>
      </c>
      <c r="G64" s="191" t="e">
        <f t="shared" si="2"/>
        <v>#VALUE!</v>
      </c>
      <c r="H64" s="191" t="e">
        <f t="shared" si="3"/>
        <v>#VALUE!</v>
      </c>
      <c r="I64" s="191" t="e">
        <f t="shared" si="4"/>
        <v>#VALUE!</v>
      </c>
      <c r="J64" s="191" t="e">
        <f t="shared" si="5"/>
        <v>#VALUE!</v>
      </c>
      <c r="K64" s="191"/>
      <c r="L64" s="191"/>
      <c r="M64" s="175"/>
      <c r="N64" s="175"/>
    </row>
    <row r="65" spans="1:14" x14ac:dyDescent="0.25">
      <c r="A65" s="66">
        <v>60</v>
      </c>
      <c r="B65" s="58" t="s">
        <v>1142</v>
      </c>
      <c r="C65" s="132">
        <v>38500</v>
      </c>
      <c r="D65" s="132">
        <v>240000</v>
      </c>
      <c r="E65" s="180">
        <f t="shared" si="0"/>
        <v>36575</v>
      </c>
      <c r="F65" s="180">
        <f t="shared" si="1"/>
        <v>228000</v>
      </c>
      <c r="G65" s="191">
        <f t="shared" si="2"/>
        <v>32917.5</v>
      </c>
      <c r="H65" s="191">
        <f t="shared" si="3"/>
        <v>205200</v>
      </c>
      <c r="I65" s="191">
        <f t="shared" si="4"/>
        <v>35972.243999999999</v>
      </c>
      <c r="J65" s="191">
        <f t="shared" si="5"/>
        <v>224242.56</v>
      </c>
      <c r="K65" s="191"/>
      <c r="L65" s="191"/>
      <c r="M65" s="175"/>
      <c r="N65" s="175"/>
    </row>
    <row r="66" spans="1:14" x14ac:dyDescent="0.25">
      <c r="A66" s="66">
        <v>61</v>
      </c>
      <c r="B66" s="58" t="s">
        <v>276</v>
      </c>
      <c r="C66" s="132">
        <v>30000</v>
      </c>
      <c r="D66" s="132">
        <v>240000</v>
      </c>
      <c r="E66" s="180">
        <f t="shared" si="0"/>
        <v>28500</v>
      </c>
      <c r="F66" s="180">
        <f t="shared" si="1"/>
        <v>228000</v>
      </c>
      <c r="G66" s="191">
        <f t="shared" si="2"/>
        <v>25650</v>
      </c>
      <c r="H66" s="191">
        <f t="shared" si="3"/>
        <v>205200</v>
      </c>
      <c r="I66" s="191">
        <f t="shared" si="4"/>
        <v>28030.32</v>
      </c>
      <c r="J66" s="191">
        <f t="shared" si="5"/>
        <v>224242.56</v>
      </c>
      <c r="K66" s="191"/>
      <c r="L66" s="191"/>
      <c r="M66" s="175"/>
      <c r="N66" s="175"/>
    </row>
    <row r="67" spans="1:14" x14ac:dyDescent="0.25">
      <c r="A67" s="66">
        <v>62</v>
      </c>
      <c r="B67" s="58" t="s">
        <v>984</v>
      </c>
      <c r="C67" s="132">
        <v>44500</v>
      </c>
      <c r="D67" s="132">
        <v>240000</v>
      </c>
      <c r="E67" s="180">
        <f t="shared" si="0"/>
        <v>42275</v>
      </c>
      <c r="F67" s="180">
        <f t="shared" si="1"/>
        <v>228000</v>
      </c>
      <c r="G67" s="191">
        <f t="shared" si="2"/>
        <v>38047.5</v>
      </c>
      <c r="H67" s="191">
        <f t="shared" si="3"/>
        <v>205200</v>
      </c>
      <c r="I67" s="191">
        <f t="shared" si="4"/>
        <v>41578.307999999997</v>
      </c>
      <c r="J67" s="191">
        <f t="shared" si="5"/>
        <v>224242.56</v>
      </c>
      <c r="K67" s="191"/>
      <c r="L67" s="191"/>
      <c r="M67" s="175"/>
      <c r="N67" s="175"/>
    </row>
    <row r="68" spans="1:14" x14ac:dyDescent="0.25">
      <c r="A68" s="66">
        <v>63</v>
      </c>
      <c r="B68" s="58" t="s">
        <v>275</v>
      </c>
      <c r="C68" s="132">
        <v>60000</v>
      </c>
      <c r="D68" s="132">
        <v>240000</v>
      </c>
      <c r="E68" s="180">
        <f t="shared" ref="E68:E131" si="6">-(C68*5%)+C68</f>
        <v>57000</v>
      </c>
      <c r="F68" s="180">
        <f t="shared" ref="F68:F131" si="7">-(D68*5%)+D68</f>
        <v>228000</v>
      </c>
      <c r="G68" s="191">
        <f t="shared" ref="G68:G131" si="8">+E68-E68*10/100</f>
        <v>51300</v>
      </c>
      <c r="H68" s="191">
        <f t="shared" ref="H68:H131" si="9">+F68-F68*10/100</f>
        <v>205200</v>
      </c>
      <c r="I68" s="191">
        <f t="shared" ref="I68:I131" si="10">+G68+G68*9.28%</f>
        <v>56060.639999999999</v>
      </c>
      <c r="J68" s="191">
        <f t="shared" ref="J68:J131" si="11">+H68+H68*9.28%</f>
        <v>224242.56</v>
      </c>
      <c r="K68" s="191"/>
      <c r="L68" s="191"/>
      <c r="M68" s="175"/>
      <c r="N68" s="175"/>
    </row>
    <row r="69" spans="1:14" x14ac:dyDescent="0.25">
      <c r="A69" s="66">
        <v>64</v>
      </c>
      <c r="B69" s="58" t="s">
        <v>277</v>
      </c>
      <c r="C69" s="132">
        <v>72500</v>
      </c>
      <c r="D69" s="132">
        <v>240000</v>
      </c>
      <c r="E69" s="180">
        <f t="shared" si="6"/>
        <v>68875</v>
      </c>
      <c r="F69" s="180">
        <f t="shared" si="7"/>
        <v>228000</v>
      </c>
      <c r="G69" s="191">
        <f t="shared" si="8"/>
        <v>61987.5</v>
      </c>
      <c r="H69" s="191">
        <f t="shared" si="9"/>
        <v>205200</v>
      </c>
      <c r="I69" s="191">
        <f t="shared" si="10"/>
        <v>67739.94</v>
      </c>
      <c r="J69" s="191">
        <f t="shared" si="11"/>
        <v>224242.56</v>
      </c>
      <c r="K69" s="191"/>
      <c r="L69" s="191"/>
      <c r="M69" s="175"/>
      <c r="N69" s="175"/>
    </row>
    <row r="70" spans="1:14" x14ac:dyDescent="0.25">
      <c r="A70" s="66">
        <v>65</v>
      </c>
      <c r="B70" s="58" t="s">
        <v>1143</v>
      </c>
      <c r="C70" s="132">
        <v>44500</v>
      </c>
      <c r="D70" s="132">
        <v>240000</v>
      </c>
      <c r="E70" s="180">
        <f t="shared" si="6"/>
        <v>42275</v>
      </c>
      <c r="F70" s="180">
        <f t="shared" si="7"/>
        <v>228000</v>
      </c>
      <c r="G70" s="191">
        <f t="shared" si="8"/>
        <v>38047.5</v>
      </c>
      <c r="H70" s="191">
        <f t="shared" si="9"/>
        <v>205200</v>
      </c>
      <c r="I70" s="191">
        <f t="shared" si="10"/>
        <v>41578.307999999997</v>
      </c>
      <c r="J70" s="191">
        <f t="shared" si="11"/>
        <v>224242.56</v>
      </c>
      <c r="K70" s="191"/>
      <c r="L70" s="191"/>
      <c r="M70" s="175"/>
      <c r="N70" s="175"/>
    </row>
    <row r="71" spans="1:14" x14ac:dyDescent="0.25">
      <c r="A71" s="66">
        <v>66</v>
      </c>
      <c r="B71" s="58" t="s">
        <v>278</v>
      </c>
      <c r="C71" s="132">
        <v>30000</v>
      </c>
      <c r="D71" s="132">
        <v>240000</v>
      </c>
      <c r="E71" s="180">
        <f t="shared" si="6"/>
        <v>28500</v>
      </c>
      <c r="F71" s="180">
        <f t="shared" si="7"/>
        <v>228000</v>
      </c>
      <c r="G71" s="191">
        <f t="shared" si="8"/>
        <v>25650</v>
      </c>
      <c r="H71" s="191">
        <f t="shared" si="9"/>
        <v>205200</v>
      </c>
      <c r="I71" s="191">
        <f t="shared" si="10"/>
        <v>28030.32</v>
      </c>
      <c r="J71" s="191">
        <f t="shared" si="11"/>
        <v>224242.56</v>
      </c>
      <c r="K71" s="191"/>
      <c r="L71" s="191"/>
      <c r="M71" s="175"/>
      <c r="N71" s="175"/>
    </row>
    <row r="72" spans="1:14" x14ac:dyDescent="0.25">
      <c r="A72" s="66">
        <v>67</v>
      </c>
      <c r="B72" s="58" t="s">
        <v>279</v>
      </c>
      <c r="C72" s="132">
        <v>30000</v>
      </c>
      <c r="D72" s="132">
        <v>240000</v>
      </c>
      <c r="E72" s="180">
        <f t="shared" si="6"/>
        <v>28500</v>
      </c>
      <c r="F72" s="180">
        <f t="shared" si="7"/>
        <v>228000</v>
      </c>
      <c r="G72" s="191">
        <f t="shared" si="8"/>
        <v>25650</v>
      </c>
      <c r="H72" s="191">
        <f t="shared" si="9"/>
        <v>205200</v>
      </c>
      <c r="I72" s="191">
        <f t="shared" si="10"/>
        <v>28030.32</v>
      </c>
      <c r="J72" s="191">
        <f t="shared" si="11"/>
        <v>224242.56</v>
      </c>
      <c r="K72" s="191"/>
      <c r="L72" s="191"/>
      <c r="M72" s="175"/>
      <c r="N72" s="175"/>
    </row>
    <row r="73" spans="1:14" x14ac:dyDescent="0.25">
      <c r="A73" s="66">
        <v>68</v>
      </c>
      <c r="B73" s="58" t="s">
        <v>280</v>
      </c>
      <c r="C73" s="132">
        <v>28000</v>
      </c>
      <c r="D73" s="132">
        <v>240000</v>
      </c>
      <c r="E73" s="180">
        <f t="shared" si="6"/>
        <v>26600</v>
      </c>
      <c r="F73" s="180">
        <f t="shared" si="7"/>
        <v>228000</v>
      </c>
      <c r="G73" s="191">
        <f t="shared" si="8"/>
        <v>23940</v>
      </c>
      <c r="H73" s="191">
        <f t="shared" si="9"/>
        <v>205200</v>
      </c>
      <c r="I73" s="191">
        <f t="shared" si="10"/>
        <v>26161.632000000001</v>
      </c>
      <c r="J73" s="191">
        <f t="shared" si="11"/>
        <v>224242.56</v>
      </c>
      <c r="K73" s="191"/>
      <c r="L73" s="191"/>
      <c r="M73" s="175"/>
      <c r="N73" s="175"/>
    </row>
    <row r="74" spans="1:14" x14ac:dyDescent="0.25">
      <c r="A74" s="66">
        <v>69</v>
      </c>
      <c r="B74" s="58" t="s">
        <v>52</v>
      </c>
      <c r="C74" s="132" t="s">
        <v>259</v>
      </c>
      <c r="D74" s="132" t="s">
        <v>259</v>
      </c>
      <c r="E74" s="180" t="e">
        <f t="shared" si="6"/>
        <v>#VALUE!</v>
      </c>
      <c r="F74" s="180" t="e">
        <f t="shared" si="7"/>
        <v>#VALUE!</v>
      </c>
      <c r="G74" s="191" t="e">
        <f t="shared" si="8"/>
        <v>#VALUE!</v>
      </c>
      <c r="H74" s="191" t="e">
        <f t="shared" si="9"/>
        <v>#VALUE!</v>
      </c>
      <c r="I74" s="191" t="e">
        <f t="shared" si="10"/>
        <v>#VALUE!</v>
      </c>
      <c r="J74" s="191" t="e">
        <f t="shared" si="11"/>
        <v>#VALUE!</v>
      </c>
      <c r="K74" s="191"/>
      <c r="L74" s="191"/>
      <c r="M74" s="175"/>
      <c r="N74" s="175"/>
    </row>
    <row r="75" spans="1:14" x14ac:dyDescent="0.25">
      <c r="A75" s="66">
        <v>70</v>
      </c>
      <c r="B75" s="58" t="s">
        <v>281</v>
      </c>
      <c r="C75" s="132">
        <v>50000</v>
      </c>
      <c r="D75" s="132">
        <v>240000</v>
      </c>
      <c r="E75" s="180">
        <f t="shared" si="6"/>
        <v>47500</v>
      </c>
      <c r="F75" s="180">
        <f t="shared" si="7"/>
        <v>228000</v>
      </c>
      <c r="G75" s="191">
        <f t="shared" si="8"/>
        <v>42750</v>
      </c>
      <c r="H75" s="191">
        <f t="shared" si="9"/>
        <v>205200</v>
      </c>
      <c r="I75" s="191">
        <f t="shared" si="10"/>
        <v>46717.2</v>
      </c>
      <c r="J75" s="191">
        <f t="shared" si="11"/>
        <v>224242.56</v>
      </c>
      <c r="K75" s="191"/>
      <c r="L75" s="191"/>
      <c r="M75" s="175"/>
      <c r="N75" s="175"/>
    </row>
    <row r="76" spans="1:14" x14ac:dyDescent="0.25">
      <c r="A76" s="66">
        <v>71</v>
      </c>
      <c r="B76" s="58" t="s">
        <v>282</v>
      </c>
      <c r="C76" s="132">
        <v>35000</v>
      </c>
      <c r="D76" s="132">
        <v>18000</v>
      </c>
      <c r="E76" s="180">
        <f t="shared" si="6"/>
        <v>33250</v>
      </c>
      <c r="F76" s="180">
        <f t="shared" si="7"/>
        <v>17100</v>
      </c>
      <c r="G76" s="191">
        <f t="shared" si="8"/>
        <v>29925</v>
      </c>
      <c r="H76" s="191">
        <f t="shared" si="9"/>
        <v>15390</v>
      </c>
      <c r="I76" s="191">
        <f t="shared" si="10"/>
        <v>32702.04</v>
      </c>
      <c r="J76" s="191">
        <f t="shared" si="11"/>
        <v>16818.191999999999</v>
      </c>
      <c r="K76" s="191"/>
      <c r="L76" s="191"/>
      <c r="M76" s="175"/>
      <c r="N76" s="175"/>
    </row>
    <row r="77" spans="1:14" x14ac:dyDescent="0.25">
      <c r="A77" s="66">
        <v>72</v>
      </c>
      <c r="B77" s="58" t="s">
        <v>283</v>
      </c>
      <c r="C77" s="132">
        <v>30000</v>
      </c>
      <c r="D77" s="132">
        <v>240000</v>
      </c>
      <c r="E77" s="180">
        <f t="shared" si="6"/>
        <v>28500</v>
      </c>
      <c r="F77" s="180">
        <f t="shared" si="7"/>
        <v>228000</v>
      </c>
      <c r="G77" s="191">
        <f t="shared" si="8"/>
        <v>25650</v>
      </c>
      <c r="H77" s="191">
        <f t="shared" si="9"/>
        <v>205200</v>
      </c>
      <c r="I77" s="191">
        <f t="shared" si="10"/>
        <v>28030.32</v>
      </c>
      <c r="J77" s="191">
        <f t="shared" si="11"/>
        <v>224242.56</v>
      </c>
      <c r="K77" s="191"/>
      <c r="L77" s="191"/>
      <c r="M77" s="175"/>
      <c r="N77" s="175"/>
    </row>
    <row r="78" spans="1:14" x14ac:dyDescent="0.25">
      <c r="A78" s="66">
        <v>73</v>
      </c>
      <c r="B78" s="58" t="s">
        <v>284</v>
      </c>
      <c r="C78" s="132">
        <v>30000</v>
      </c>
      <c r="D78" s="132">
        <v>240000</v>
      </c>
      <c r="E78" s="180">
        <f t="shared" si="6"/>
        <v>28500</v>
      </c>
      <c r="F78" s="180">
        <f t="shared" si="7"/>
        <v>228000</v>
      </c>
      <c r="G78" s="191">
        <f t="shared" si="8"/>
        <v>25650</v>
      </c>
      <c r="H78" s="191">
        <f t="shared" si="9"/>
        <v>205200</v>
      </c>
      <c r="I78" s="191">
        <f t="shared" si="10"/>
        <v>28030.32</v>
      </c>
      <c r="J78" s="191">
        <f t="shared" si="11"/>
        <v>224242.56</v>
      </c>
      <c r="K78" s="191"/>
      <c r="L78" s="191"/>
      <c r="M78" s="175"/>
      <c r="N78" s="175"/>
    </row>
    <row r="79" spans="1:14" x14ac:dyDescent="0.25">
      <c r="A79" s="66">
        <v>74</v>
      </c>
      <c r="B79" s="58" t="s">
        <v>284</v>
      </c>
      <c r="C79" s="132">
        <v>35000</v>
      </c>
      <c r="D79" s="132">
        <v>240000</v>
      </c>
      <c r="E79" s="180">
        <f t="shared" si="6"/>
        <v>33250</v>
      </c>
      <c r="F79" s="180">
        <f t="shared" si="7"/>
        <v>228000</v>
      </c>
      <c r="G79" s="191">
        <f t="shared" si="8"/>
        <v>29925</v>
      </c>
      <c r="H79" s="191">
        <f t="shared" si="9"/>
        <v>205200</v>
      </c>
      <c r="I79" s="191">
        <f t="shared" si="10"/>
        <v>32702.04</v>
      </c>
      <c r="J79" s="191">
        <f t="shared" si="11"/>
        <v>224242.56</v>
      </c>
      <c r="K79" s="191"/>
      <c r="L79" s="191"/>
      <c r="M79" s="175"/>
      <c r="N79" s="175"/>
    </row>
    <row r="80" spans="1:14" x14ac:dyDescent="0.25">
      <c r="A80" s="66">
        <v>75</v>
      </c>
      <c r="B80" s="58" t="s">
        <v>285</v>
      </c>
      <c r="C80" s="132">
        <v>30000</v>
      </c>
      <c r="D80" s="132">
        <v>240000</v>
      </c>
      <c r="E80" s="180">
        <f t="shared" si="6"/>
        <v>28500</v>
      </c>
      <c r="F80" s="180">
        <f t="shared" si="7"/>
        <v>228000</v>
      </c>
      <c r="G80" s="191">
        <f t="shared" si="8"/>
        <v>25650</v>
      </c>
      <c r="H80" s="191">
        <f t="shared" si="9"/>
        <v>205200</v>
      </c>
      <c r="I80" s="191">
        <f t="shared" si="10"/>
        <v>28030.32</v>
      </c>
      <c r="J80" s="191">
        <f t="shared" si="11"/>
        <v>224242.56</v>
      </c>
      <c r="K80" s="191"/>
      <c r="L80" s="191"/>
      <c r="M80" s="175"/>
      <c r="N80" s="175"/>
    </row>
    <row r="81" spans="1:14" x14ac:dyDescent="0.25">
      <c r="A81" s="66">
        <v>76</v>
      </c>
      <c r="B81" s="58" t="s">
        <v>286</v>
      </c>
      <c r="C81" s="132">
        <v>20000</v>
      </c>
      <c r="D81" s="132">
        <v>240000</v>
      </c>
      <c r="E81" s="180">
        <f t="shared" si="6"/>
        <v>19000</v>
      </c>
      <c r="F81" s="180">
        <f t="shared" si="7"/>
        <v>228000</v>
      </c>
      <c r="G81" s="191">
        <f t="shared" si="8"/>
        <v>17100</v>
      </c>
      <c r="H81" s="191">
        <f t="shared" si="9"/>
        <v>205200</v>
      </c>
      <c r="I81" s="191">
        <f t="shared" si="10"/>
        <v>18686.88</v>
      </c>
      <c r="J81" s="191">
        <f t="shared" si="11"/>
        <v>224242.56</v>
      </c>
      <c r="K81" s="191"/>
      <c r="L81" s="191"/>
      <c r="M81" s="175"/>
      <c r="N81" s="175"/>
    </row>
    <row r="82" spans="1:14" x14ac:dyDescent="0.25">
      <c r="A82" s="66">
        <v>77</v>
      </c>
      <c r="B82" s="58" t="s">
        <v>287</v>
      </c>
      <c r="C82" s="132">
        <v>35000</v>
      </c>
      <c r="D82" s="132">
        <v>240000</v>
      </c>
      <c r="E82" s="180">
        <f t="shared" si="6"/>
        <v>33250</v>
      </c>
      <c r="F82" s="180">
        <f t="shared" si="7"/>
        <v>228000</v>
      </c>
      <c r="G82" s="191">
        <f t="shared" si="8"/>
        <v>29925</v>
      </c>
      <c r="H82" s="191">
        <f t="shared" si="9"/>
        <v>205200</v>
      </c>
      <c r="I82" s="191">
        <f t="shared" si="10"/>
        <v>32702.04</v>
      </c>
      <c r="J82" s="191">
        <f t="shared" si="11"/>
        <v>224242.56</v>
      </c>
      <c r="K82" s="191"/>
      <c r="L82" s="191"/>
      <c r="M82" s="175"/>
      <c r="N82" s="175"/>
    </row>
    <row r="83" spans="1:14" x14ac:dyDescent="0.25">
      <c r="A83" s="66">
        <v>78</v>
      </c>
      <c r="B83" s="58" t="s">
        <v>287</v>
      </c>
      <c r="C83" s="132">
        <v>35000</v>
      </c>
      <c r="D83" s="132">
        <v>240000</v>
      </c>
      <c r="E83" s="180">
        <f t="shared" si="6"/>
        <v>33250</v>
      </c>
      <c r="F83" s="180">
        <f t="shared" si="7"/>
        <v>228000</v>
      </c>
      <c r="G83" s="191">
        <f t="shared" si="8"/>
        <v>29925</v>
      </c>
      <c r="H83" s="191">
        <f t="shared" si="9"/>
        <v>205200</v>
      </c>
      <c r="I83" s="191">
        <f t="shared" si="10"/>
        <v>32702.04</v>
      </c>
      <c r="J83" s="191">
        <f t="shared" si="11"/>
        <v>224242.56</v>
      </c>
      <c r="K83" s="191"/>
      <c r="L83" s="191"/>
      <c r="M83" s="175"/>
      <c r="N83" s="175"/>
    </row>
    <row r="84" spans="1:14" x14ac:dyDescent="0.25">
      <c r="A84" s="66">
        <v>79</v>
      </c>
      <c r="B84" s="58" t="s">
        <v>288</v>
      </c>
      <c r="C84" s="132">
        <v>50000</v>
      </c>
      <c r="D84" s="132">
        <v>240000</v>
      </c>
      <c r="E84" s="180">
        <f t="shared" si="6"/>
        <v>47500</v>
      </c>
      <c r="F84" s="180">
        <f t="shared" si="7"/>
        <v>228000</v>
      </c>
      <c r="G84" s="191">
        <f t="shared" si="8"/>
        <v>42750</v>
      </c>
      <c r="H84" s="191">
        <f t="shared" si="9"/>
        <v>205200</v>
      </c>
      <c r="I84" s="191">
        <f t="shared" si="10"/>
        <v>46717.2</v>
      </c>
      <c r="J84" s="191">
        <f t="shared" si="11"/>
        <v>224242.56</v>
      </c>
      <c r="K84" s="191"/>
      <c r="L84" s="191"/>
      <c r="M84" s="175"/>
      <c r="N84" s="175"/>
    </row>
    <row r="85" spans="1:14" x14ac:dyDescent="0.25">
      <c r="A85" s="66">
        <v>80</v>
      </c>
      <c r="B85" s="58" t="s">
        <v>289</v>
      </c>
      <c r="C85" s="132">
        <v>35000</v>
      </c>
      <c r="D85" s="132">
        <v>240000</v>
      </c>
      <c r="E85" s="180">
        <f t="shared" si="6"/>
        <v>33250</v>
      </c>
      <c r="F85" s="180">
        <f t="shared" si="7"/>
        <v>228000</v>
      </c>
      <c r="G85" s="191">
        <f t="shared" si="8"/>
        <v>29925</v>
      </c>
      <c r="H85" s="191">
        <f t="shared" si="9"/>
        <v>205200</v>
      </c>
      <c r="I85" s="191">
        <f t="shared" si="10"/>
        <v>32702.04</v>
      </c>
      <c r="J85" s="191">
        <f t="shared" si="11"/>
        <v>224242.56</v>
      </c>
      <c r="K85" s="191"/>
      <c r="L85" s="191"/>
      <c r="M85" s="175"/>
      <c r="N85" s="175"/>
    </row>
    <row r="86" spans="1:14" x14ac:dyDescent="0.25">
      <c r="A86" s="66">
        <v>81</v>
      </c>
      <c r="B86" s="58" t="s">
        <v>290</v>
      </c>
      <c r="C86" s="132">
        <v>45000</v>
      </c>
      <c r="D86" s="132">
        <v>45000</v>
      </c>
      <c r="E86" s="180">
        <f t="shared" si="6"/>
        <v>42750</v>
      </c>
      <c r="F86" s="180">
        <f t="shared" si="7"/>
        <v>42750</v>
      </c>
      <c r="G86" s="191">
        <f t="shared" si="8"/>
        <v>38475</v>
      </c>
      <c r="H86" s="191">
        <f t="shared" si="9"/>
        <v>38475</v>
      </c>
      <c r="I86" s="191">
        <f t="shared" si="10"/>
        <v>42045.479999999996</v>
      </c>
      <c r="J86" s="191">
        <f t="shared" si="11"/>
        <v>42045.479999999996</v>
      </c>
      <c r="K86" s="191"/>
      <c r="L86" s="191"/>
      <c r="M86" s="175"/>
      <c r="N86" s="175"/>
    </row>
    <row r="87" spans="1:14" x14ac:dyDescent="0.25">
      <c r="A87" s="66">
        <v>82</v>
      </c>
      <c r="B87" s="58" t="s">
        <v>291</v>
      </c>
      <c r="C87" s="134"/>
      <c r="D87" s="134"/>
      <c r="E87" s="180"/>
      <c r="F87" s="180"/>
      <c r="G87" s="191">
        <f t="shared" si="8"/>
        <v>0</v>
      </c>
      <c r="H87" s="191">
        <f t="shared" si="9"/>
        <v>0</v>
      </c>
      <c r="I87" s="191">
        <f t="shared" si="10"/>
        <v>0</v>
      </c>
      <c r="J87" s="191">
        <f t="shared" si="11"/>
        <v>0</v>
      </c>
      <c r="K87" s="191"/>
      <c r="L87" s="191"/>
      <c r="M87" s="175"/>
      <c r="N87" s="175"/>
    </row>
    <row r="88" spans="1:14" x14ac:dyDescent="0.25">
      <c r="A88" s="66">
        <v>83</v>
      </c>
      <c r="B88" s="58" t="s">
        <v>1264</v>
      </c>
      <c r="C88" s="134"/>
      <c r="D88" s="134"/>
      <c r="E88" s="180"/>
      <c r="F88" s="180"/>
      <c r="G88" s="191">
        <f t="shared" si="8"/>
        <v>0</v>
      </c>
      <c r="H88" s="191">
        <f t="shared" si="9"/>
        <v>0</v>
      </c>
      <c r="I88" s="191">
        <f t="shared" si="10"/>
        <v>0</v>
      </c>
      <c r="J88" s="191">
        <f t="shared" si="11"/>
        <v>0</v>
      </c>
      <c r="K88" s="191"/>
      <c r="L88" s="191"/>
      <c r="M88" s="175"/>
      <c r="N88" s="175"/>
    </row>
    <row r="89" spans="1:14" x14ac:dyDescent="0.25">
      <c r="A89" s="66">
        <v>84</v>
      </c>
      <c r="B89" s="58" t="s">
        <v>894</v>
      </c>
      <c r="C89" s="132" t="s">
        <v>259</v>
      </c>
      <c r="D89" s="132" t="s">
        <v>259</v>
      </c>
      <c r="E89" s="180" t="e">
        <f t="shared" si="6"/>
        <v>#VALUE!</v>
      </c>
      <c r="F89" s="180" t="e">
        <f t="shared" si="7"/>
        <v>#VALUE!</v>
      </c>
      <c r="G89" s="191" t="e">
        <f t="shared" si="8"/>
        <v>#VALUE!</v>
      </c>
      <c r="H89" s="191" t="e">
        <f t="shared" si="9"/>
        <v>#VALUE!</v>
      </c>
      <c r="I89" s="191" t="e">
        <f t="shared" si="10"/>
        <v>#VALUE!</v>
      </c>
      <c r="J89" s="191" t="e">
        <f t="shared" si="11"/>
        <v>#VALUE!</v>
      </c>
      <c r="K89" s="191"/>
      <c r="L89" s="191"/>
      <c r="M89" s="175"/>
      <c r="N89" s="175"/>
    </row>
    <row r="90" spans="1:14" ht="12.75" customHeight="1" x14ac:dyDescent="0.25">
      <c r="A90" s="245" t="s">
        <v>744</v>
      </c>
      <c r="B90" s="245"/>
      <c r="C90" s="245"/>
      <c r="D90" s="245"/>
      <c r="E90" s="180"/>
      <c r="F90" s="180"/>
      <c r="G90" s="191">
        <f t="shared" si="8"/>
        <v>0</v>
      </c>
      <c r="H90" s="191">
        <f t="shared" si="9"/>
        <v>0</v>
      </c>
      <c r="I90" s="191">
        <f t="shared" si="10"/>
        <v>0</v>
      </c>
      <c r="J90" s="191">
        <f t="shared" si="11"/>
        <v>0</v>
      </c>
      <c r="K90" s="191"/>
      <c r="L90" s="191"/>
      <c r="M90" s="175"/>
      <c r="N90" s="175"/>
    </row>
    <row r="91" spans="1:14" x14ac:dyDescent="0.25">
      <c r="A91" s="66">
        <v>85</v>
      </c>
      <c r="B91" s="58" t="s">
        <v>895</v>
      </c>
      <c r="C91" s="132">
        <v>780000</v>
      </c>
      <c r="D91" s="132">
        <v>25000</v>
      </c>
      <c r="E91" s="180">
        <f t="shared" si="6"/>
        <v>741000</v>
      </c>
      <c r="F91" s="180">
        <f t="shared" si="7"/>
        <v>23750</v>
      </c>
      <c r="G91" s="191">
        <f t="shared" si="8"/>
        <v>666900</v>
      </c>
      <c r="H91" s="191">
        <f t="shared" si="9"/>
        <v>21375</v>
      </c>
      <c r="I91" s="191">
        <f t="shared" si="10"/>
        <v>728788.32</v>
      </c>
      <c r="J91" s="191">
        <f t="shared" si="11"/>
        <v>23358.6</v>
      </c>
      <c r="K91" s="191"/>
      <c r="L91" s="191"/>
      <c r="M91" s="175"/>
      <c r="N91" s="175"/>
    </row>
    <row r="92" spans="1:14" x14ac:dyDescent="0.25">
      <c r="A92" s="66">
        <v>86</v>
      </c>
      <c r="B92" s="58" t="s">
        <v>730</v>
      </c>
      <c r="C92" s="132">
        <v>85000</v>
      </c>
      <c r="D92" s="132">
        <v>25000</v>
      </c>
      <c r="E92" s="180">
        <f t="shared" si="6"/>
        <v>80750</v>
      </c>
      <c r="F92" s="180">
        <f t="shared" si="7"/>
        <v>23750</v>
      </c>
      <c r="G92" s="191">
        <f t="shared" si="8"/>
        <v>72675</v>
      </c>
      <c r="H92" s="191">
        <f t="shared" si="9"/>
        <v>21375</v>
      </c>
      <c r="I92" s="191">
        <f t="shared" si="10"/>
        <v>79419.240000000005</v>
      </c>
      <c r="J92" s="191">
        <f t="shared" si="11"/>
        <v>23358.6</v>
      </c>
      <c r="K92" s="191"/>
      <c r="L92" s="191"/>
      <c r="M92" s="175"/>
      <c r="N92" s="175"/>
    </row>
    <row r="93" spans="1:14" x14ac:dyDescent="0.25">
      <c r="A93" s="66">
        <v>87</v>
      </c>
      <c r="B93" s="58" t="s">
        <v>1144</v>
      </c>
      <c r="C93" s="132">
        <v>93500</v>
      </c>
      <c r="D93" s="132">
        <v>60000</v>
      </c>
      <c r="E93" s="180">
        <f t="shared" si="6"/>
        <v>88825</v>
      </c>
      <c r="F93" s="180">
        <f t="shared" si="7"/>
        <v>57000</v>
      </c>
      <c r="G93" s="191">
        <f t="shared" si="8"/>
        <v>79942.5</v>
      </c>
      <c r="H93" s="191">
        <f t="shared" si="9"/>
        <v>51300</v>
      </c>
      <c r="I93" s="191">
        <f t="shared" si="10"/>
        <v>87361.164000000004</v>
      </c>
      <c r="J93" s="191">
        <f t="shared" si="11"/>
        <v>56060.639999999999</v>
      </c>
      <c r="K93" s="191"/>
      <c r="L93" s="191"/>
      <c r="M93" s="175"/>
      <c r="N93" s="175"/>
    </row>
    <row r="94" spans="1:14" x14ac:dyDescent="0.25">
      <c r="A94" s="66">
        <v>88</v>
      </c>
      <c r="B94" s="58" t="s">
        <v>98</v>
      </c>
      <c r="C94" s="132" t="s">
        <v>259</v>
      </c>
      <c r="D94" s="132" t="s">
        <v>259</v>
      </c>
      <c r="E94" s="180" t="e">
        <f t="shared" si="6"/>
        <v>#VALUE!</v>
      </c>
      <c r="F94" s="180" t="e">
        <f t="shared" si="7"/>
        <v>#VALUE!</v>
      </c>
      <c r="G94" s="191" t="e">
        <f t="shared" si="8"/>
        <v>#VALUE!</v>
      </c>
      <c r="H94" s="191" t="e">
        <f t="shared" si="9"/>
        <v>#VALUE!</v>
      </c>
      <c r="I94" s="191" t="e">
        <f t="shared" si="10"/>
        <v>#VALUE!</v>
      </c>
      <c r="J94" s="191" t="e">
        <f t="shared" si="11"/>
        <v>#VALUE!</v>
      </c>
      <c r="K94" s="191"/>
      <c r="L94" s="191"/>
      <c r="M94" s="175"/>
      <c r="N94" s="175"/>
    </row>
    <row r="95" spans="1:14" x14ac:dyDescent="0.25">
      <c r="A95" s="66">
        <v>89</v>
      </c>
      <c r="B95" s="58" t="s">
        <v>897</v>
      </c>
      <c r="C95" s="132">
        <v>30000</v>
      </c>
      <c r="D95" s="132">
        <v>60000</v>
      </c>
      <c r="E95" s="180">
        <f t="shared" si="6"/>
        <v>28500</v>
      </c>
      <c r="F95" s="180">
        <f t="shared" si="7"/>
        <v>57000</v>
      </c>
      <c r="G95" s="191">
        <f t="shared" si="8"/>
        <v>25650</v>
      </c>
      <c r="H95" s="191">
        <f t="shared" si="9"/>
        <v>51300</v>
      </c>
      <c r="I95" s="191">
        <f t="shared" si="10"/>
        <v>28030.32</v>
      </c>
      <c r="J95" s="191">
        <f t="shared" si="11"/>
        <v>56060.639999999999</v>
      </c>
      <c r="K95" s="191"/>
      <c r="L95" s="191"/>
      <c r="M95" s="175"/>
      <c r="N95" s="175"/>
    </row>
    <row r="96" spans="1:14" x14ac:dyDescent="0.25">
      <c r="A96" s="66">
        <v>90</v>
      </c>
      <c r="B96" s="58" t="s">
        <v>1145</v>
      </c>
      <c r="C96" s="132">
        <v>105000</v>
      </c>
      <c r="D96" s="132">
        <v>60000</v>
      </c>
      <c r="E96" s="180">
        <f t="shared" si="6"/>
        <v>99750</v>
      </c>
      <c r="F96" s="180">
        <f t="shared" si="7"/>
        <v>57000</v>
      </c>
      <c r="G96" s="191">
        <f t="shared" si="8"/>
        <v>89775</v>
      </c>
      <c r="H96" s="191">
        <f t="shared" si="9"/>
        <v>51300</v>
      </c>
      <c r="I96" s="191">
        <f t="shared" si="10"/>
        <v>98106.12</v>
      </c>
      <c r="J96" s="191">
        <f t="shared" si="11"/>
        <v>56060.639999999999</v>
      </c>
      <c r="K96" s="191"/>
      <c r="L96" s="191"/>
      <c r="M96" s="175"/>
      <c r="N96" s="175"/>
    </row>
    <row r="97" spans="1:14" x14ac:dyDescent="0.25">
      <c r="A97" s="66">
        <v>91</v>
      </c>
      <c r="B97" s="58" t="s">
        <v>293</v>
      </c>
      <c r="C97" s="132">
        <v>20000</v>
      </c>
      <c r="D97" s="132">
        <v>60000</v>
      </c>
      <c r="E97" s="180">
        <f t="shared" si="6"/>
        <v>19000</v>
      </c>
      <c r="F97" s="180">
        <f t="shared" si="7"/>
        <v>57000</v>
      </c>
      <c r="G97" s="191">
        <f t="shared" si="8"/>
        <v>17100</v>
      </c>
      <c r="H97" s="191">
        <f t="shared" si="9"/>
        <v>51300</v>
      </c>
      <c r="I97" s="191">
        <f t="shared" si="10"/>
        <v>18686.88</v>
      </c>
      <c r="J97" s="191">
        <f t="shared" si="11"/>
        <v>56060.639999999999</v>
      </c>
      <c r="K97" s="191"/>
      <c r="L97" s="191"/>
      <c r="M97" s="175"/>
      <c r="N97" s="175"/>
    </row>
    <row r="98" spans="1:14" x14ac:dyDescent="0.25">
      <c r="A98" s="66">
        <v>92</v>
      </c>
      <c r="B98" s="58" t="s">
        <v>294</v>
      </c>
      <c r="C98" s="132">
        <v>70000</v>
      </c>
      <c r="D98" s="132">
        <v>60000</v>
      </c>
      <c r="E98" s="180">
        <f t="shared" si="6"/>
        <v>66500</v>
      </c>
      <c r="F98" s="180">
        <f t="shared" si="7"/>
        <v>57000</v>
      </c>
      <c r="G98" s="191">
        <f t="shared" si="8"/>
        <v>59850</v>
      </c>
      <c r="H98" s="191">
        <f t="shared" si="9"/>
        <v>51300</v>
      </c>
      <c r="I98" s="191">
        <f t="shared" si="10"/>
        <v>65404.08</v>
      </c>
      <c r="J98" s="191">
        <f t="shared" si="11"/>
        <v>56060.639999999999</v>
      </c>
      <c r="K98" s="191"/>
      <c r="L98" s="191"/>
      <c r="M98" s="175"/>
      <c r="N98" s="175"/>
    </row>
    <row r="99" spans="1:14" x14ac:dyDescent="0.25">
      <c r="A99" s="66">
        <v>93</v>
      </c>
      <c r="B99" s="58" t="s">
        <v>900</v>
      </c>
      <c r="C99" s="132">
        <v>55000</v>
      </c>
      <c r="D99" s="132">
        <v>60000</v>
      </c>
      <c r="E99" s="180">
        <f t="shared" si="6"/>
        <v>52250</v>
      </c>
      <c r="F99" s="180">
        <f t="shared" si="7"/>
        <v>57000</v>
      </c>
      <c r="G99" s="191">
        <f t="shared" si="8"/>
        <v>47025</v>
      </c>
      <c r="H99" s="191">
        <f t="shared" si="9"/>
        <v>51300</v>
      </c>
      <c r="I99" s="191">
        <f t="shared" si="10"/>
        <v>51388.92</v>
      </c>
      <c r="J99" s="191">
        <f t="shared" si="11"/>
        <v>56060.639999999999</v>
      </c>
      <c r="K99" s="191"/>
      <c r="L99" s="191"/>
      <c r="M99" s="175"/>
      <c r="N99" s="175"/>
    </row>
    <row r="100" spans="1:14" x14ac:dyDescent="0.25">
      <c r="A100" s="66">
        <v>94</v>
      </c>
      <c r="B100" s="58" t="s">
        <v>731</v>
      </c>
      <c r="C100" s="132">
        <v>40000</v>
      </c>
      <c r="D100" s="132">
        <v>60000</v>
      </c>
      <c r="E100" s="180">
        <f t="shared" si="6"/>
        <v>38000</v>
      </c>
      <c r="F100" s="180">
        <f t="shared" si="7"/>
        <v>57000</v>
      </c>
      <c r="G100" s="191">
        <f t="shared" si="8"/>
        <v>34200</v>
      </c>
      <c r="H100" s="191">
        <f t="shared" si="9"/>
        <v>51300</v>
      </c>
      <c r="I100" s="191">
        <f t="shared" si="10"/>
        <v>37373.760000000002</v>
      </c>
      <c r="J100" s="191">
        <f t="shared" si="11"/>
        <v>56060.639999999999</v>
      </c>
      <c r="K100" s="191"/>
      <c r="L100" s="191"/>
      <c r="M100" s="175"/>
      <c r="N100" s="175"/>
    </row>
    <row r="101" spans="1:14" x14ac:dyDescent="0.25">
      <c r="A101" s="66">
        <v>95</v>
      </c>
      <c r="B101" s="58" t="s">
        <v>677</v>
      </c>
      <c r="C101" s="132" t="s">
        <v>259</v>
      </c>
      <c r="D101" s="132" t="s">
        <v>259</v>
      </c>
      <c r="E101" s="180" t="e">
        <f t="shared" si="6"/>
        <v>#VALUE!</v>
      </c>
      <c r="F101" s="180" t="e">
        <f t="shared" si="7"/>
        <v>#VALUE!</v>
      </c>
      <c r="G101" s="191" t="e">
        <f t="shared" si="8"/>
        <v>#VALUE!</v>
      </c>
      <c r="H101" s="191" t="e">
        <f t="shared" si="9"/>
        <v>#VALUE!</v>
      </c>
      <c r="I101" s="191" t="e">
        <f t="shared" si="10"/>
        <v>#VALUE!</v>
      </c>
      <c r="J101" s="191" t="e">
        <f t="shared" si="11"/>
        <v>#VALUE!</v>
      </c>
      <c r="K101" s="191"/>
      <c r="L101" s="191"/>
      <c r="M101" s="175"/>
      <c r="N101" s="175"/>
    </row>
    <row r="102" spans="1:14" x14ac:dyDescent="0.25">
      <c r="A102" s="66">
        <v>96</v>
      </c>
      <c r="B102" s="58" t="s">
        <v>901</v>
      </c>
      <c r="C102" s="132">
        <v>15000</v>
      </c>
      <c r="D102" s="132">
        <v>18000</v>
      </c>
      <c r="E102" s="180">
        <f t="shared" si="6"/>
        <v>14250</v>
      </c>
      <c r="F102" s="180">
        <f t="shared" si="7"/>
        <v>17100</v>
      </c>
      <c r="G102" s="191">
        <f t="shared" si="8"/>
        <v>12825</v>
      </c>
      <c r="H102" s="191">
        <f t="shared" si="9"/>
        <v>15390</v>
      </c>
      <c r="I102" s="191">
        <f t="shared" si="10"/>
        <v>14015.16</v>
      </c>
      <c r="J102" s="191">
        <f t="shared" si="11"/>
        <v>16818.191999999999</v>
      </c>
      <c r="K102" s="191"/>
      <c r="L102" s="191"/>
      <c r="M102" s="175"/>
      <c r="N102" s="175"/>
    </row>
    <row r="103" spans="1:14" x14ac:dyDescent="0.25">
      <c r="A103" s="66">
        <v>97</v>
      </c>
      <c r="B103" s="58" t="s">
        <v>1146</v>
      </c>
      <c r="C103" s="132">
        <v>8000</v>
      </c>
      <c r="D103" s="132">
        <v>27000</v>
      </c>
      <c r="E103" s="180">
        <f t="shared" si="6"/>
        <v>7600</v>
      </c>
      <c r="F103" s="180">
        <f t="shared" si="7"/>
        <v>25650</v>
      </c>
      <c r="G103" s="191">
        <f t="shared" si="8"/>
        <v>6840</v>
      </c>
      <c r="H103" s="191">
        <f t="shared" si="9"/>
        <v>23085</v>
      </c>
      <c r="I103" s="191">
        <f t="shared" si="10"/>
        <v>7474.7520000000004</v>
      </c>
      <c r="J103" s="191">
        <f t="shared" si="11"/>
        <v>25227.288</v>
      </c>
      <c r="K103" s="191"/>
      <c r="L103" s="191"/>
      <c r="M103" s="175"/>
      <c r="N103" s="175"/>
    </row>
    <row r="104" spans="1:14" x14ac:dyDescent="0.25">
      <c r="A104" s="66">
        <v>98</v>
      </c>
      <c r="B104" s="58" t="s">
        <v>732</v>
      </c>
      <c r="C104" s="132">
        <v>38000</v>
      </c>
      <c r="D104" s="132">
        <v>25000</v>
      </c>
      <c r="E104" s="180">
        <f t="shared" si="6"/>
        <v>36100</v>
      </c>
      <c r="F104" s="180">
        <f t="shared" si="7"/>
        <v>23750</v>
      </c>
      <c r="G104" s="191">
        <f t="shared" si="8"/>
        <v>32490</v>
      </c>
      <c r="H104" s="191">
        <f t="shared" si="9"/>
        <v>21375</v>
      </c>
      <c r="I104" s="191">
        <f t="shared" si="10"/>
        <v>35505.072</v>
      </c>
      <c r="J104" s="191">
        <f t="shared" si="11"/>
        <v>23358.6</v>
      </c>
      <c r="K104" s="191"/>
      <c r="L104" s="191"/>
      <c r="M104" s="175"/>
      <c r="N104" s="175"/>
    </row>
    <row r="105" spans="1:14" x14ac:dyDescent="0.25">
      <c r="A105" s="66">
        <v>99</v>
      </c>
      <c r="B105" s="58" t="s">
        <v>295</v>
      </c>
      <c r="C105" s="132">
        <v>38000</v>
      </c>
      <c r="D105" s="132">
        <v>25000</v>
      </c>
      <c r="E105" s="180">
        <f t="shared" si="6"/>
        <v>36100</v>
      </c>
      <c r="F105" s="180">
        <f t="shared" si="7"/>
        <v>23750</v>
      </c>
      <c r="G105" s="191">
        <f t="shared" si="8"/>
        <v>32490</v>
      </c>
      <c r="H105" s="191">
        <f t="shared" si="9"/>
        <v>21375</v>
      </c>
      <c r="I105" s="191">
        <f t="shared" si="10"/>
        <v>35505.072</v>
      </c>
      <c r="J105" s="191">
        <f t="shared" si="11"/>
        <v>23358.6</v>
      </c>
      <c r="K105" s="191"/>
      <c r="L105" s="191"/>
      <c r="M105" s="175"/>
      <c r="N105" s="175"/>
    </row>
    <row r="106" spans="1:14" x14ac:dyDescent="0.25">
      <c r="A106" s="66">
        <v>100</v>
      </c>
      <c r="B106" s="58" t="s">
        <v>902</v>
      </c>
      <c r="C106" s="132">
        <v>15000</v>
      </c>
      <c r="D106" s="132">
        <v>25000</v>
      </c>
      <c r="E106" s="180">
        <f t="shared" si="6"/>
        <v>14250</v>
      </c>
      <c r="F106" s="180">
        <f t="shared" si="7"/>
        <v>23750</v>
      </c>
      <c r="G106" s="191">
        <f t="shared" si="8"/>
        <v>12825</v>
      </c>
      <c r="H106" s="191">
        <f t="shared" si="9"/>
        <v>21375</v>
      </c>
      <c r="I106" s="191">
        <f t="shared" si="10"/>
        <v>14015.16</v>
      </c>
      <c r="J106" s="191">
        <f t="shared" si="11"/>
        <v>23358.6</v>
      </c>
      <c r="K106" s="191"/>
      <c r="L106" s="191"/>
      <c r="M106" s="175"/>
      <c r="N106" s="175"/>
    </row>
    <row r="107" spans="1:14" x14ac:dyDescent="0.25">
      <c r="A107" s="66">
        <v>101</v>
      </c>
      <c r="B107" s="58" t="s">
        <v>903</v>
      </c>
      <c r="C107" s="132" t="s">
        <v>259</v>
      </c>
      <c r="D107" s="132" t="s">
        <v>259</v>
      </c>
      <c r="E107" s="180" t="e">
        <f t="shared" si="6"/>
        <v>#VALUE!</v>
      </c>
      <c r="F107" s="180" t="e">
        <f t="shared" si="7"/>
        <v>#VALUE!</v>
      </c>
      <c r="G107" s="191" t="e">
        <f t="shared" si="8"/>
        <v>#VALUE!</v>
      </c>
      <c r="H107" s="191" t="e">
        <f t="shared" si="9"/>
        <v>#VALUE!</v>
      </c>
      <c r="I107" s="191" t="e">
        <f t="shared" si="10"/>
        <v>#VALUE!</v>
      </c>
      <c r="J107" s="191" t="e">
        <f t="shared" si="11"/>
        <v>#VALUE!</v>
      </c>
      <c r="K107" s="191"/>
      <c r="L107" s="191"/>
      <c r="M107" s="175"/>
      <c r="N107" s="175"/>
    </row>
    <row r="108" spans="1:14" x14ac:dyDescent="0.25">
      <c r="A108" s="66">
        <v>102</v>
      </c>
      <c r="B108" s="58" t="s">
        <v>904</v>
      </c>
      <c r="C108" s="132" t="s">
        <v>259</v>
      </c>
      <c r="D108" s="132" t="s">
        <v>259</v>
      </c>
      <c r="E108" s="180" t="e">
        <f t="shared" si="6"/>
        <v>#VALUE!</v>
      </c>
      <c r="F108" s="180" t="e">
        <f t="shared" si="7"/>
        <v>#VALUE!</v>
      </c>
      <c r="G108" s="191" t="e">
        <f t="shared" si="8"/>
        <v>#VALUE!</v>
      </c>
      <c r="H108" s="191" t="e">
        <f t="shared" si="9"/>
        <v>#VALUE!</v>
      </c>
      <c r="I108" s="191" t="e">
        <f t="shared" si="10"/>
        <v>#VALUE!</v>
      </c>
      <c r="J108" s="191" t="e">
        <f t="shared" si="11"/>
        <v>#VALUE!</v>
      </c>
      <c r="K108" s="191"/>
      <c r="L108" s="191"/>
      <c r="M108" s="175"/>
      <c r="N108" s="175"/>
    </row>
    <row r="109" spans="1:14" x14ac:dyDescent="0.25">
      <c r="A109" s="66">
        <v>103</v>
      </c>
      <c r="B109" s="58" t="s">
        <v>905</v>
      </c>
      <c r="C109" s="132" t="s">
        <v>259</v>
      </c>
      <c r="D109" s="132" t="s">
        <v>259</v>
      </c>
      <c r="E109" s="180" t="e">
        <f t="shared" si="6"/>
        <v>#VALUE!</v>
      </c>
      <c r="F109" s="180" t="e">
        <f t="shared" si="7"/>
        <v>#VALUE!</v>
      </c>
      <c r="G109" s="191" t="e">
        <f t="shared" si="8"/>
        <v>#VALUE!</v>
      </c>
      <c r="H109" s="191" t="e">
        <f t="shared" si="9"/>
        <v>#VALUE!</v>
      </c>
      <c r="I109" s="191" t="e">
        <f t="shared" si="10"/>
        <v>#VALUE!</v>
      </c>
      <c r="J109" s="191" t="e">
        <f t="shared" si="11"/>
        <v>#VALUE!</v>
      </c>
      <c r="K109" s="191"/>
      <c r="L109" s="191"/>
      <c r="M109" s="175"/>
      <c r="N109" s="175"/>
    </row>
    <row r="110" spans="1:14" x14ac:dyDescent="0.25">
      <c r="A110" s="66">
        <v>104</v>
      </c>
      <c r="B110" s="58" t="s">
        <v>906</v>
      </c>
      <c r="C110" s="132">
        <v>19500</v>
      </c>
      <c r="D110" s="132">
        <v>15000</v>
      </c>
      <c r="E110" s="180">
        <f t="shared" si="6"/>
        <v>18525</v>
      </c>
      <c r="F110" s="180">
        <f t="shared" si="7"/>
        <v>14250</v>
      </c>
      <c r="G110" s="191">
        <f t="shared" si="8"/>
        <v>16672.5</v>
      </c>
      <c r="H110" s="191">
        <f t="shared" si="9"/>
        <v>12825</v>
      </c>
      <c r="I110" s="191">
        <f t="shared" si="10"/>
        <v>18219.707999999999</v>
      </c>
      <c r="J110" s="191">
        <f t="shared" si="11"/>
        <v>14015.16</v>
      </c>
      <c r="K110" s="191"/>
      <c r="L110" s="191"/>
      <c r="M110" s="175"/>
      <c r="N110" s="175"/>
    </row>
    <row r="111" spans="1:14" x14ac:dyDescent="0.25">
      <c r="A111" s="66">
        <v>105</v>
      </c>
      <c r="B111" s="58" t="s">
        <v>907</v>
      </c>
      <c r="C111" s="132">
        <v>22000</v>
      </c>
      <c r="D111" s="132">
        <v>10000</v>
      </c>
      <c r="E111" s="180">
        <f t="shared" si="6"/>
        <v>20900</v>
      </c>
      <c r="F111" s="180">
        <f t="shared" si="7"/>
        <v>9500</v>
      </c>
      <c r="G111" s="191">
        <f t="shared" si="8"/>
        <v>18810</v>
      </c>
      <c r="H111" s="191">
        <f t="shared" si="9"/>
        <v>8550</v>
      </c>
      <c r="I111" s="191">
        <f t="shared" si="10"/>
        <v>20555.567999999999</v>
      </c>
      <c r="J111" s="191">
        <f t="shared" si="11"/>
        <v>9343.44</v>
      </c>
      <c r="K111" s="191"/>
      <c r="L111" s="191"/>
      <c r="M111" s="175"/>
      <c r="N111" s="175"/>
    </row>
    <row r="112" spans="1:14" x14ac:dyDescent="0.25">
      <c r="A112" s="66">
        <v>106</v>
      </c>
      <c r="B112" s="58" t="s">
        <v>1147</v>
      </c>
      <c r="C112" s="132">
        <v>135000</v>
      </c>
      <c r="D112" s="132">
        <v>45000</v>
      </c>
      <c r="E112" s="180">
        <f t="shared" si="6"/>
        <v>128250</v>
      </c>
      <c r="F112" s="180">
        <f t="shared" si="7"/>
        <v>42750</v>
      </c>
      <c r="G112" s="191">
        <f t="shared" si="8"/>
        <v>115425</v>
      </c>
      <c r="H112" s="191">
        <f t="shared" si="9"/>
        <v>38475</v>
      </c>
      <c r="I112" s="191">
        <f t="shared" si="10"/>
        <v>126136.44</v>
      </c>
      <c r="J112" s="191">
        <f t="shared" si="11"/>
        <v>42045.479999999996</v>
      </c>
      <c r="K112" s="191"/>
      <c r="L112" s="191"/>
      <c r="M112" s="175"/>
      <c r="N112" s="175"/>
    </row>
    <row r="113" spans="1:14" x14ac:dyDescent="0.25">
      <c r="A113" s="66">
        <v>107</v>
      </c>
      <c r="B113" s="58" t="s">
        <v>1148</v>
      </c>
      <c r="C113" s="132">
        <v>37500</v>
      </c>
      <c r="D113" s="132">
        <v>45000</v>
      </c>
      <c r="E113" s="180">
        <f t="shared" si="6"/>
        <v>35625</v>
      </c>
      <c r="F113" s="180">
        <f t="shared" si="7"/>
        <v>42750</v>
      </c>
      <c r="G113" s="191">
        <f t="shared" si="8"/>
        <v>32062.5</v>
      </c>
      <c r="H113" s="191">
        <f t="shared" si="9"/>
        <v>38475</v>
      </c>
      <c r="I113" s="191">
        <f t="shared" si="10"/>
        <v>35037.9</v>
      </c>
      <c r="J113" s="191">
        <f t="shared" si="11"/>
        <v>42045.479999999996</v>
      </c>
      <c r="K113" s="191"/>
      <c r="L113" s="191"/>
      <c r="M113" s="175"/>
      <c r="N113" s="175"/>
    </row>
    <row r="114" spans="1:14" x14ac:dyDescent="0.25">
      <c r="A114" s="66">
        <v>108</v>
      </c>
      <c r="B114" s="58" t="s">
        <v>908</v>
      </c>
      <c r="C114" s="132">
        <v>19500</v>
      </c>
      <c r="D114" s="132">
        <v>15000</v>
      </c>
      <c r="E114" s="180">
        <f t="shared" si="6"/>
        <v>18525</v>
      </c>
      <c r="F114" s="180">
        <f t="shared" si="7"/>
        <v>14250</v>
      </c>
      <c r="G114" s="191">
        <f t="shared" si="8"/>
        <v>16672.5</v>
      </c>
      <c r="H114" s="191">
        <f t="shared" si="9"/>
        <v>12825</v>
      </c>
      <c r="I114" s="191">
        <f t="shared" si="10"/>
        <v>18219.707999999999</v>
      </c>
      <c r="J114" s="191">
        <f t="shared" si="11"/>
        <v>14015.16</v>
      </c>
      <c r="K114" s="191"/>
      <c r="L114" s="191"/>
      <c r="M114" s="175"/>
      <c r="N114" s="175"/>
    </row>
    <row r="115" spans="1:14" x14ac:dyDescent="0.25">
      <c r="A115" s="66">
        <v>109</v>
      </c>
      <c r="B115" s="58" t="s">
        <v>743</v>
      </c>
      <c r="C115" s="132">
        <v>345000</v>
      </c>
      <c r="D115" s="132">
        <v>27000</v>
      </c>
      <c r="E115" s="180">
        <f t="shared" si="6"/>
        <v>327750</v>
      </c>
      <c r="F115" s="180">
        <f t="shared" si="7"/>
        <v>25650</v>
      </c>
      <c r="G115" s="191">
        <f t="shared" si="8"/>
        <v>294975</v>
      </c>
      <c r="H115" s="191">
        <f t="shared" si="9"/>
        <v>23085</v>
      </c>
      <c r="I115" s="191">
        <f t="shared" si="10"/>
        <v>322348.68</v>
      </c>
      <c r="J115" s="191">
        <f t="shared" si="11"/>
        <v>25227.288</v>
      </c>
      <c r="K115" s="191"/>
      <c r="L115" s="191"/>
      <c r="M115" s="175"/>
      <c r="N115" s="175"/>
    </row>
    <row r="116" spans="1:14" x14ac:dyDescent="0.25">
      <c r="A116" s="66">
        <v>110</v>
      </c>
      <c r="B116" s="58" t="s">
        <v>909</v>
      </c>
      <c r="C116" s="132" t="s">
        <v>259</v>
      </c>
      <c r="D116" s="132" t="s">
        <v>259</v>
      </c>
      <c r="E116" s="180" t="e">
        <f t="shared" si="6"/>
        <v>#VALUE!</v>
      </c>
      <c r="F116" s="180" t="e">
        <f t="shared" si="7"/>
        <v>#VALUE!</v>
      </c>
      <c r="G116" s="191" t="e">
        <f t="shared" si="8"/>
        <v>#VALUE!</v>
      </c>
      <c r="H116" s="191" t="e">
        <f t="shared" si="9"/>
        <v>#VALUE!</v>
      </c>
      <c r="I116" s="191" t="e">
        <f t="shared" si="10"/>
        <v>#VALUE!</v>
      </c>
      <c r="J116" s="191" t="e">
        <f t="shared" si="11"/>
        <v>#VALUE!</v>
      </c>
      <c r="K116" s="191"/>
      <c r="L116" s="191"/>
      <c r="M116" s="175"/>
      <c r="N116" s="175"/>
    </row>
    <row r="117" spans="1:14" x14ac:dyDescent="0.25">
      <c r="A117" s="66">
        <v>111</v>
      </c>
      <c r="B117" s="58" t="s">
        <v>910</v>
      </c>
      <c r="C117" s="132">
        <v>18000</v>
      </c>
      <c r="D117" s="132">
        <v>15000</v>
      </c>
      <c r="E117" s="180">
        <f t="shared" si="6"/>
        <v>17100</v>
      </c>
      <c r="F117" s="180">
        <f t="shared" si="7"/>
        <v>14250</v>
      </c>
      <c r="G117" s="191">
        <f t="shared" si="8"/>
        <v>15390</v>
      </c>
      <c r="H117" s="191">
        <f t="shared" si="9"/>
        <v>12825</v>
      </c>
      <c r="I117" s="191">
        <f t="shared" si="10"/>
        <v>16818.191999999999</v>
      </c>
      <c r="J117" s="191">
        <f t="shared" si="11"/>
        <v>14015.16</v>
      </c>
      <c r="K117" s="191"/>
      <c r="L117" s="191"/>
      <c r="M117" s="175"/>
      <c r="N117" s="175"/>
    </row>
    <row r="118" spans="1:14" x14ac:dyDescent="0.25">
      <c r="A118" s="66">
        <v>112</v>
      </c>
      <c r="B118" s="58" t="s">
        <v>911</v>
      </c>
      <c r="C118" s="132">
        <v>18000</v>
      </c>
      <c r="D118" s="132">
        <v>15000</v>
      </c>
      <c r="E118" s="180">
        <f t="shared" si="6"/>
        <v>17100</v>
      </c>
      <c r="F118" s="180">
        <f t="shared" si="7"/>
        <v>14250</v>
      </c>
      <c r="G118" s="191">
        <f t="shared" si="8"/>
        <v>15390</v>
      </c>
      <c r="H118" s="191">
        <f t="shared" si="9"/>
        <v>12825</v>
      </c>
      <c r="I118" s="191">
        <f t="shared" si="10"/>
        <v>16818.191999999999</v>
      </c>
      <c r="J118" s="191">
        <f t="shared" si="11"/>
        <v>14015.16</v>
      </c>
      <c r="K118" s="191"/>
      <c r="L118" s="191"/>
      <c r="M118" s="175"/>
      <c r="N118" s="175"/>
    </row>
    <row r="119" spans="1:14" x14ac:dyDescent="0.25">
      <c r="A119" s="66">
        <v>113</v>
      </c>
      <c r="B119" s="58" t="s">
        <v>682</v>
      </c>
      <c r="C119" s="132" t="s">
        <v>259</v>
      </c>
      <c r="D119" s="132" t="s">
        <v>259</v>
      </c>
      <c r="E119" s="180" t="e">
        <f t="shared" si="6"/>
        <v>#VALUE!</v>
      </c>
      <c r="F119" s="180" t="e">
        <f t="shared" si="7"/>
        <v>#VALUE!</v>
      </c>
      <c r="G119" s="191" t="e">
        <f t="shared" si="8"/>
        <v>#VALUE!</v>
      </c>
      <c r="H119" s="191" t="e">
        <f t="shared" si="9"/>
        <v>#VALUE!</v>
      </c>
      <c r="I119" s="191" t="e">
        <f t="shared" si="10"/>
        <v>#VALUE!</v>
      </c>
      <c r="J119" s="191" t="e">
        <f t="shared" si="11"/>
        <v>#VALUE!</v>
      </c>
      <c r="K119" s="191"/>
      <c r="L119" s="191"/>
      <c r="M119" s="175"/>
      <c r="N119" s="175"/>
    </row>
    <row r="120" spans="1:14" x14ac:dyDescent="0.25">
      <c r="A120" s="66">
        <v>114</v>
      </c>
      <c r="B120" s="58" t="s">
        <v>1149</v>
      </c>
      <c r="C120" s="132">
        <v>69000</v>
      </c>
      <c r="D120" s="132">
        <v>45000</v>
      </c>
      <c r="E120" s="180">
        <f t="shared" si="6"/>
        <v>65550</v>
      </c>
      <c r="F120" s="180">
        <f t="shared" si="7"/>
        <v>42750</v>
      </c>
      <c r="G120" s="191">
        <f t="shared" si="8"/>
        <v>58995</v>
      </c>
      <c r="H120" s="191">
        <f t="shared" si="9"/>
        <v>38475</v>
      </c>
      <c r="I120" s="191">
        <f t="shared" si="10"/>
        <v>64469.735999999997</v>
      </c>
      <c r="J120" s="191">
        <f t="shared" si="11"/>
        <v>42045.479999999996</v>
      </c>
      <c r="K120" s="191"/>
      <c r="L120" s="191"/>
      <c r="M120" s="175"/>
      <c r="N120" s="175"/>
    </row>
    <row r="121" spans="1:14" x14ac:dyDescent="0.25">
      <c r="A121" s="66">
        <v>115</v>
      </c>
      <c r="B121" s="58" t="s">
        <v>912</v>
      </c>
      <c r="C121" s="132">
        <v>64500</v>
      </c>
      <c r="D121" s="132">
        <v>18000</v>
      </c>
      <c r="E121" s="180">
        <f t="shared" si="6"/>
        <v>61275</v>
      </c>
      <c r="F121" s="180">
        <f t="shared" si="7"/>
        <v>17100</v>
      </c>
      <c r="G121" s="191">
        <f t="shared" si="8"/>
        <v>55147.5</v>
      </c>
      <c r="H121" s="191">
        <f t="shared" si="9"/>
        <v>15390</v>
      </c>
      <c r="I121" s="191">
        <f t="shared" si="10"/>
        <v>60265.188000000002</v>
      </c>
      <c r="J121" s="191">
        <f t="shared" si="11"/>
        <v>16818.191999999999</v>
      </c>
      <c r="K121" s="191"/>
      <c r="L121" s="191"/>
      <c r="M121" s="175"/>
      <c r="N121" s="175"/>
    </row>
    <row r="122" spans="1:14" x14ac:dyDescent="0.25">
      <c r="A122" s="66">
        <v>116</v>
      </c>
      <c r="B122" s="58" t="s">
        <v>140</v>
      </c>
      <c r="C122" s="132">
        <v>5000</v>
      </c>
      <c r="D122" s="132">
        <v>18000</v>
      </c>
      <c r="E122" s="180">
        <f t="shared" si="6"/>
        <v>4750</v>
      </c>
      <c r="F122" s="180">
        <f t="shared" si="7"/>
        <v>17100</v>
      </c>
      <c r="G122" s="191">
        <f t="shared" si="8"/>
        <v>4275</v>
      </c>
      <c r="H122" s="191">
        <f t="shared" si="9"/>
        <v>15390</v>
      </c>
      <c r="I122" s="191">
        <f t="shared" si="10"/>
        <v>4671.72</v>
      </c>
      <c r="J122" s="191">
        <f t="shared" si="11"/>
        <v>16818.191999999999</v>
      </c>
      <c r="K122" s="191"/>
      <c r="L122" s="191"/>
      <c r="M122" s="175"/>
      <c r="N122" s="175"/>
    </row>
    <row r="123" spans="1:14" x14ac:dyDescent="0.25">
      <c r="A123" s="66">
        <v>117</v>
      </c>
      <c r="B123" s="58" t="s">
        <v>1150</v>
      </c>
      <c r="C123" s="132">
        <v>15000</v>
      </c>
      <c r="D123" s="132">
        <v>18000</v>
      </c>
      <c r="E123" s="180">
        <f t="shared" si="6"/>
        <v>14250</v>
      </c>
      <c r="F123" s="180">
        <f t="shared" si="7"/>
        <v>17100</v>
      </c>
      <c r="G123" s="191">
        <f t="shared" si="8"/>
        <v>12825</v>
      </c>
      <c r="H123" s="191">
        <f t="shared" si="9"/>
        <v>15390</v>
      </c>
      <c r="I123" s="191">
        <f t="shared" si="10"/>
        <v>14015.16</v>
      </c>
      <c r="J123" s="191">
        <f t="shared" si="11"/>
        <v>16818.191999999999</v>
      </c>
      <c r="K123" s="191"/>
      <c r="L123" s="191"/>
      <c r="M123" s="175"/>
      <c r="N123" s="175"/>
    </row>
    <row r="124" spans="1:14" x14ac:dyDescent="0.25">
      <c r="A124" s="66">
        <v>118</v>
      </c>
      <c r="B124" s="58" t="s">
        <v>742</v>
      </c>
      <c r="C124" s="132">
        <v>390000</v>
      </c>
      <c r="D124" s="132">
        <v>45000</v>
      </c>
      <c r="E124" s="180">
        <f t="shared" si="6"/>
        <v>370500</v>
      </c>
      <c r="F124" s="180">
        <f t="shared" si="7"/>
        <v>42750</v>
      </c>
      <c r="G124" s="191">
        <f t="shared" si="8"/>
        <v>333450</v>
      </c>
      <c r="H124" s="191">
        <f t="shared" si="9"/>
        <v>38475</v>
      </c>
      <c r="I124" s="191">
        <f t="shared" si="10"/>
        <v>364394.16</v>
      </c>
      <c r="J124" s="191">
        <f t="shared" si="11"/>
        <v>42045.479999999996</v>
      </c>
      <c r="K124" s="191"/>
      <c r="L124" s="191"/>
      <c r="M124" s="175"/>
      <c r="N124" s="175"/>
    </row>
    <row r="125" spans="1:14" x14ac:dyDescent="0.25">
      <c r="A125" s="66">
        <v>119</v>
      </c>
      <c r="B125" s="58" t="s">
        <v>913</v>
      </c>
      <c r="C125" s="132" t="s">
        <v>259</v>
      </c>
      <c r="D125" s="132" t="s">
        <v>259</v>
      </c>
      <c r="E125" s="180" t="e">
        <f t="shared" si="6"/>
        <v>#VALUE!</v>
      </c>
      <c r="F125" s="180" t="e">
        <f t="shared" si="7"/>
        <v>#VALUE!</v>
      </c>
      <c r="G125" s="191" t="e">
        <f t="shared" si="8"/>
        <v>#VALUE!</v>
      </c>
      <c r="H125" s="191" t="e">
        <f t="shared" si="9"/>
        <v>#VALUE!</v>
      </c>
      <c r="I125" s="191" t="e">
        <f t="shared" si="10"/>
        <v>#VALUE!</v>
      </c>
      <c r="J125" s="191" t="e">
        <f t="shared" si="11"/>
        <v>#VALUE!</v>
      </c>
      <c r="K125" s="191"/>
      <c r="L125" s="191"/>
      <c r="M125" s="175"/>
      <c r="N125" s="175"/>
    </row>
    <row r="126" spans="1:14" x14ac:dyDescent="0.25">
      <c r="A126" s="66">
        <v>120</v>
      </c>
      <c r="B126" s="58" t="s">
        <v>154</v>
      </c>
      <c r="C126" s="132">
        <v>28000</v>
      </c>
      <c r="D126" s="132">
        <v>45000</v>
      </c>
      <c r="E126" s="180">
        <f t="shared" si="6"/>
        <v>26600</v>
      </c>
      <c r="F126" s="180">
        <f t="shared" si="7"/>
        <v>42750</v>
      </c>
      <c r="G126" s="191">
        <f t="shared" si="8"/>
        <v>23940</v>
      </c>
      <c r="H126" s="191">
        <f t="shared" si="9"/>
        <v>38475</v>
      </c>
      <c r="I126" s="191">
        <f t="shared" si="10"/>
        <v>26161.632000000001</v>
      </c>
      <c r="J126" s="191">
        <f t="shared" si="11"/>
        <v>42045.479999999996</v>
      </c>
      <c r="K126" s="191"/>
      <c r="L126" s="191"/>
      <c r="M126" s="175"/>
      <c r="N126" s="175"/>
    </row>
    <row r="127" spans="1:14" x14ac:dyDescent="0.25">
      <c r="A127" s="66">
        <v>121</v>
      </c>
      <c r="B127" s="58" t="s">
        <v>985</v>
      </c>
      <c r="C127" s="132" t="s">
        <v>259</v>
      </c>
      <c r="D127" s="132" t="s">
        <v>259</v>
      </c>
      <c r="E127" s="180" t="e">
        <f t="shared" si="6"/>
        <v>#VALUE!</v>
      </c>
      <c r="F127" s="180" t="e">
        <f t="shared" si="7"/>
        <v>#VALUE!</v>
      </c>
      <c r="G127" s="191" t="e">
        <f t="shared" si="8"/>
        <v>#VALUE!</v>
      </c>
      <c r="H127" s="191" t="e">
        <f t="shared" si="9"/>
        <v>#VALUE!</v>
      </c>
      <c r="I127" s="191" t="e">
        <f t="shared" si="10"/>
        <v>#VALUE!</v>
      </c>
      <c r="J127" s="191" t="e">
        <f t="shared" si="11"/>
        <v>#VALUE!</v>
      </c>
      <c r="K127" s="191"/>
      <c r="L127" s="191"/>
      <c r="M127" s="175"/>
      <c r="N127" s="175"/>
    </row>
    <row r="128" spans="1:14" x14ac:dyDescent="0.25">
      <c r="A128" s="66">
        <v>122</v>
      </c>
      <c r="B128" s="58" t="s">
        <v>741</v>
      </c>
      <c r="C128" s="132">
        <v>165000</v>
      </c>
      <c r="D128" s="132">
        <v>45000</v>
      </c>
      <c r="E128" s="180">
        <f t="shared" si="6"/>
        <v>156750</v>
      </c>
      <c r="F128" s="180">
        <f t="shared" si="7"/>
        <v>42750</v>
      </c>
      <c r="G128" s="191">
        <f t="shared" si="8"/>
        <v>141075</v>
      </c>
      <c r="H128" s="191">
        <f t="shared" si="9"/>
        <v>38475</v>
      </c>
      <c r="I128" s="191">
        <f t="shared" si="10"/>
        <v>154166.76</v>
      </c>
      <c r="J128" s="191">
        <f t="shared" si="11"/>
        <v>42045.479999999996</v>
      </c>
      <c r="K128" s="191"/>
      <c r="L128" s="191"/>
      <c r="M128" s="175"/>
      <c r="N128" s="175"/>
    </row>
    <row r="129" spans="1:14" x14ac:dyDescent="0.25">
      <c r="A129" s="66">
        <v>123</v>
      </c>
      <c r="B129" s="58" t="s">
        <v>916</v>
      </c>
      <c r="C129" s="132">
        <v>195000</v>
      </c>
      <c r="D129" s="132">
        <v>45000</v>
      </c>
      <c r="E129" s="180">
        <f t="shared" si="6"/>
        <v>185250</v>
      </c>
      <c r="F129" s="180">
        <f t="shared" si="7"/>
        <v>42750</v>
      </c>
      <c r="G129" s="191">
        <f t="shared" si="8"/>
        <v>166725</v>
      </c>
      <c r="H129" s="191">
        <f t="shared" si="9"/>
        <v>38475</v>
      </c>
      <c r="I129" s="191">
        <f t="shared" si="10"/>
        <v>182197.08</v>
      </c>
      <c r="J129" s="191">
        <f t="shared" si="11"/>
        <v>42045.479999999996</v>
      </c>
      <c r="K129" s="191"/>
      <c r="L129" s="191"/>
      <c r="M129" s="175"/>
      <c r="N129" s="175"/>
    </row>
    <row r="130" spans="1:14" x14ac:dyDescent="0.25">
      <c r="A130" s="66">
        <v>124</v>
      </c>
      <c r="B130" s="58" t="s">
        <v>1151</v>
      </c>
      <c r="C130" s="132">
        <v>19500</v>
      </c>
      <c r="D130" s="132">
        <v>27000</v>
      </c>
      <c r="E130" s="180">
        <f t="shared" si="6"/>
        <v>18525</v>
      </c>
      <c r="F130" s="180">
        <f t="shared" si="7"/>
        <v>25650</v>
      </c>
      <c r="G130" s="191">
        <f t="shared" si="8"/>
        <v>16672.5</v>
      </c>
      <c r="H130" s="191">
        <f t="shared" si="9"/>
        <v>23085</v>
      </c>
      <c r="I130" s="191">
        <f t="shared" si="10"/>
        <v>18219.707999999999</v>
      </c>
      <c r="J130" s="191">
        <f t="shared" si="11"/>
        <v>25227.288</v>
      </c>
      <c r="K130" s="191"/>
      <c r="L130" s="191"/>
      <c r="M130" s="175"/>
      <c r="N130" s="175"/>
    </row>
    <row r="131" spans="1:14" x14ac:dyDescent="0.25">
      <c r="A131" s="66">
        <v>125</v>
      </c>
      <c r="B131" s="58" t="s">
        <v>917</v>
      </c>
      <c r="C131" s="132">
        <v>195000</v>
      </c>
      <c r="D131" s="132">
        <v>45000</v>
      </c>
      <c r="E131" s="180">
        <f t="shared" si="6"/>
        <v>185250</v>
      </c>
      <c r="F131" s="180">
        <f t="shared" si="7"/>
        <v>42750</v>
      </c>
      <c r="G131" s="191">
        <f t="shared" si="8"/>
        <v>166725</v>
      </c>
      <c r="H131" s="191">
        <f t="shared" si="9"/>
        <v>38475</v>
      </c>
      <c r="I131" s="191">
        <f t="shared" si="10"/>
        <v>182197.08</v>
      </c>
      <c r="J131" s="191">
        <f t="shared" si="11"/>
        <v>42045.479999999996</v>
      </c>
      <c r="K131" s="191"/>
      <c r="L131" s="191"/>
      <c r="M131" s="175"/>
      <c r="N131" s="175"/>
    </row>
    <row r="132" spans="1:14" ht="12.75" customHeight="1" x14ac:dyDescent="0.25">
      <c r="A132" s="66">
        <v>126</v>
      </c>
      <c r="B132" s="58" t="s">
        <v>1152</v>
      </c>
      <c r="C132" s="132">
        <v>138000</v>
      </c>
      <c r="D132" s="132">
        <v>18000</v>
      </c>
      <c r="E132" s="180">
        <f t="shared" ref="E132:E195" si="12">-(C132*5%)+C132</f>
        <v>131100</v>
      </c>
      <c r="F132" s="180">
        <f t="shared" ref="F132:F195" si="13">-(D132*5%)+D132</f>
        <v>17100</v>
      </c>
      <c r="G132" s="191">
        <f t="shared" ref="G132:G195" si="14">+E132-E132*10/100</f>
        <v>117990</v>
      </c>
      <c r="H132" s="191">
        <f t="shared" ref="H132:H195" si="15">+F132-F132*10/100</f>
        <v>15390</v>
      </c>
      <c r="I132" s="191">
        <f t="shared" ref="I132:I195" si="16">+G132+G132*9.28%</f>
        <v>128939.47199999999</v>
      </c>
      <c r="J132" s="191">
        <f t="shared" ref="J132:J195" si="17">+H132+H132*9.28%</f>
        <v>16818.191999999999</v>
      </c>
      <c r="K132" s="191"/>
      <c r="L132" s="191"/>
      <c r="M132" s="175"/>
      <c r="N132" s="175"/>
    </row>
    <row r="133" spans="1:14" ht="14.25" customHeight="1" x14ac:dyDescent="0.25">
      <c r="A133" s="66">
        <v>127</v>
      </c>
      <c r="B133" s="58" t="s">
        <v>1153</v>
      </c>
      <c r="C133" s="132">
        <v>8000</v>
      </c>
      <c r="D133" s="132">
        <v>18000</v>
      </c>
      <c r="E133" s="180">
        <f t="shared" si="12"/>
        <v>7600</v>
      </c>
      <c r="F133" s="180">
        <f t="shared" si="13"/>
        <v>17100</v>
      </c>
      <c r="G133" s="191">
        <f t="shared" si="14"/>
        <v>6840</v>
      </c>
      <c r="H133" s="191">
        <f t="shared" si="15"/>
        <v>15390</v>
      </c>
      <c r="I133" s="191">
        <f t="shared" si="16"/>
        <v>7474.7520000000004</v>
      </c>
      <c r="J133" s="191">
        <f t="shared" si="17"/>
        <v>16818.191999999999</v>
      </c>
      <c r="K133" s="191"/>
      <c r="L133" s="191"/>
      <c r="M133" s="175"/>
      <c r="N133" s="175"/>
    </row>
    <row r="134" spans="1:14" ht="13.5" customHeight="1" x14ac:dyDescent="0.25">
      <c r="A134" s="245" t="s">
        <v>1154</v>
      </c>
      <c r="B134" s="245"/>
      <c r="C134" s="245"/>
      <c r="D134" s="245"/>
      <c r="E134" s="180"/>
      <c r="F134" s="180"/>
      <c r="G134" s="191">
        <f t="shared" si="14"/>
        <v>0</v>
      </c>
      <c r="H134" s="191">
        <f t="shared" si="15"/>
        <v>0</v>
      </c>
      <c r="I134" s="191">
        <f t="shared" si="16"/>
        <v>0</v>
      </c>
      <c r="J134" s="191">
        <f t="shared" si="17"/>
        <v>0</v>
      </c>
      <c r="K134" s="191"/>
      <c r="L134" s="191"/>
      <c r="M134" s="175"/>
      <c r="N134" s="175"/>
    </row>
    <row r="135" spans="1:14" x14ac:dyDescent="0.25">
      <c r="A135" s="66">
        <v>128</v>
      </c>
      <c r="B135" s="58" t="s">
        <v>921</v>
      </c>
      <c r="C135" s="132">
        <v>67000</v>
      </c>
      <c r="D135" s="132">
        <v>27000</v>
      </c>
      <c r="E135" s="180">
        <f t="shared" si="12"/>
        <v>63650</v>
      </c>
      <c r="F135" s="180">
        <f t="shared" si="13"/>
        <v>25650</v>
      </c>
      <c r="G135" s="191">
        <f t="shared" si="14"/>
        <v>57285</v>
      </c>
      <c r="H135" s="191">
        <f t="shared" si="15"/>
        <v>23085</v>
      </c>
      <c r="I135" s="191">
        <f t="shared" si="16"/>
        <v>62601.048000000003</v>
      </c>
      <c r="J135" s="191">
        <f t="shared" si="17"/>
        <v>25227.288</v>
      </c>
      <c r="K135" s="191"/>
      <c r="L135" s="191"/>
      <c r="M135" s="175"/>
      <c r="N135" s="175"/>
    </row>
    <row r="136" spans="1:14" x14ac:dyDescent="0.25">
      <c r="A136" s="66">
        <v>129</v>
      </c>
      <c r="B136" s="58" t="s">
        <v>1155</v>
      </c>
      <c r="C136" s="132">
        <v>15000</v>
      </c>
      <c r="D136" s="132">
        <v>9000</v>
      </c>
      <c r="E136" s="180">
        <f t="shared" si="12"/>
        <v>14250</v>
      </c>
      <c r="F136" s="180">
        <f t="shared" si="13"/>
        <v>8550</v>
      </c>
      <c r="G136" s="191">
        <f t="shared" si="14"/>
        <v>12825</v>
      </c>
      <c r="H136" s="191">
        <f t="shared" si="15"/>
        <v>7695</v>
      </c>
      <c r="I136" s="191">
        <f t="shared" si="16"/>
        <v>14015.16</v>
      </c>
      <c r="J136" s="191">
        <f t="shared" si="17"/>
        <v>8409.0959999999995</v>
      </c>
      <c r="K136" s="191"/>
      <c r="L136" s="191"/>
      <c r="M136" s="175"/>
      <c r="N136" s="175"/>
    </row>
    <row r="137" spans="1:14" ht="13.5" customHeight="1" x14ac:dyDescent="0.25">
      <c r="A137" s="66">
        <v>130</v>
      </c>
      <c r="B137" s="58" t="s">
        <v>15</v>
      </c>
      <c r="C137" s="132">
        <v>25000</v>
      </c>
      <c r="D137" s="132">
        <v>9000</v>
      </c>
      <c r="E137" s="180">
        <f t="shared" si="12"/>
        <v>23750</v>
      </c>
      <c r="F137" s="180">
        <f t="shared" si="13"/>
        <v>8550</v>
      </c>
      <c r="G137" s="191">
        <f t="shared" si="14"/>
        <v>21375</v>
      </c>
      <c r="H137" s="191">
        <f t="shared" si="15"/>
        <v>7695</v>
      </c>
      <c r="I137" s="191">
        <f t="shared" si="16"/>
        <v>23358.6</v>
      </c>
      <c r="J137" s="191">
        <f t="shared" si="17"/>
        <v>8409.0959999999995</v>
      </c>
      <c r="K137" s="191"/>
      <c r="L137" s="191"/>
      <c r="M137" s="175"/>
      <c r="N137" s="175"/>
    </row>
    <row r="138" spans="1:14" ht="12.75" customHeight="1" x14ac:dyDescent="0.25">
      <c r="A138" s="66">
        <v>131</v>
      </c>
      <c r="B138" s="58" t="s">
        <v>1077</v>
      </c>
      <c r="C138" s="132">
        <v>25000</v>
      </c>
      <c r="D138" s="132">
        <v>27000</v>
      </c>
      <c r="E138" s="180">
        <f t="shared" si="12"/>
        <v>23750</v>
      </c>
      <c r="F138" s="180">
        <f t="shared" si="13"/>
        <v>25650</v>
      </c>
      <c r="G138" s="191">
        <f t="shared" si="14"/>
        <v>21375</v>
      </c>
      <c r="H138" s="191">
        <f t="shared" si="15"/>
        <v>23085</v>
      </c>
      <c r="I138" s="191">
        <f t="shared" si="16"/>
        <v>23358.6</v>
      </c>
      <c r="J138" s="191">
        <f t="shared" si="17"/>
        <v>25227.288</v>
      </c>
      <c r="K138" s="191"/>
      <c r="L138" s="191"/>
      <c r="M138" s="175"/>
      <c r="N138" s="175"/>
    </row>
    <row r="139" spans="1:14" ht="12.75" customHeight="1" x14ac:dyDescent="0.25">
      <c r="A139" s="66">
        <v>132</v>
      </c>
      <c r="B139" s="58" t="s">
        <v>152</v>
      </c>
      <c r="C139" s="132">
        <v>65000</v>
      </c>
      <c r="D139" s="132">
        <v>27000</v>
      </c>
      <c r="E139" s="180">
        <f t="shared" si="12"/>
        <v>61750</v>
      </c>
      <c r="F139" s="180">
        <f t="shared" si="13"/>
        <v>25650</v>
      </c>
      <c r="G139" s="191">
        <f t="shared" si="14"/>
        <v>55575</v>
      </c>
      <c r="H139" s="191">
        <f t="shared" si="15"/>
        <v>23085</v>
      </c>
      <c r="I139" s="191">
        <f t="shared" si="16"/>
        <v>60732.36</v>
      </c>
      <c r="J139" s="191">
        <f t="shared" si="17"/>
        <v>25227.288</v>
      </c>
      <c r="K139" s="191"/>
      <c r="L139" s="191"/>
      <c r="M139" s="175"/>
      <c r="N139" s="175"/>
    </row>
    <row r="140" spans="1:14" x14ac:dyDescent="0.25">
      <c r="A140" s="66">
        <v>133</v>
      </c>
      <c r="B140" s="58" t="s">
        <v>925</v>
      </c>
      <c r="C140" s="132">
        <v>94000</v>
      </c>
      <c r="D140" s="132">
        <v>27000</v>
      </c>
      <c r="E140" s="180">
        <f t="shared" si="12"/>
        <v>89300</v>
      </c>
      <c r="F140" s="180">
        <f t="shared" si="13"/>
        <v>25650</v>
      </c>
      <c r="G140" s="191">
        <f t="shared" si="14"/>
        <v>80370</v>
      </c>
      <c r="H140" s="191">
        <f t="shared" si="15"/>
        <v>23085</v>
      </c>
      <c r="I140" s="191">
        <f t="shared" si="16"/>
        <v>87828.335999999996</v>
      </c>
      <c r="J140" s="191">
        <f t="shared" si="17"/>
        <v>25227.288</v>
      </c>
      <c r="K140" s="191"/>
      <c r="L140" s="191"/>
      <c r="M140" s="175"/>
      <c r="N140" s="175"/>
    </row>
    <row r="141" spans="1:14" x14ac:dyDescent="0.25">
      <c r="A141" s="66">
        <v>134</v>
      </c>
      <c r="B141" s="58" t="s">
        <v>1156</v>
      </c>
      <c r="C141" s="132">
        <v>314500</v>
      </c>
      <c r="D141" s="132">
        <v>94000</v>
      </c>
      <c r="E141" s="180">
        <f t="shared" si="12"/>
        <v>298775</v>
      </c>
      <c r="F141" s="180">
        <f t="shared" si="13"/>
        <v>89300</v>
      </c>
      <c r="G141" s="191">
        <f t="shared" si="14"/>
        <v>268897.5</v>
      </c>
      <c r="H141" s="191">
        <f t="shared" si="15"/>
        <v>80370</v>
      </c>
      <c r="I141" s="191">
        <f t="shared" si="16"/>
        <v>293851.18800000002</v>
      </c>
      <c r="J141" s="191">
        <f t="shared" si="17"/>
        <v>87828.335999999996</v>
      </c>
      <c r="K141" s="191"/>
      <c r="L141" s="191"/>
      <c r="M141" s="175"/>
      <c r="N141" s="175"/>
    </row>
    <row r="142" spans="1:14" x14ac:dyDescent="0.25">
      <c r="A142" s="66">
        <v>135</v>
      </c>
      <c r="B142" s="58" t="s">
        <v>300</v>
      </c>
      <c r="C142" s="132">
        <v>5000</v>
      </c>
      <c r="D142" s="132">
        <v>7500</v>
      </c>
      <c r="E142" s="180">
        <f t="shared" si="12"/>
        <v>4750</v>
      </c>
      <c r="F142" s="180">
        <f t="shared" si="13"/>
        <v>7125</v>
      </c>
      <c r="G142" s="191">
        <f t="shared" si="14"/>
        <v>4275</v>
      </c>
      <c r="H142" s="191">
        <f t="shared" si="15"/>
        <v>6412.5</v>
      </c>
      <c r="I142" s="191">
        <f t="shared" si="16"/>
        <v>4671.72</v>
      </c>
      <c r="J142" s="191">
        <f t="shared" si="17"/>
        <v>7007.58</v>
      </c>
      <c r="K142" s="191"/>
      <c r="L142" s="191"/>
      <c r="M142" s="175"/>
      <c r="N142" s="175"/>
    </row>
    <row r="143" spans="1:14" ht="13.5" customHeight="1" x14ac:dyDescent="0.25">
      <c r="A143" s="66">
        <v>136</v>
      </c>
      <c r="B143" s="58" t="s">
        <v>3</v>
      </c>
      <c r="C143" s="132">
        <v>43000</v>
      </c>
      <c r="D143" s="132">
        <v>18000</v>
      </c>
      <c r="E143" s="180">
        <f t="shared" si="12"/>
        <v>40850</v>
      </c>
      <c r="F143" s="180">
        <f t="shared" si="13"/>
        <v>17100</v>
      </c>
      <c r="G143" s="191">
        <f t="shared" si="14"/>
        <v>36765</v>
      </c>
      <c r="H143" s="191">
        <f t="shared" si="15"/>
        <v>15390</v>
      </c>
      <c r="I143" s="191">
        <f t="shared" si="16"/>
        <v>40176.792000000001</v>
      </c>
      <c r="J143" s="191">
        <f t="shared" si="17"/>
        <v>16818.191999999999</v>
      </c>
      <c r="K143" s="191"/>
      <c r="L143" s="191"/>
      <c r="M143" s="175"/>
      <c r="N143" s="175"/>
    </row>
    <row r="144" spans="1:14" ht="12.75" customHeight="1" x14ac:dyDescent="0.25">
      <c r="A144" s="66">
        <v>137</v>
      </c>
      <c r="B144" s="58" t="s">
        <v>927</v>
      </c>
      <c r="C144" s="132">
        <v>65000</v>
      </c>
      <c r="D144" s="132">
        <v>27000</v>
      </c>
      <c r="E144" s="180">
        <f t="shared" si="12"/>
        <v>61750</v>
      </c>
      <c r="F144" s="180">
        <f t="shared" si="13"/>
        <v>25650</v>
      </c>
      <c r="G144" s="191">
        <f t="shared" si="14"/>
        <v>55575</v>
      </c>
      <c r="H144" s="191">
        <f t="shared" si="15"/>
        <v>23085</v>
      </c>
      <c r="I144" s="191">
        <f t="shared" si="16"/>
        <v>60732.36</v>
      </c>
      <c r="J144" s="191">
        <f t="shared" si="17"/>
        <v>25227.288</v>
      </c>
      <c r="K144" s="191"/>
      <c r="L144" s="191"/>
      <c r="M144" s="175"/>
      <c r="N144" s="175"/>
    </row>
    <row r="145" spans="1:14" x14ac:dyDescent="0.25">
      <c r="A145" s="66">
        <v>138</v>
      </c>
      <c r="B145" s="58" t="s">
        <v>928</v>
      </c>
      <c r="C145" s="132" t="s">
        <v>259</v>
      </c>
      <c r="D145" s="132" t="s">
        <v>259</v>
      </c>
      <c r="E145" s="180" t="e">
        <f t="shared" si="12"/>
        <v>#VALUE!</v>
      </c>
      <c r="F145" s="180" t="e">
        <f t="shared" si="13"/>
        <v>#VALUE!</v>
      </c>
      <c r="G145" s="191" t="e">
        <f t="shared" si="14"/>
        <v>#VALUE!</v>
      </c>
      <c r="H145" s="191" t="e">
        <f t="shared" si="15"/>
        <v>#VALUE!</v>
      </c>
      <c r="I145" s="191" t="e">
        <f t="shared" si="16"/>
        <v>#VALUE!</v>
      </c>
      <c r="J145" s="191" t="e">
        <f t="shared" si="17"/>
        <v>#VALUE!</v>
      </c>
      <c r="K145" s="191"/>
      <c r="L145" s="191"/>
      <c r="M145" s="175"/>
      <c r="N145" s="175"/>
    </row>
    <row r="146" spans="1:14" x14ac:dyDescent="0.25">
      <c r="A146" s="66">
        <v>139</v>
      </c>
      <c r="B146" s="58" t="s">
        <v>929</v>
      </c>
      <c r="C146" s="132">
        <v>120000</v>
      </c>
      <c r="D146" s="132">
        <v>27000</v>
      </c>
      <c r="E146" s="180">
        <f t="shared" si="12"/>
        <v>114000</v>
      </c>
      <c r="F146" s="180">
        <f t="shared" si="13"/>
        <v>25650</v>
      </c>
      <c r="G146" s="191">
        <f t="shared" si="14"/>
        <v>102600</v>
      </c>
      <c r="H146" s="191">
        <f t="shared" si="15"/>
        <v>23085</v>
      </c>
      <c r="I146" s="191">
        <f t="shared" si="16"/>
        <v>112121.28</v>
      </c>
      <c r="J146" s="191">
        <f t="shared" si="17"/>
        <v>25227.288</v>
      </c>
      <c r="K146" s="191"/>
      <c r="L146" s="191"/>
      <c r="M146" s="175"/>
      <c r="N146" s="175"/>
    </row>
    <row r="147" spans="1:14" ht="13.5" customHeight="1" x14ac:dyDescent="0.25">
      <c r="A147" s="66">
        <v>140</v>
      </c>
      <c r="B147" s="58" t="s">
        <v>1157</v>
      </c>
      <c r="C147" s="132">
        <v>240000</v>
      </c>
      <c r="D147" s="132">
        <v>18000</v>
      </c>
      <c r="E147" s="180">
        <f t="shared" si="12"/>
        <v>228000</v>
      </c>
      <c r="F147" s="180">
        <f t="shared" si="13"/>
        <v>17100</v>
      </c>
      <c r="G147" s="191">
        <f t="shared" si="14"/>
        <v>205200</v>
      </c>
      <c r="H147" s="191">
        <f t="shared" si="15"/>
        <v>15390</v>
      </c>
      <c r="I147" s="191">
        <f t="shared" si="16"/>
        <v>224242.56</v>
      </c>
      <c r="J147" s="191">
        <f t="shared" si="17"/>
        <v>16818.191999999999</v>
      </c>
      <c r="K147" s="191"/>
      <c r="L147" s="191"/>
      <c r="M147" s="175"/>
      <c r="N147" s="175"/>
    </row>
    <row r="148" spans="1:14" ht="12.75" customHeight="1" x14ac:dyDescent="0.25">
      <c r="A148" s="66">
        <v>141</v>
      </c>
      <c r="B148" s="58" t="s">
        <v>157</v>
      </c>
      <c r="C148" s="132" t="s">
        <v>259</v>
      </c>
      <c r="D148" s="132" t="s">
        <v>259</v>
      </c>
      <c r="E148" s="180" t="e">
        <f t="shared" si="12"/>
        <v>#VALUE!</v>
      </c>
      <c r="F148" s="180" t="e">
        <f t="shared" si="13"/>
        <v>#VALUE!</v>
      </c>
      <c r="G148" s="191" t="e">
        <f t="shared" si="14"/>
        <v>#VALUE!</v>
      </c>
      <c r="H148" s="191" t="e">
        <f t="shared" si="15"/>
        <v>#VALUE!</v>
      </c>
      <c r="I148" s="191" t="e">
        <f t="shared" si="16"/>
        <v>#VALUE!</v>
      </c>
      <c r="J148" s="191" t="e">
        <f t="shared" si="17"/>
        <v>#VALUE!</v>
      </c>
      <c r="K148" s="191"/>
      <c r="L148" s="191"/>
      <c r="M148" s="175"/>
      <c r="N148" s="175"/>
    </row>
    <row r="149" spans="1:14" x14ac:dyDescent="0.25">
      <c r="A149" s="66">
        <v>142</v>
      </c>
      <c r="B149" s="58" t="s">
        <v>1252</v>
      </c>
      <c r="C149" s="132" t="s">
        <v>259</v>
      </c>
      <c r="D149" s="132">
        <v>94000</v>
      </c>
      <c r="E149" s="180" t="e">
        <f t="shared" si="12"/>
        <v>#VALUE!</v>
      </c>
      <c r="F149" s="180">
        <f t="shared" si="13"/>
        <v>89300</v>
      </c>
      <c r="G149" s="191" t="e">
        <f t="shared" si="14"/>
        <v>#VALUE!</v>
      </c>
      <c r="H149" s="191">
        <f t="shared" si="15"/>
        <v>80370</v>
      </c>
      <c r="I149" s="191" t="e">
        <f t="shared" si="16"/>
        <v>#VALUE!</v>
      </c>
      <c r="J149" s="191">
        <f t="shared" si="17"/>
        <v>87828.335999999996</v>
      </c>
      <c r="K149" s="191"/>
      <c r="L149" s="191"/>
      <c r="M149" s="175"/>
      <c r="N149" s="175"/>
    </row>
    <row r="150" spans="1:14" x14ac:dyDescent="0.25">
      <c r="A150" s="66">
        <v>143</v>
      </c>
      <c r="B150" s="58" t="s">
        <v>930</v>
      </c>
      <c r="C150" s="132">
        <v>91500</v>
      </c>
      <c r="D150" s="132">
        <v>18000</v>
      </c>
      <c r="E150" s="180">
        <f t="shared" si="12"/>
        <v>86925</v>
      </c>
      <c r="F150" s="180">
        <f t="shared" si="13"/>
        <v>17100</v>
      </c>
      <c r="G150" s="191">
        <f t="shared" si="14"/>
        <v>78232.5</v>
      </c>
      <c r="H150" s="191">
        <f t="shared" si="15"/>
        <v>15390</v>
      </c>
      <c r="I150" s="191">
        <f t="shared" si="16"/>
        <v>85492.475999999995</v>
      </c>
      <c r="J150" s="191">
        <f t="shared" si="17"/>
        <v>16818.191999999999</v>
      </c>
      <c r="K150" s="191"/>
      <c r="L150" s="191"/>
      <c r="M150" s="175"/>
      <c r="N150" s="175"/>
    </row>
    <row r="151" spans="1:14" x14ac:dyDescent="0.25">
      <c r="A151" s="66">
        <v>144</v>
      </c>
      <c r="B151" s="58" t="s">
        <v>299</v>
      </c>
      <c r="C151" s="132">
        <v>120000</v>
      </c>
      <c r="D151" s="132">
        <v>18000</v>
      </c>
      <c r="E151" s="180">
        <f t="shared" si="12"/>
        <v>114000</v>
      </c>
      <c r="F151" s="180">
        <f t="shared" si="13"/>
        <v>17100</v>
      </c>
      <c r="G151" s="191">
        <f t="shared" si="14"/>
        <v>102600</v>
      </c>
      <c r="H151" s="191">
        <f t="shared" si="15"/>
        <v>15390</v>
      </c>
      <c r="I151" s="191">
        <f t="shared" si="16"/>
        <v>112121.28</v>
      </c>
      <c r="J151" s="191">
        <f t="shared" si="17"/>
        <v>16818.191999999999</v>
      </c>
      <c r="K151" s="191"/>
      <c r="L151" s="191"/>
      <c r="M151" s="175"/>
      <c r="N151" s="175"/>
    </row>
    <row r="152" spans="1:14" x14ac:dyDescent="0.25">
      <c r="A152" s="66">
        <v>145</v>
      </c>
      <c r="B152" s="58" t="s">
        <v>11</v>
      </c>
      <c r="C152" s="132">
        <v>59000</v>
      </c>
      <c r="D152" s="132">
        <v>18000</v>
      </c>
      <c r="E152" s="180">
        <f t="shared" si="12"/>
        <v>56050</v>
      </c>
      <c r="F152" s="180">
        <f t="shared" si="13"/>
        <v>17100</v>
      </c>
      <c r="G152" s="191">
        <f t="shared" si="14"/>
        <v>50445</v>
      </c>
      <c r="H152" s="191">
        <f t="shared" si="15"/>
        <v>15390</v>
      </c>
      <c r="I152" s="191">
        <f t="shared" si="16"/>
        <v>55126.296000000002</v>
      </c>
      <c r="J152" s="191">
        <f t="shared" si="17"/>
        <v>16818.191999999999</v>
      </c>
      <c r="K152" s="191"/>
      <c r="L152" s="191"/>
      <c r="M152" s="175"/>
      <c r="N152" s="175"/>
    </row>
    <row r="153" spans="1:14" x14ac:dyDescent="0.25">
      <c r="A153" s="66">
        <v>146</v>
      </c>
      <c r="B153" s="58" t="s">
        <v>1</v>
      </c>
      <c r="C153" s="132">
        <v>35000</v>
      </c>
      <c r="D153" s="132">
        <v>10000</v>
      </c>
      <c r="E153" s="180">
        <f t="shared" si="12"/>
        <v>33250</v>
      </c>
      <c r="F153" s="180">
        <f t="shared" si="13"/>
        <v>9500</v>
      </c>
      <c r="G153" s="191">
        <f t="shared" si="14"/>
        <v>29925</v>
      </c>
      <c r="H153" s="191">
        <f t="shared" si="15"/>
        <v>8550</v>
      </c>
      <c r="I153" s="191">
        <f t="shared" si="16"/>
        <v>32702.04</v>
      </c>
      <c r="J153" s="191">
        <f t="shared" si="17"/>
        <v>9343.44</v>
      </c>
      <c r="K153" s="191"/>
      <c r="L153" s="191"/>
      <c r="M153" s="175"/>
      <c r="N153" s="175"/>
    </row>
    <row r="154" spans="1:14" x14ac:dyDescent="0.25">
      <c r="A154" s="66">
        <v>147</v>
      </c>
      <c r="B154" s="58" t="s">
        <v>0</v>
      </c>
      <c r="C154" s="132">
        <v>10000</v>
      </c>
      <c r="D154" s="132">
        <v>10000</v>
      </c>
      <c r="E154" s="180">
        <f t="shared" si="12"/>
        <v>9500</v>
      </c>
      <c r="F154" s="180">
        <f t="shared" si="13"/>
        <v>9500</v>
      </c>
      <c r="G154" s="191">
        <f t="shared" si="14"/>
        <v>8550</v>
      </c>
      <c r="H154" s="191">
        <f t="shared" si="15"/>
        <v>8550</v>
      </c>
      <c r="I154" s="191">
        <f t="shared" si="16"/>
        <v>9343.44</v>
      </c>
      <c r="J154" s="191">
        <f t="shared" si="17"/>
        <v>9343.44</v>
      </c>
      <c r="K154" s="191"/>
      <c r="L154" s="191"/>
      <c r="M154" s="175"/>
      <c r="N154" s="175"/>
    </row>
    <row r="155" spans="1:14" x14ac:dyDescent="0.25">
      <c r="A155" s="66">
        <v>148</v>
      </c>
      <c r="B155" s="58" t="s">
        <v>4</v>
      </c>
      <c r="C155" s="132">
        <v>10000</v>
      </c>
      <c r="D155" s="132">
        <v>10000</v>
      </c>
      <c r="E155" s="180">
        <f t="shared" si="12"/>
        <v>9500</v>
      </c>
      <c r="F155" s="180">
        <f t="shared" si="13"/>
        <v>9500</v>
      </c>
      <c r="G155" s="191">
        <f t="shared" si="14"/>
        <v>8550</v>
      </c>
      <c r="H155" s="191">
        <f t="shared" si="15"/>
        <v>8550</v>
      </c>
      <c r="I155" s="191">
        <f t="shared" si="16"/>
        <v>9343.44</v>
      </c>
      <c r="J155" s="191">
        <f t="shared" si="17"/>
        <v>9343.44</v>
      </c>
      <c r="K155" s="191"/>
      <c r="L155" s="191"/>
      <c r="M155" s="175"/>
      <c r="N155" s="175"/>
    </row>
    <row r="156" spans="1:14" x14ac:dyDescent="0.25">
      <c r="A156" s="66">
        <v>149</v>
      </c>
      <c r="B156" s="58" t="s">
        <v>931</v>
      </c>
      <c r="C156" s="132">
        <v>41500</v>
      </c>
      <c r="D156" s="132">
        <v>18000</v>
      </c>
      <c r="E156" s="180">
        <f t="shared" si="12"/>
        <v>39425</v>
      </c>
      <c r="F156" s="180">
        <f t="shared" si="13"/>
        <v>17100</v>
      </c>
      <c r="G156" s="191">
        <f t="shared" si="14"/>
        <v>35482.5</v>
      </c>
      <c r="H156" s="191">
        <f t="shared" si="15"/>
        <v>15390</v>
      </c>
      <c r="I156" s="191">
        <f t="shared" si="16"/>
        <v>38775.275999999998</v>
      </c>
      <c r="J156" s="191">
        <f t="shared" si="17"/>
        <v>16818.191999999999</v>
      </c>
      <c r="K156" s="191"/>
      <c r="L156" s="191"/>
      <c r="M156" s="175"/>
      <c r="N156" s="175"/>
    </row>
    <row r="157" spans="1:14" x14ac:dyDescent="0.25">
      <c r="A157" s="66">
        <v>150</v>
      </c>
      <c r="B157" s="58" t="s">
        <v>932</v>
      </c>
      <c r="C157" s="132">
        <v>101500</v>
      </c>
      <c r="D157" s="132">
        <v>18000</v>
      </c>
      <c r="E157" s="180">
        <f t="shared" si="12"/>
        <v>96425</v>
      </c>
      <c r="F157" s="180">
        <f t="shared" si="13"/>
        <v>17100</v>
      </c>
      <c r="G157" s="191">
        <f t="shared" si="14"/>
        <v>86782.5</v>
      </c>
      <c r="H157" s="191">
        <f t="shared" si="15"/>
        <v>15390</v>
      </c>
      <c r="I157" s="191">
        <f t="shared" si="16"/>
        <v>94835.915999999997</v>
      </c>
      <c r="J157" s="191">
        <f t="shared" si="17"/>
        <v>16818.191999999999</v>
      </c>
      <c r="K157" s="191"/>
      <c r="L157" s="191"/>
      <c r="M157" s="175"/>
      <c r="N157" s="175"/>
    </row>
    <row r="158" spans="1:14" x14ac:dyDescent="0.25">
      <c r="A158" s="66">
        <v>151</v>
      </c>
      <c r="B158" s="58" t="s">
        <v>301</v>
      </c>
      <c r="C158" s="132">
        <v>15000</v>
      </c>
      <c r="D158" s="132">
        <v>7500</v>
      </c>
      <c r="E158" s="180">
        <f t="shared" si="12"/>
        <v>14250</v>
      </c>
      <c r="F158" s="180">
        <f t="shared" si="13"/>
        <v>7125</v>
      </c>
      <c r="G158" s="191">
        <f t="shared" si="14"/>
        <v>12825</v>
      </c>
      <c r="H158" s="191">
        <f t="shared" si="15"/>
        <v>6412.5</v>
      </c>
      <c r="I158" s="191">
        <f t="shared" si="16"/>
        <v>14015.16</v>
      </c>
      <c r="J158" s="191">
        <f t="shared" si="17"/>
        <v>7007.58</v>
      </c>
      <c r="K158" s="191"/>
      <c r="L158" s="191"/>
      <c r="M158" s="175"/>
      <c r="N158" s="175"/>
    </row>
    <row r="159" spans="1:14" x14ac:dyDescent="0.25">
      <c r="A159" s="66">
        <v>152</v>
      </c>
      <c r="B159" s="58" t="s">
        <v>304</v>
      </c>
      <c r="C159" s="132">
        <v>11000</v>
      </c>
      <c r="D159" s="132">
        <v>7500</v>
      </c>
      <c r="E159" s="180">
        <f t="shared" si="12"/>
        <v>10450</v>
      </c>
      <c r="F159" s="180">
        <f t="shared" si="13"/>
        <v>7125</v>
      </c>
      <c r="G159" s="191">
        <f t="shared" si="14"/>
        <v>9405</v>
      </c>
      <c r="H159" s="191">
        <f t="shared" si="15"/>
        <v>6412.5</v>
      </c>
      <c r="I159" s="191">
        <f t="shared" si="16"/>
        <v>10277.784</v>
      </c>
      <c r="J159" s="191">
        <f t="shared" si="17"/>
        <v>7007.58</v>
      </c>
      <c r="K159" s="191"/>
      <c r="L159" s="191"/>
      <c r="M159" s="175"/>
      <c r="N159" s="175"/>
    </row>
    <row r="160" spans="1:14" x14ac:dyDescent="0.25">
      <c r="A160" s="66">
        <v>153</v>
      </c>
      <c r="B160" s="58" t="s">
        <v>1158</v>
      </c>
      <c r="C160" s="132">
        <v>23000</v>
      </c>
      <c r="D160" s="132">
        <v>12000</v>
      </c>
      <c r="E160" s="180">
        <f t="shared" si="12"/>
        <v>21850</v>
      </c>
      <c r="F160" s="180">
        <f t="shared" si="13"/>
        <v>11400</v>
      </c>
      <c r="G160" s="191">
        <f t="shared" si="14"/>
        <v>19665</v>
      </c>
      <c r="H160" s="191">
        <f t="shared" si="15"/>
        <v>10260</v>
      </c>
      <c r="I160" s="191">
        <f t="shared" si="16"/>
        <v>21489.912</v>
      </c>
      <c r="J160" s="191">
        <f t="shared" si="17"/>
        <v>11212.128000000001</v>
      </c>
      <c r="K160" s="191"/>
      <c r="L160" s="191"/>
      <c r="M160" s="175"/>
      <c r="N160" s="175"/>
    </row>
    <row r="161" spans="1:14" x14ac:dyDescent="0.25">
      <c r="A161" s="66">
        <v>154</v>
      </c>
      <c r="B161" s="58" t="s">
        <v>1245</v>
      </c>
      <c r="C161" s="132">
        <v>15000</v>
      </c>
      <c r="D161" s="132">
        <v>20000</v>
      </c>
      <c r="E161" s="180">
        <f t="shared" si="12"/>
        <v>14250</v>
      </c>
      <c r="F161" s="180">
        <f t="shared" si="13"/>
        <v>19000</v>
      </c>
      <c r="G161" s="191">
        <f t="shared" si="14"/>
        <v>12825</v>
      </c>
      <c r="H161" s="191">
        <f t="shared" si="15"/>
        <v>17100</v>
      </c>
      <c r="I161" s="191">
        <f t="shared" si="16"/>
        <v>14015.16</v>
      </c>
      <c r="J161" s="191">
        <f t="shared" si="17"/>
        <v>18686.88</v>
      </c>
      <c r="K161" s="191"/>
      <c r="L161" s="191"/>
      <c r="M161" s="175"/>
      <c r="N161" s="175"/>
    </row>
    <row r="162" spans="1:14" ht="13.5" customHeight="1" x14ac:dyDescent="0.25">
      <c r="A162" s="245" t="s">
        <v>934</v>
      </c>
      <c r="B162" s="245"/>
      <c r="C162" s="245"/>
      <c r="D162" s="245"/>
      <c r="E162" s="180"/>
      <c r="F162" s="180"/>
      <c r="G162" s="191">
        <f t="shared" si="14"/>
        <v>0</v>
      </c>
      <c r="H162" s="191">
        <f t="shared" si="15"/>
        <v>0</v>
      </c>
      <c r="I162" s="191">
        <f t="shared" si="16"/>
        <v>0</v>
      </c>
      <c r="J162" s="191">
        <f t="shared" si="17"/>
        <v>0</v>
      </c>
      <c r="K162" s="191"/>
      <c r="L162" s="191"/>
      <c r="M162" s="175"/>
      <c r="N162" s="175"/>
    </row>
    <row r="163" spans="1:14" x14ac:dyDescent="0.25">
      <c r="A163" s="66">
        <v>155</v>
      </c>
      <c r="B163" s="58" t="s">
        <v>935</v>
      </c>
      <c r="C163" s="68" t="s">
        <v>259</v>
      </c>
      <c r="D163" s="68" t="s">
        <v>259</v>
      </c>
      <c r="E163" s="180" t="e">
        <f t="shared" si="12"/>
        <v>#VALUE!</v>
      </c>
      <c r="F163" s="180" t="e">
        <f t="shared" si="13"/>
        <v>#VALUE!</v>
      </c>
      <c r="G163" s="191" t="e">
        <f t="shared" si="14"/>
        <v>#VALUE!</v>
      </c>
      <c r="H163" s="191" t="e">
        <f t="shared" si="15"/>
        <v>#VALUE!</v>
      </c>
      <c r="I163" s="191" t="e">
        <f t="shared" si="16"/>
        <v>#VALUE!</v>
      </c>
      <c r="J163" s="191" t="e">
        <f t="shared" si="17"/>
        <v>#VALUE!</v>
      </c>
      <c r="K163" s="191"/>
      <c r="L163" s="191"/>
      <c r="M163" s="175"/>
      <c r="N163" s="175"/>
    </row>
    <row r="164" spans="1:14" x14ac:dyDescent="0.25">
      <c r="A164" s="66">
        <v>156</v>
      </c>
      <c r="B164" s="58" t="s">
        <v>1159</v>
      </c>
      <c r="C164" s="68" t="s">
        <v>259</v>
      </c>
      <c r="D164" s="68" t="s">
        <v>259</v>
      </c>
      <c r="E164" s="180" t="e">
        <f t="shared" si="12"/>
        <v>#VALUE!</v>
      </c>
      <c r="F164" s="180" t="e">
        <f t="shared" si="13"/>
        <v>#VALUE!</v>
      </c>
      <c r="G164" s="191" t="e">
        <f t="shared" si="14"/>
        <v>#VALUE!</v>
      </c>
      <c r="H164" s="191" t="e">
        <f t="shared" si="15"/>
        <v>#VALUE!</v>
      </c>
      <c r="I164" s="191" t="e">
        <f t="shared" si="16"/>
        <v>#VALUE!</v>
      </c>
      <c r="J164" s="191" t="e">
        <f t="shared" si="17"/>
        <v>#VALUE!</v>
      </c>
      <c r="K164" s="191"/>
      <c r="L164" s="191"/>
      <c r="M164" s="175"/>
      <c r="N164" s="175"/>
    </row>
    <row r="165" spans="1:14" x14ac:dyDescent="0.25">
      <c r="A165" s="66">
        <v>157</v>
      </c>
      <c r="B165" s="58" t="s">
        <v>777</v>
      </c>
      <c r="C165" s="68">
        <v>50000</v>
      </c>
      <c r="D165" s="68">
        <v>15000</v>
      </c>
      <c r="E165" s="180">
        <f t="shared" si="12"/>
        <v>47500</v>
      </c>
      <c r="F165" s="180">
        <f t="shared" si="13"/>
        <v>14250</v>
      </c>
      <c r="G165" s="191">
        <f t="shared" si="14"/>
        <v>42750</v>
      </c>
      <c r="H165" s="191">
        <f t="shared" si="15"/>
        <v>12825</v>
      </c>
      <c r="I165" s="191">
        <f t="shared" si="16"/>
        <v>46717.2</v>
      </c>
      <c r="J165" s="191">
        <f t="shared" si="17"/>
        <v>14015.16</v>
      </c>
      <c r="K165" s="191"/>
      <c r="L165" s="191"/>
      <c r="M165" s="175"/>
      <c r="N165" s="175"/>
    </row>
    <row r="166" spans="1:14" x14ac:dyDescent="0.25">
      <c r="A166" s="66">
        <v>158</v>
      </c>
      <c r="B166" s="58" t="s">
        <v>778</v>
      </c>
      <c r="C166" s="68">
        <v>9000</v>
      </c>
      <c r="D166" s="68">
        <v>7500</v>
      </c>
      <c r="E166" s="180">
        <f t="shared" si="12"/>
        <v>8550</v>
      </c>
      <c r="F166" s="180">
        <f t="shared" si="13"/>
        <v>7125</v>
      </c>
      <c r="G166" s="191">
        <f t="shared" si="14"/>
        <v>7695</v>
      </c>
      <c r="H166" s="191">
        <f t="shared" si="15"/>
        <v>6412.5</v>
      </c>
      <c r="I166" s="191">
        <f t="shared" si="16"/>
        <v>8409.0959999999995</v>
      </c>
      <c r="J166" s="191">
        <f t="shared" si="17"/>
        <v>7007.58</v>
      </c>
      <c r="K166" s="191"/>
      <c r="L166" s="191"/>
      <c r="M166" s="175"/>
      <c r="N166" s="175"/>
    </row>
    <row r="167" spans="1:14" x14ac:dyDescent="0.25">
      <c r="A167" s="66">
        <v>159</v>
      </c>
      <c r="B167" s="58" t="s">
        <v>936</v>
      </c>
      <c r="C167" s="68">
        <v>110000</v>
      </c>
      <c r="D167" s="68">
        <v>15000</v>
      </c>
      <c r="E167" s="180">
        <f t="shared" si="12"/>
        <v>104500</v>
      </c>
      <c r="F167" s="180">
        <f t="shared" si="13"/>
        <v>14250</v>
      </c>
      <c r="G167" s="191">
        <f t="shared" si="14"/>
        <v>94050</v>
      </c>
      <c r="H167" s="191">
        <f t="shared" si="15"/>
        <v>12825</v>
      </c>
      <c r="I167" s="191">
        <f t="shared" si="16"/>
        <v>102777.84</v>
      </c>
      <c r="J167" s="191">
        <f t="shared" si="17"/>
        <v>14015.16</v>
      </c>
      <c r="K167" s="191"/>
      <c r="L167" s="191"/>
      <c r="M167" s="175"/>
      <c r="N167" s="175"/>
    </row>
    <row r="168" spans="1:14" x14ac:dyDescent="0.25">
      <c r="A168" s="66">
        <v>160</v>
      </c>
      <c r="B168" s="58" t="s">
        <v>332</v>
      </c>
      <c r="C168" s="68">
        <v>14000</v>
      </c>
      <c r="D168" s="68">
        <v>10000</v>
      </c>
      <c r="E168" s="180">
        <f t="shared" si="12"/>
        <v>13300</v>
      </c>
      <c r="F168" s="180">
        <f t="shared" si="13"/>
        <v>9500</v>
      </c>
      <c r="G168" s="191">
        <f t="shared" si="14"/>
        <v>11970</v>
      </c>
      <c r="H168" s="191">
        <f t="shared" si="15"/>
        <v>8550</v>
      </c>
      <c r="I168" s="191">
        <f t="shared" si="16"/>
        <v>13080.816000000001</v>
      </c>
      <c r="J168" s="191">
        <f t="shared" si="17"/>
        <v>9343.44</v>
      </c>
      <c r="K168" s="191"/>
      <c r="L168" s="191"/>
      <c r="M168" s="175"/>
      <c r="N168" s="175"/>
    </row>
    <row r="169" spans="1:14" x14ac:dyDescent="0.25">
      <c r="A169" s="66">
        <v>161</v>
      </c>
      <c r="B169" s="58" t="s">
        <v>780</v>
      </c>
      <c r="C169" s="68">
        <v>240000</v>
      </c>
      <c r="D169" s="68">
        <v>45000</v>
      </c>
      <c r="E169" s="180">
        <f t="shared" si="12"/>
        <v>228000</v>
      </c>
      <c r="F169" s="180">
        <f t="shared" si="13"/>
        <v>42750</v>
      </c>
      <c r="G169" s="191">
        <f t="shared" si="14"/>
        <v>205200</v>
      </c>
      <c r="H169" s="191">
        <f t="shared" si="15"/>
        <v>38475</v>
      </c>
      <c r="I169" s="191">
        <f t="shared" si="16"/>
        <v>224242.56</v>
      </c>
      <c r="J169" s="191">
        <f t="shared" si="17"/>
        <v>42045.479999999996</v>
      </c>
      <c r="K169" s="191"/>
      <c r="L169" s="191"/>
      <c r="M169" s="175"/>
      <c r="N169" s="175"/>
    </row>
    <row r="170" spans="1:14" x14ac:dyDescent="0.25">
      <c r="A170" s="66">
        <v>162</v>
      </c>
      <c r="B170" s="58" t="s">
        <v>937</v>
      </c>
      <c r="C170" s="68">
        <v>15000</v>
      </c>
      <c r="D170" s="68">
        <v>10000</v>
      </c>
      <c r="E170" s="180">
        <f t="shared" si="12"/>
        <v>14250</v>
      </c>
      <c r="F170" s="180">
        <f t="shared" si="13"/>
        <v>9500</v>
      </c>
      <c r="G170" s="191">
        <f t="shared" si="14"/>
        <v>12825</v>
      </c>
      <c r="H170" s="191">
        <f t="shared" si="15"/>
        <v>8550</v>
      </c>
      <c r="I170" s="191">
        <f t="shared" si="16"/>
        <v>14015.16</v>
      </c>
      <c r="J170" s="191">
        <f t="shared" si="17"/>
        <v>9343.44</v>
      </c>
      <c r="K170" s="191"/>
      <c r="L170" s="191"/>
      <c r="M170" s="175"/>
      <c r="N170" s="175"/>
    </row>
    <row r="171" spans="1:14" x14ac:dyDescent="0.25">
      <c r="A171" s="66">
        <v>163</v>
      </c>
      <c r="B171" s="58" t="s">
        <v>302</v>
      </c>
      <c r="C171" s="68">
        <v>14000</v>
      </c>
      <c r="D171" s="68">
        <v>10000</v>
      </c>
      <c r="E171" s="180">
        <f t="shared" si="12"/>
        <v>13300</v>
      </c>
      <c r="F171" s="180">
        <f t="shared" si="13"/>
        <v>9500</v>
      </c>
      <c r="G171" s="191">
        <f t="shared" si="14"/>
        <v>11970</v>
      </c>
      <c r="H171" s="191">
        <f t="shared" si="15"/>
        <v>8550</v>
      </c>
      <c r="I171" s="191">
        <f t="shared" si="16"/>
        <v>13080.816000000001</v>
      </c>
      <c r="J171" s="191">
        <f t="shared" si="17"/>
        <v>9343.44</v>
      </c>
      <c r="K171" s="191"/>
      <c r="L171" s="191"/>
      <c r="M171" s="175"/>
      <c r="N171" s="175"/>
    </row>
    <row r="172" spans="1:14" x14ac:dyDescent="0.25">
      <c r="A172" s="66">
        <v>164</v>
      </c>
      <c r="B172" s="58" t="s">
        <v>781</v>
      </c>
      <c r="C172" s="68">
        <v>18500</v>
      </c>
      <c r="D172" s="68">
        <v>10000</v>
      </c>
      <c r="E172" s="180">
        <f t="shared" si="12"/>
        <v>17575</v>
      </c>
      <c r="F172" s="180">
        <f t="shared" si="13"/>
        <v>9500</v>
      </c>
      <c r="G172" s="191">
        <f t="shared" si="14"/>
        <v>15817.5</v>
      </c>
      <c r="H172" s="191">
        <f t="shared" si="15"/>
        <v>8550</v>
      </c>
      <c r="I172" s="191">
        <f t="shared" si="16"/>
        <v>17285.364000000001</v>
      </c>
      <c r="J172" s="191">
        <f t="shared" si="17"/>
        <v>9343.44</v>
      </c>
      <c r="K172" s="191"/>
      <c r="L172" s="191"/>
      <c r="M172" s="175"/>
      <c r="N172" s="175"/>
    </row>
    <row r="173" spans="1:14" x14ac:dyDescent="0.25">
      <c r="A173" s="66">
        <v>165</v>
      </c>
      <c r="B173" s="58" t="s">
        <v>318</v>
      </c>
      <c r="C173" s="68">
        <v>105000</v>
      </c>
      <c r="D173" s="68">
        <v>20000</v>
      </c>
      <c r="E173" s="180">
        <f t="shared" si="12"/>
        <v>99750</v>
      </c>
      <c r="F173" s="180">
        <f t="shared" si="13"/>
        <v>19000</v>
      </c>
      <c r="G173" s="191">
        <f t="shared" si="14"/>
        <v>89775</v>
      </c>
      <c r="H173" s="191">
        <f t="shared" si="15"/>
        <v>17100</v>
      </c>
      <c r="I173" s="191">
        <f t="shared" si="16"/>
        <v>98106.12</v>
      </c>
      <c r="J173" s="191">
        <f t="shared" si="17"/>
        <v>18686.88</v>
      </c>
      <c r="K173" s="191"/>
      <c r="L173" s="191"/>
      <c r="M173" s="175"/>
      <c r="N173" s="175"/>
    </row>
    <row r="174" spans="1:14" x14ac:dyDescent="0.25">
      <c r="A174" s="66">
        <v>166</v>
      </c>
      <c r="B174" s="58" t="s">
        <v>319</v>
      </c>
      <c r="C174" s="68">
        <v>81500</v>
      </c>
      <c r="D174" s="68">
        <v>20000</v>
      </c>
      <c r="E174" s="180">
        <f t="shared" si="12"/>
        <v>77425</v>
      </c>
      <c r="F174" s="180">
        <f t="shared" si="13"/>
        <v>19000</v>
      </c>
      <c r="G174" s="191">
        <f t="shared" si="14"/>
        <v>69682.5</v>
      </c>
      <c r="H174" s="191">
        <f t="shared" si="15"/>
        <v>17100</v>
      </c>
      <c r="I174" s="191">
        <f t="shared" si="16"/>
        <v>76149.035999999993</v>
      </c>
      <c r="J174" s="191">
        <f t="shared" si="17"/>
        <v>18686.88</v>
      </c>
      <c r="K174" s="191"/>
      <c r="L174" s="191"/>
      <c r="M174" s="175"/>
      <c r="N174" s="175"/>
    </row>
    <row r="175" spans="1:14" x14ac:dyDescent="0.25">
      <c r="A175" s="66">
        <v>167</v>
      </c>
      <c r="B175" s="58" t="s">
        <v>320</v>
      </c>
      <c r="C175" s="68">
        <v>81500</v>
      </c>
      <c r="D175" s="68">
        <v>20000</v>
      </c>
      <c r="E175" s="180">
        <f t="shared" si="12"/>
        <v>77425</v>
      </c>
      <c r="F175" s="180">
        <f t="shared" si="13"/>
        <v>19000</v>
      </c>
      <c r="G175" s="191">
        <f t="shared" si="14"/>
        <v>69682.5</v>
      </c>
      <c r="H175" s="191">
        <f t="shared" si="15"/>
        <v>17100</v>
      </c>
      <c r="I175" s="191">
        <f t="shared" si="16"/>
        <v>76149.035999999993</v>
      </c>
      <c r="J175" s="191">
        <f t="shared" si="17"/>
        <v>18686.88</v>
      </c>
      <c r="K175" s="191"/>
      <c r="L175" s="191"/>
      <c r="M175" s="175"/>
      <c r="N175" s="175"/>
    </row>
    <row r="176" spans="1:14" x14ac:dyDescent="0.25">
      <c r="A176" s="66">
        <v>168</v>
      </c>
      <c r="B176" s="58" t="s">
        <v>10</v>
      </c>
      <c r="C176" s="68">
        <v>63000</v>
      </c>
      <c r="D176" s="68">
        <v>20000</v>
      </c>
      <c r="E176" s="180">
        <f t="shared" si="12"/>
        <v>59850</v>
      </c>
      <c r="F176" s="180">
        <f t="shared" si="13"/>
        <v>19000</v>
      </c>
      <c r="G176" s="191">
        <f t="shared" si="14"/>
        <v>53865</v>
      </c>
      <c r="H176" s="191">
        <f t="shared" si="15"/>
        <v>17100</v>
      </c>
      <c r="I176" s="191">
        <f t="shared" si="16"/>
        <v>58863.671999999999</v>
      </c>
      <c r="J176" s="191">
        <f t="shared" si="17"/>
        <v>18686.88</v>
      </c>
      <c r="K176" s="191"/>
      <c r="L176" s="191"/>
      <c r="M176" s="175"/>
      <c r="N176" s="175"/>
    </row>
    <row r="177" spans="1:14" x14ac:dyDescent="0.25">
      <c r="A177" s="66">
        <v>169</v>
      </c>
      <c r="B177" s="58" t="s">
        <v>1059</v>
      </c>
      <c r="C177" s="68">
        <v>71000</v>
      </c>
      <c r="D177" s="68">
        <v>30000</v>
      </c>
      <c r="E177" s="180">
        <f t="shared" si="12"/>
        <v>67450</v>
      </c>
      <c r="F177" s="180">
        <f t="shared" si="13"/>
        <v>28500</v>
      </c>
      <c r="G177" s="191">
        <f t="shared" si="14"/>
        <v>60705</v>
      </c>
      <c r="H177" s="191">
        <f t="shared" si="15"/>
        <v>25650</v>
      </c>
      <c r="I177" s="191">
        <f t="shared" si="16"/>
        <v>66338.423999999999</v>
      </c>
      <c r="J177" s="191">
        <f t="shared" si="17"/>
        <v>28030.32</v>
      </c>
      <c r="K177" s="191"/>
      <c r="L177" s="191"/>
      <c r="M177" s="175"/>
      <c r="N177" s="175"/>
    </row>
    <row r="178" spans="1:14" x14ac:dyDescent="0.25">
      <c r="A178" s="66">
        <v>170</v>
      </c>
      <c r="B178" s="58" t="s">
        <v>360</v>
      </c>
      <c r="C178" s="68">
        <v>97000</v>
      </c>
      <c r="D178" s="68">
        <v>30000</v>
      </c>
      <c r="E178" s="180">
        <f t="shared" si="12"/>
        <v>92150</v>
      </c>
      <c r="F178" s="180">
        <f t="shared" si="13"/>
        <v>28500</v>
      </c>
      <c r="G178" s="191">
        <f t="shared" si="14"/>
        <v>82935</v>
      </c>
      <c r="H178" s="191">
        <f t="shared" si="15"/>
        <v>25650</v>
      </c>
      <c r="I178" s="191">
        <f t="shared" si="16"/>
        <v>90631.368000000002</v>
      </c>
      <c r="J178" s="191">
        <f t="shared" si="17"/>
        <v>28030.32</v>
      </c>
      <c r="K178" s="191"/>
      <c r="L178" s="191"/>
      <c r="M178" s="175"/>
      <c r="N178" s="175"/>
    </row>
    <row r="179" spans="1:14" x14ac:dyDescent="0.25">
      <c r="A179" s="66">
        <v>171</v>
      </c>
      <c r="B179" s="58" t="s">
        <v>305</v>
      </c>
      <c r="C179" s="68">
        <v>34000</v>
      </c>
      <c r="D179" s="68">
        <v>15000</v>
      </c>
      <c r="E179" s="180">
        <f t="shared" si="12"/>
        <v>32300</v>
      </c>
      <c r="F179" s="180">
        <f t="shared" si="13"/>
        <v>14250</v>
      </c>
      <c r="G179" s="191">
        <f t="shared" si="14"/>
        <v>29070</v>
      </c>
      <c r="H179" s="191">
        <f t="shared" si="15"/>
        <v>12825</v>
      </c>
      <c r="I179" s="191">
        <f t="shared" si="16"/>
        <v>31767.696</v>
      </c>
      <c r="J179" s="191">
        <f t="shared" si="17"/>
        <v>14015.16</v>
      </c>
      <c r="K179" s="191"/>
      <c r="L179" s="191"/>
      <c r="M179" s="175"/>
      <c r="N179" s="175"/>
    </row>
    <row r="180" spans="1:14" x14ac:dyDescent="0.25">
      <c r="A180" s="66">
        <v>172</v>
      </c>
      <c r="B180" s="58" t="s">
        <v>303</v>
      </c>
      <c r="C180" s="68">
        <v>44500</v>
      </c>
      <c r="D180" s="68">
        <v>15000</v>
      </c>
      <c r="E180" s="180">
        <f t="shared" si="12"/>
        <v>42275</v>
      </c>
      <c r="F180" s="180">
        <f t="shared" si="13"/>
        <v>14250</v>
      </c>
      <c r="G180" s="191">
        <f t="shared" si="14"/>
        <v>38047.5</v>
      </c>
      <c r="H180" s="191">
        <f t="shared" si="15"/>
        <v>12825</v>
      </c>
      <c r="I180" s="191">
        <f t="shared" si="16"/>
        <v>41578.307999999997</v>
      </c>
      <c r="J180" s="191">
        <f t="shared" si="17"/>
        <v>14015.16</v>
      </c>
      <c r="K180" s="191"/>
      <c r="L180" s="191"/>
      <c r="M180" s="175"/>
      <c r="N180" s="175"/>
    </row>
    <row r="181" spans="1:14" x14ac:dyDescent="0.25">
      <c r="A181" s="66">
        <v>173</v>
      </c>
      <c r="B181" s="58" t="s">
        <v>306</v>
      </c>
      <c r="C181" s="68">
        <v>37000</v>
      </c>
      <c r="D181" s="68">
        <v>20000</v>
      </c>
      <c r="E181" s="180">
        <f t="shared" si="12"/>
        <v>35150</v>
      </c>
      <c r="F181" s="180">
        <f t="shared" si="13"/>
        <v>19000</v>
      </c>
      <c r="G181" s="191">
        <f t="shared" si="14"/>
        <v>31635</v>
      </c>
      <c r="H181" s="191">
        <f t="shared" si="15"/>
        <v>17100</v>
      </c>
      <c r="I181" s="191">
        <f t="shared" si="16"/>
        <v>34570.728000000003</v>
      </c>
      <c r="J181" s="191">
        <f t="shared" si="17"/>
        <v>18686.88</v>
      </c>
      <c r="K181" s="191"/>
      <c r="L181" s="191"/>
      <c r="M181" s="175"/>
      <c r="N181" s="175"/>
    </row>
    <row r="182" spans="1:14" x14ac:dyDescent="0.25">
      <c r="A182" s="66">
        <v>174</v>
      </c>
      <c r="B182" s="58" t="s">
        <v>170</v>
      </c>
      <c r="C182" s="68">
        <v>29500</v>
      </c>
      <c r="D182" s="68">
        <v>10000</v>
      </c>
      <c r="E182" s="180">
        <f t="shared" si="12"/>
        <v>28025</v>
      </c>
      <c r="F182" s="180">
        <f t="shared" si="13"/>
        <v>9500</v>
      </c>
      <c r="G182" s="191">
        <f t="shared" si="14"/>
        <v>25222.5</v>
      </c>
      <c r="H182" s="191">
        <f t="shared" si="15"/>
        <v>8550</v>
      </c>
      <c r="I182" s="191">
        <f t="shared" si="16"/>
        <v>27563.148000000001</v>
      </c>
      <c r="J182" s="191">
        <f t="shared" si="17"/>
        <v>9343.44</v>
      </c>
      <c r="K182" s="191"/>
      <c r="L182" s="191"/>
      <c r="M182" s="175"/>
      <c r="N182" s="175"/>
    </row>
    <row r="183" spans="1:14" x14ac:dyDescent="0.25">
      <c r="A183" s="66">
        <v>175</v>
      </c>
      <c r="B183" s="58" t="s">
        <v>307</v>
      </c>
      <c r="C183" s="68">
        <v>34500</v>
      </c>
      <c r="D183" s="68">
        <v>10000</v>
      </c>
      <c r="E183" s="180">
        <f t="shared" si="12"/>
        <v>32775</v>
      </c>
      <c r="F183" s="180">
        <f t="shared" si="13"/>
        <v>9500</v>
      </c>
      <c r="G183" s="191">
        <f t="shared" si="14"/>
        <v>29497.5</v>
      </c>
      <c r="H183" s="191">
        <f t="shared" si="15"/>
        <v>8550</v>
      </c>
      <c r="I183" s="191">
        <f t="shared" si="16"/>
        <v>32234.867999999999</v>
      </c>
      <c r="J183" s="191">
        <f t="shared" si="17"/>
        <v>9343.44</v>
      </c>
      <c r="K183" s="191"/>
      <c r="L183" s="191"/>
      <c r="M183" s="175"/>
      <c r="N183" s="175"/>
    </row>
    <row r="184" spans="1:14" x14ac:dyDescent="0.25">
      <c r="A184" s="66">
        <v>176</v>
      </c>
      <c r="B184" s="58" t="s">
        <v>1005</v>
      </c>
      <c r="C184" s="68">
        <v>11000</v>
      </c>
      <c r="D184" s="68">
        <v>10000</v>
      </c>
      <c r="E184" s="180">
        <f t="shared" si="12"/>
        <v>10450</v>
      </c>
      <c r="F184" s="180">
        <f t="shared" si="13"/>
        <v>9500</v>
      </c>
      <c r="G184" s="191">
        <f t="shared" si="14"/>
        <v>9405</v>
      </c>
      <c r="H184" s="191">
        <f t="shared" si="15"/>
        <v>8550</v>
      </c>
      <c r="I184" s="191">
        <f t="shared" si="16"/>
        <v>10277.784</v>
      </c>
      <c r="J184" s="191">
        <f t="shared" si="17"/>
        <v>9343.44</v>
      </c>
      <c r="K184" s="191"/>
      <c r="L184" s="191"/>
      <c r="M184" s="175"/>
      <c r="N184" s="175"/>
    </row>
    <row r="185" spans="1:14" x14ac:dyDescent="0.25">
      <c r="A185" s="66">
        <v>177</v>
      </c>
      <c r="B185" s="58" t="s">
        <v>308</v>
      </c>
      <c r="C185" s="68">
        <v>18500</v>
      </c>
      <c r="D185" s="68">
        <v>10000</v>
      </c>
      <c r="E185" s="180">
        <f t="shared" si="12"/>
        <v>17575</v>
      </c>
      <c r="F185" s="180">
        <f t="shared" si="13"/>
        <v>9500</v>
      </c>
      <c r="G185" s="191">
        <f t="shared" si="14"/>
        <v>15817.5</v>
      </c>
      <c r="H185" s="191">
        <f t="shared" si="15"/>
        <v>8550</v>
      </c>
      <c r="I185" s="191">
        <f t="shared" si="16"/>
        <v>17285.364000000001</v>
      </c>
      <c r="J185" s="191">
        <f t="shared" si="17"/>
        <v>9343.44</v>
      </c>
      <c r="K185" s="191"/>
      <c r="L185" s="191"/>
      <c r="M185" s="175"/>
      <c r="N185" s="175"/>
    </row>
    <row r="186" spans="1:14" x14ac:dyDescent="0.25">
      <c r="A186" s="66">
        <v>178</v>
      </c>
      <c r="B186" s="58" t="s">
        <v>698</v>
      </c>
      <c r="C186" s="68">
        <v>510000</v>
      </c>
      <c r="D186" s="68">
        <v>150000</v>
      </c>
      <c r="E186" s="180">
        <f t="shared" si="12"/>
        <v>484500</v>
      </c>
      <c r="F186" s="180">
        <f t="shared" si="13"/>
        <v>142500</v>
      </c>
      <c r="G186" s="191">
        <f t="shared" si="14"/>
        <v>436050</v>
      </c>
      <c r="H186" s="191">
        <f t="shared" si="15"/>
        <v>128250</v>
      </c>
      <c r="I186" s="191">
        <f t="shared" si="16"/>
        <v>476515.44</v>
      </c>
      <c r="J186" s="191">
        <f t="shared" si="17"/>
        <v>140151.6</v>
      </c>
      <c r="K186" s="191"/>
      <c r="L186" s="191"/>
      <c r="M186" s="175"/>
      <c r="N186" s="175"/>
    </row>
    <row r="187" spans="1:14" x14ac:dyDescent="0.25">
      <c r="A187" s="66">
        <v>179</v>
      </c>
      <c r="B187" s="58" t="s">
        <v>1160</v>
      </c>
      <c r="C187" s="68">
        <v>250000</v>
      </c>
      <c r="D187" s="68">
        <v>94000</v>
      </c>
      <c r="E187" s="180">
        <f t="shared" si="12"/>
        <v>237500</v>
      </c>
      <c r="F187" s="180">
        <f t="shared" si="13"/>
        <v>89300</v>
      </c>
      <c r="G187" s="191">
        <f t="shared" si="14"/>
        <v>213750</v>
      </c>
      <c r="H187" s="191">
        <f t="shared" si="15"/>
        <v>80370</v>
      </c>
      <c r="I187" s="191">
        <f t="shared" si="16"/>
        <v>233586</v>
      </c>
      <c r="J187" s="191">
        <f t="shared" si="17"/>
        <v>87828.335999999996</v>
      </c>
      <c r="K187" s="191"/>
      <c r="L187" s="191"/>
      <c r="M187" s="175"/>
      <c r="N187" s="175"/>
    </row>
    <row r="188" spans="1:14" x14ac:dyDescent="0.25">
      <c r="A188" s="66">
        <v>180</v>
      </c>
      <c r="B188" s="58" t="s">
        <v>1161</v>
      </c>
      <c r="C188" s="68">
        <v>250000</v>
      </c>
      <c r="D188" s="68">
        <v>94000</v>
      </c>
      <c r="E188" s="180">
        <f t="shared" si="12"/>
        <v>237500</v>
      </c>
      <c r="F188" s="180">
        <f t="shared" si="13"/>
        <v>89300</v>
      </c>
      <c r="G188" s="191">
        <f t="shared" si="14"/>
        <v>213750</v>
      </c>
      <c r="H188" s="191">
        <f t="shared" si="15"/>
        <v>80370</v>
      </c>
      <c r="I188" s="191">
        <f t="shared" si="16"/>
        <v>233586</v>
      </c>
      <c r="J188" s="191">
        <f t="shared" si="17"/>
        <v>87828.335999999996</v>
      </c>
      <c r="K188" s="191"/>
      <c r="L188" s="191"/>
      <c r="M188" s="175"/>
      <c r="N188" s="175"/>
    </row>
    <row r="189" spans="1:14" x14ac:dyDescent="0.25">
      <c r="A189" s="66">
        <v>181</v>
      </c>
      <c r="B189" s="58" t="s">
        <v>1246</v>
      </c>
      <c r="C189" s="68">
        <v>840000</v>
      </c>
      <c r="D189" s="68"/>
      <c r="E189" s="180">
        <f t="shared" si="12"/>
        <v>798000</v>
      </c>
      <c r="F189" s="180">
        <f t="shared" si="13"/>
        <v>0</v>
      </c>
      <c r="G189" s="191">
        <f t="shared" si="14"/>
        <v>718200</v>
      </c>
      <c r="H189" s="191">
        <f t="shared" si="15"/>
        <v>0</v>
      </c>
      <c r="I189" s="191">
        <f t="shared" si="16"/>
        <v>784848.96</v>
      </c>
      <c r="J189" s="191">
        <f t="shared" si="17"/>
        <v>0</v>
      </c>
      <c r="K189" s="191"/>
      <c r="L189" s="191"/>
      <c r="M189" s="175"/>
      <c r="N189" s="175"/>
    </row>
    <row r="190" spans="1:14" x14ac:dyDescent="0.25">
      <c r="A190" s="66">
        <v>182</v>
      </c>
      <c r="B190" s="58" t="s">
        <v>946</v>
      </c>
      <c r="C190" s="68">
        <v>112500</v>
      </c>
      <c r="D190" s="68">
        <v>94000</v>
      </c>
      <c r="E190" s="180">
        <f t="shared" si="12"/>
        <v>106875</v>
      </c>
      <c r="F190" s="180">
        <f t="shared" si="13"/>
        <v>89300</v>
      </c>
      <c r="G190" s="191">
        <f t="shared" si="14"/>
        <v>96187.5</v>
      </c>
      <c r="H190" s="191">
        <f t="shared" si="15"/>
        <v>80370</v>
      </c>
      <c r="I190" s="191">
        <f t="shared" si="16"/>
        <v>105113.7</v>
      </c>
      <c r="J190" s="191">
        <f t="shared" si="17"/>
        <v>87828.335999999996</v>
      </c>
      <c r="K190" s="191"/>
      <c r="L190" s="191"/>
      <c r="M190" s="175"/>
      <c r="N190" s="175"/>
    </row>
    <row r="191" spans="1:14" x14ac:dyDescent="0.25">
      <c r="A191" s="66">
        <v>183</v>
      </c>
      <c r="B191" s="58" t="s">
        <v>947</v>
      </c>
      <c r="C191" s="68">
        <v>180000</v>
      </c>
      <c r="D191" s="68">
        <v>94000</v>
      </c>
      <c r="E191" s="180">
        <f t="shared" si="12"/>
        <v>171000</v>
      </c>
      <c r="F191" s="180">
        <f t="shared" si="13"/>
        <v>89300</v>
      </c>
      <c r="G191" s="191">
        <f t="shared" si="14"/>
        <v>153900</v>
      </c>
      <c r="H191" s="191">
        <f t="shared" si="15"/>
        <v>80370</v>
      </c>
      <c r="I191" s="191">
        <f t="shared" si="16"/>
        <v>168181.91999999998</v>
      </c>
      <c r="J191" s="191">
        <f t="shared" si="17"/>
        <v>87828.335999999996</v>
      </c>
      <c r="K191" s="191"/>
      <c r="L191" s="191"/>
      <c r="M191" s="175"/>
      <c r="N191" s="175"/>
    </row>
    <row r="192" spans="1:14" x14ac:dyDescent="0.25">
      <c r="A192" s="66">
        <v>184</v>
      </c>
      <c r="B192" s="58" t="s">
        <v>321</v>
      </c>
      <c r="C192" s="68">
        <v>149500</v>
      </c>
      <c r="D192" s="68">
        <v>94000</v>
      </c>
      <c r="E192" s="180">
        <f t="shared" si="12"/>
        <v>142025</v>
      </c>
      <c r="F192" s="180">
        <f t="shared" si="13"/>
        <v>89300</v>
      </c>
      <c r="G192" s="191">
        <f t="shared" si="14"/>
        <v>127822.5</v>
      </c>
      <c r="H192" s="191">
        <f t="shared" si="15"/>
        <v>80370</v>
      </c>
      <c r="I192" s="191">
        <f t="shared" si="16"/>
        <v>139684.42800000001</v>
      </c>
      <c r="J192" s="191">
        <f t="shared" si="17"/>
        <v>87828.335999999996</v>
      </c>
      <c r="K192" s="191"/>
      <c r="L192" s="191"/>
      <c r="M192" s="175"/>
      <c r="N192" s="175"/>
    </row>
    <row r="193" spans="1:14" x14ac:dyDescent="0.25">
      <c r="A193" s="66">
        <v>185</v>
      </c>
      <c r="B193" s="58" t="s">
        <v>1162</v>
      </c>
      <c r="C193" s="68">
        <v>16500</v>
      </c>
      <c r="D193" s="68">
        <v>27000</v>
      </c>
      <c r="E193" s="180">
        <f t="shared" si="12"/>
        <v>15675</v>
      </c>
      <c r="F193" s="180">
        <f t="shared" si="13"/>
        <v>25650</v>
      </c>
      <c r="G193" s="191">
        <f t="shared" si="14"/>
        <v>14107.5</v>
      </c>
      <c r="H193" s="191">
        <f t="shared" si="15"/>
        <v>23085</v>
      </c>
      <c r="I193" s="191">
        <f t="shared" si="16"/>
        <v>15416.675999999999</v>
      </c>
      <c r="J193" s="191">
        <f t="shared" si="17"/>
        <v>25227.288</v>
      </c>
      <c r="K193" s="191"/>
      <c r="L193" s="191"/>
      <c r="M193" s="175"/>
      <c r="N193" s="175"/>
    </row>
    <row r="194" spans="1:14" x14ac:dyDescent="0.25">
      <c r="A194" s="66">
        <v>186</v>
      </c>
      <c r="B194" s="58" t="s">
        <v>343</v>
      </c>
      <c r="C194" s="68">
        <v>16500</v>
      </c>
      <c r="D194" s="68">
        <v>60000</v>
      </c>
      <c r="E194" s="180">
        <f t="shared" si="12"/>
        <v>15675</v>
      </c>
      <c r="F194" s="180">
        <f t="shared" si="13"/>
        <v>57000</v>
      </c>
      <c r="G194" s="191">
        <f t="shared" si="14"/>
        <v>14107.5</v>
      </c>
      <c r="H194" s="191">
        <f t="shared" si="15"/>
        <v>51300</v>
      </c>
      <c r="I194" s="191">
        <f t="shared" si="16"/>
        <v>15416.675999999999</v>
      </c>
      <c r="J194" s="191">
        <f t="shared" si="17"/>
        <v>56060.639999999999</v>
      </c>
      <c r="K194" s="191"/>
      <c r="L194" s="191"/>
      <c r="M194" s="175"/>
      <c r="N194" s="175"/>
    </row>
    <row r="195" spans="1:14" x14ac:dyDescent="0.25">
      <c r="A195" s="66">
        <v>187</v>
      </c>
      <c r="B195" s="58" t="s">
        <v>344</v>
      </c>
      <c r="C195" s="68">
        <v>37500</v>
      </c>
      <c r="D195" s="68">
        <v>94000</v>
      </c>
      <c r="E195" s="180">
        <f t="shared" si="12"/>
        <v>35625</v>
      </c>
      <c r="F195" s="180">
        <f t="shared" si="13"/>
        <v>89300</v>
      </c>
      <c r="G195" s="191">
        <f t="shared" si="14"/>
        <v>32062.5</v>
      </c>
      <c r="H195" s="191">
        <f t="shared" si="15"/>
        <v>80370</v>
      </c>
      <c r="I195" s="191">
        <f t="shared" si="16"/>
        <v>35037.9</v>
      </c>
      <c r="J195" s="191">
        <f t="shared" si="17"/>
        <v>87828.335999999996</v>
      </c>
      <c r="K195" s="191"/>
      <c r="L195" s="191"/>
      <c r="M195" s="175"/>
      <c r="N195" s="175"/>
    </row>
    <row r="196" spans="1:14" x14ac:dyDescent="0.25">
      <c r="A196" s="66">
        <v>188</v>
      </c>
      <c r="B196" s="58" t="s">
        <v>1034</v>
      </c>
      <c r="C196" s="68">
        <v>23500</v>
      </c>
      <c r="D196" s="68">
        <v>60000</v>
      </c>
      <c r="E196" s="180">
        <f t="shared" ref="E196:E259" si="18">-(C196*5%)+C196</f>
        <v>22325</v>
      </c>
      <c r="F196" s="180">
        <f t="shared" ref="F196:F259" si="19">-(D196*5%)+D196</f>
        <v>57000</v>
      </c>
      <c r="G196" s="191">
        <f t="shared" ref="G196:G259" si="20">+E196-E196*10/100</f>
        <v>20092.5</v>
      </c>
      <c r="H196" s="191">
        <f t="shared" ref="H196:H259" si="21">+F196-F196*10/100</f>
        <v>51300</v>
      </c>
      <c r="I196" s="191">
        <f t="shared" ref="I196:I259" si="22">+G196+G196*9.28%</f>
        <v>21957.083999999999</v>
      </c>
      <c r="J196" s="191">
        <f t="shared" ref="J196:J259" si="23">+H196+H196*9.28%</f>
        <v>56060.639999999999</v>
      </c>
      <c r="K196" s="191"/>
      <c r="L196" s="191"/>
      <c r="M196" s="175"/>
      <c r="N196" s="175"/>
    </row>
    <row r="197" spans="1:14" x14ac:dyDescent="0.25">
      <c r="A197" s="66">
        <v>189</v>
      </c>
      <c r="B197" s="58" t="s">
        <v>950</v>
      </c>
      <c r="C197" s="68">
        <v>360000</v>
      </c>
      <c r="D197" s="68">
        <v>45000</v>
      </c>
      <c r="E197" s="180">
        <f t="shared" si="18"/>
        <v>342000</v>
      </c>
      <c r="F197" s="180">
        <f t="shared" si="19"/>
        <v>42750</v>
      </c>
      <c r="G197" s="191">
        <f t="shared" si="20"/>
        <v>307800</v>
      </c>
      <c r="H197" s="191">
        <f t="shared" si="21"/>
        <v>38475</v>
      </c>
      <c r="I197" s="191">
        <f t="shared" si="22"/>
        <v>336363.83999999997</v>
      </c>
      <c r="J197" s="191">
        <f t="shared" si="23"/>
        <v>42045.479999999996</v>
      </c>
      <c r="K197" s="191"/>
      <c r="L197" s="191"/>
      <c r="M197" s="175"/>
      <c r="N197" s="175"/>
    </row>
    <row r="198" spans="1:14" x14ac:dyDescent="0.25">
      <c r="A198" s="66">
        <v>190</v>
      </c>
      <c r="B198" s="58" t="s">
        <v>951</v>
      </c>
      <c r="C198" s="68" t="s">
        <v>259</v>
      </c>
      <c r="D198" s="68" t="s">
        <v>259</v>
      </c>
      <c r="E198" s="180" t="e">
        <f t="shared" si="18"/>
        <v>#VALUE!</v>
      </c>
      <c r="F198" s="180" t="e">
        <f t="shared" si="19"/>
        <v>#VALUE!</v>
      </c>
      <c r="G198" s="191" t="e">
        <f t="shared" si="20"/>
        <v>#VALUE!</v>
      </c>
      <c r="H198" s="191" t="e">
        <f t="shared" si="21"/>
        <v>#VALUE!</v>
      </c>
      <c r="I198" s="191" t="e">
        <f t="shared" si="22"/>
        <v>#VALUE!</v>
      </c>
      <c r="J198" s="191" t="e">
        <f t="shared" si="23"/>
        <v>#VALUE!</v>
      </c>
      <c r="K198" s="191"/>
      <c r="L198" s="191"/>
      <c r="M198" s="175"/>
      <c r="N198" s="175"/>
    </row>
    <row r="199" spans="1:14" x14ac:dyDescent="0.25">
      <c r="A199" s="66">
        <v>191</v>
      </c>
      <c r="B199" s="58" t="s">
        <v>345</v>
      </c>
      <c r="C199" s="68">
        <v>70000</v>
      </c>
      <c r="D199" s="68">
        <v>60000</v>
      </c>
      <c r="E199" s="180">
        <f t="shared" si="18"/>
        <v>66500</v>
      </c>
      <c r="F199" s="180">
        <f t="shared" si="19"/>
        <v>57000</v>
      </c>
      <c r="G199" s="191">
        <f t="shared" si="20"/>
        <v>59850</v>
      </c>
      <c r="H199" s="191">
        <f t="shared" si="21"/>
        <v>51300</v>
      </c>
      <c r="I199" s="191">
        <f t="shared" si="22"/>
        <v>65404.08</v>
      </c>
      <c r="J199" s="191">
        <f t="shared" si="23"/>
        <v>56060.639999999999</v>
      </c>
      <c r="K199" s="191"/>
      <c r="L199" s="191"/>
      <c r="M199" s="175"/>
      <c r="N199" s="175"/>
    </row>
    <row r="200" spans="1:14" x14ac:dyDescent="0.25">
      <c r="A200" s="66">
        <v>192</v>
      </c>
      <c r="B200" s="58" t="s">
        <v>1163</v>
      </c>
      <c r="C200" s="68">
        <v>285500</v>
      </c>
      <c r="D200" s="68">
        <v>27000</v>
      </c>
      <c r="E200" s="180">
        <f t="shared" si="18"/>
        <v>271225</v>
      </c>
      <c r="F200" s="180">
        <f t="shared" si="19"/>
        <v>25650</v>
      </c>
      <c r="G200" s="191">
        <f t="shared" si="20"/>
        <v>244102.5</v>
      </c>
      <c r="H200" s="191">
        <f t="shared" si="21"/>
        <v>23085</v>
      </c>
      <c r="I200" s="191">
        <f t="shared" si="22"/>
        <v>266755.212</v>
      </c>
      <c r="J200" s="191">
        <f t="shared" si="23"/>
        <v>25227.288</v>
      </c>
      <c r="K200" s="191"/>
      <c r="L200" s="191"/>
      <c r="M200" s="175"/>
      <c r="N200" s="175"/>
    </row>
    <row r="201" spans="1:14" x14ac:dyDescent="0.25">
      <c r="A201" s="66">
        <v>193</v>
      </c>
      <c r="B201" s="58" t="s">
        <v>1164</v>
      </c>
      <c r="C201" s="68" t="s">
        <v>259</v>
      </c>
      <c r="D201" s="68">
        <v>94000</v>
      </c>
      <c r="E201" s="180" t="e">
        <f t="shared" si="18"/>
        <v>#VALUE!</v>
      </c>
      <c r="F201" s="180">
        <f t="shared" si="19"/>
        <v>89300</v>
      </c>
      <c r="G201" s="191" t="e">
        <f t="shared" si="20"/>
        <v>#VALUE!</v>
      </c>
      <c r="H201" s="191">
        <f t="shared" si="21"/>
        <v>80370</v>
      </c>
      <c r="I201" s="191" t="e">
        <f t="shared" si="22"/>
        <v>#VALUE!</v>
      </c>
      <c r="J201" s="191">
        <f t="shared" si="23"/>
        <v>87828.335999999996</v>
      </c>
      <c r="K201" s="191"/>
      <c r="L201" s="191"/>
      <c r="M201" s="175"/>
      <c r="N201" s="175"/>
    </row>
    <row r="202" spans="1:14" x14ac:dyDescent="0.25">
      <c r="A202" s="66">
        <v>194</v>
      </c>
      <c r="B202" s="58" t="s">
        <v>316</v>
      </c>
      <c r="C202" s="68">
        <v>80000</v>
      </c>
      <c r="D202" s="68">
        <v>27000</v>
      </c>
      <c r="E202" s="180">
        <f t="shared" si="18"/>
        <v>76000</v>
      </c>
      <c r="F202" s="180">
        <f t="shared" si="19"/>
        <v>25650</v>
      </c>
      <c r="G202" s="191">
        <f t="shared" si="20"/>
        <v>68400</v>
      </c>
      <c r="H202" s="191">
        <f t="shared" si="21"/>
        <v>23085</v>
      </c>
      <c r="I202" s="191">
        <f t="shared" si="22"/>
        <v>74747.520000000004</v>
      </c>
      <c r="J202" s="191">
        <f t="shared" si="23"/>
        <v>25227.288</v>
      </c>
      <c r="K202" s="191"/>
      <c r="L202" s="191"/>
      <c r="M202" s="175"/>
      <c r="N202" s="175"/>
    </row>
    <row r="203" spans="1:14" x14ac:dyDescent="0.25">
      <c r="A203" s="66">
        <v>195</v>
      </c>
      <c r="B203" s="58" t="s">
        <v>954</v>
      </c>
      <c r="C203" s="68">
        <v>10000</v>
      </c>
      <c r="D203" s="68">
        <v>27000</v>
      </c>
      <c r="E203" s="180">
        <f t="shared" si="18"/>
        <v>9500</v>
      </c>
      <c r="F203" s="180">
        <f t="shared" si="19"/>
        <v>25650</v>
      </c>
      <c r="G203" s="191">
        <f t="shared" si="20"/>
        <v>8550</v>
      </c>
      <c r="H203" s="191">
        <f t="shared" si="21"/>
        <v>23085</v>
      </c>
      <c r="I203" s="191">
        <f t="shared" si="22"/>
        <v>9343.44</v>
      </c>
      <c r="J203" s="191">
        <f t="shared" si="23"/>
        <v>25227.288</v>
      </c>
      <c r="K203" s="191"/>
      <c r="L203" s="191"/>
      <c r="M203" s="175"/>
      <c r="N203" s="175"/>
    </row>
    <row r="204" spans="1:14" x14ac:dyDescent="0.25">
      <c r="A204" s="66">
        <v>196</v>
      </c>
      <c r="B204" s="58" t="s">
        <v>314</v>
      </c>
      <c r="C204" s="68">
        <v>10000</v>
      </c>
      <c r="D204" s="68">
        <v>27000</v>
      </c>
      <c r="E204" s="180">
        <f t="shared" si="18"/>
        <v>9500</v>
      </c>
      <c r="F204" s="180">
        <f t="shared" si="19"/>
        <v>25650</v>
      </c>
      <c r="G204" s="191">
        <f t="shared" si="20"/>
        <v>8550</v>
      </c>
      <c r="H204" s="191">
        <f t="shared" si="21"/>
        <v>23085</v>
      </c>
      <c r="I204" s="191">
        <f t="shared" si="22"/>
        <v>9343.44</v>
      </c>
      <c r="J204" s="191">
        <f t="shared" si="23"/>
        <v>25227.288</v>
      </c>
      <c r="K204" s="191"/>
      <c r="L204" s="191"/>
      <c r="M204" s="175"/>
      <c r="N204" s="175"/>
    </row>
    <row r="205" spans="1:14" x14ac:dyDescent="0.25">
      <c r="A205" s="66">
        <v>197</v>
      </c>
      <c r="B205" s="58" t="s">
        <v>315</v>
      </c>
      <c r="C205" s="68">
        <v>24000</v>
      </c>
      <c r="D205" s="68">
        <v>27000</v>
      </c>
      <c r="E205" s="180">
        <f t="shared" si="18"/>
        <v>22800</v>
      </c>
      <c r="F205" s="180">
        <f t="shared" si="19"/>
        <v>25650</v>
      </c>
      <c r="G205" s="191">
        <f t="shared" si="20"/>
        <v>20520</v>
      </c>
      <c r="H205" s="191">
        <f t="shared" si="21"/>
        <v>23085</v>
      </c>
      <c r="I205" s="191">
        <f t="shared" si="22"/>
        <v>22424.256000000001</v>
      </c>
      <c r="J205" s="191">
        <f t="shared" si="23"/>
        <v>25227.288</v>
      </c>
      <c r="K205" s="191"/>
      <c r="L205" s="191"/>
      <c r="M205" s="175"/>
      <c r="N205" s="175"/>
    </row>
    <row r="206" spans="1:14" x14ac:dyDescent="0.25">
      <c r="A206" s="66">
        <v>198</v>
      </c>
      <c r="B206" s="58" t="s">
        <v>312</v>
      </c>
      <c r="C206" s="68">
        <v>18500</v>
      </c>
      <c r="D206" s="68">
        <v>27000</v>
      </c>
      <c r="E206" s="180">
        <f t="shared" si="18"/>
        <v>17575</v>
      </c>
      <c r="F206" s="180">
        <f t="shared" si="19"/>
        <v>25650</v>
      </c>
      <c r="G206" s="191">
        <f t="shared" si="20"/>
        <v>15817.5</v>
      </c>
      <c r="H206" s="191">
        <f t="shared" si="21"/>
        <v>23085</v>
      </c>
      <c r="I206" s="191">
        <f t="shared" si="22"/>
        <v>17285.364000000001</v>
      </c>
      <c r="J206" s="191">
        <f t="shared" si="23"/>
        <v>25227.288</v>
      </c>
      <c r="K206" s="191"/>
      <c r="L206" s="191"/>
      <c r="M206" s="175"/>
      <c r="N206" s="175"/>
    </row>
    <row r="207" spans="1:14" x14ac:dyDescent="0.25">
      <c r="A207" s="66">
        <v>199</v>
      </c>
      <c r="B207" s="58" t="s">
        <v>313</v>
      </c>
      <c r="C207" s="68">
        <v>180000</v>
      </c>
      <c r="D207" s="68">
        <v>27000</v>
      </c>
      <c r="E207" s="180">
        <f t="shared" si="18"/>
        <v>171000</v>
      </c>
      <c r="F207" s="180">
        <f t="shared" si="19"/>
        <v>25650</v>
      </c>
      <c r="G207" s="191">
        <f t="shared" si="20"/>
        <v>153900</v>
      </c>
      <c r="H207" s="191">
        <f t="shared" si="21"/>
        <v>23085</v>
      </c>
      <c r="I207" s="191">
        <f t="shared" si="22"/>
        <v>168181.91999999998</v>
      </c>
      <c r="J207" s="191">
        <f t="shared" si="23"/>
        <v>25227.288</v>
      </c>
      <c r="K207" s="191"/>
      <c r="L207" s="191"/>
      <c r="M207" s="175"/>
      <c r="N207" s="175"/>
    </row>
    <row r="208" spans="1:14" x14ac:dyDescent="0.25">
      <c r="A208" s="66">
        <v>200</v>
      </c>
      <c r="B208" s="58" t="s">
        <v>311</v>
      </c>
      <c r="C208" s="68">
        <v>195000</v>
      </c>
      <c r="D208" s="68">
        <v>27000</v>
      </c>
      <c r="E208" s="180">
        <f t="shared" si="18"/>
        <v>185250</v>
      </c>
      <c r="F208" s="180">
        <f t="shared" si="19"/>
        <v>25650</v>
      </c>
      <c r="G208" s="191">
        <f t="shared" si="20"/>
        <v>166725</v>
      </c>
      <c r="H208" s="191">
        <f t="shared" si="21"/>
        <v>23085</v>
      </c>
      <c r="I208" s="191">
        <f t="shared" si="22"/>
        <v>182197.08</v>
      </c>
      <c r="J208" s="191">
        <f t="shared" si="23"/>
        <v>25227.288</v>
      </c>
      <c r="K208" s="191"/>
      <c r="L208" s="191"/>
      <c r="M208" s="175"/>
      <c r="N208" s="175"/>
    </row>
    <row r="209" spans="1:14" x14ac:dyDescent="0.25">
      <c r="A209" s="66">
        <v>201</v>
      </c>
      <c r="B209" s="58" t="s">
        <v>329</v>
      </c>
      <c r="C209" s="68">
        <v>22000</v>
      </c>
      <c r="D209" s="68">
        <v>18000</v>
      </c>
      <c r="E209" s="180">
        <f t="shared" si="18"/>
        <v>20900</v>
      </c>
      <c r="F209" s="180">
        <f t="shared" si="19"/>
        <v>17100</v>
      </c>
      <c r="G209" s="191">
        <f t="shared" si="20"/>
        <v>18810</v>
      </c>
      <c r="H209" s="191">
        <f t="shared" si="21"/>
        <v>15390</v>
      </c>
      <c r="I209" s="191">
        <f t="shared" si="22"/>
        <v>20555.567999999999</v>
      </c>
      <c r="J209" s="191">
        <f t="shared" si="23"/>
        <v>16818.191999999999</v>
      </c>
      <c r="K209" s="191"/>
      <c r="L209" s="191"/>
      <c r="M209" s="175"/>
      <c r="N209" s="175"/>
    </row>
    <row r="210" spans="1:14" x14ac:dyDescent="0.25">
      <c r="A210" s="66">
        <v>202</v>
      </c>
      <c r="B210" s="58" t="s">
        <v>317</v>
      </c>
      <c r="C210" s="68">
        <v>15000</v>
      </c>
      <c r="D210" s="68">
        <v>27000</v>
      </c>
      <c r="E210" s="180">
        <f t="shared" si="18"/>
        <v>14250</v>
      </c>
      <c r="F210" s="180">
        <f t="shared" si="19"/>
        <v>25650</v>
      </c>
      <c r="G210" s="191">
        <f t="shared" si="20"/>
        <v>12825</v>
      </c>
      <c r="H210" s="191">
        <f t="shared" si="21"/>
        <v>23085</v>
      </c>
      <c r="I210" s="191">
        <f t="shared" si="22"/>
        <v>14015.16</v>
      </c>
      <c r="J210" s="191">
        <f t="shared" si="23"/>
        <v>25227.288</v>
      </c>
      <c r="K210" s="191"/>
      <c r="L210" s="191"/>
      <c r="M210" s="175"/>
      <c r="N210" s="175"/>
    </row>
    <row r="211" spans="1:14" ht="13.5" customHeight="1" x14ac:dyDescent="0.25">
      <c r="A211" s="66">
        <v>203</v>
      </c>
      <c r="B211" s="58" t="s">
        <v>1165</v>
      </c>
      <c r="C211" s="68">
        <v>390000</v>
      </c>
      <c r="D211" s="68">
        <v>27000</v>
      </c>
      <c r="E211" s="180">
        <f t="shared" si="18"/>
        <v>370500</v>
      </c>
      <c r="F211" s="180">
        <f t="shared" si="19"/>
        <v>25650</v>
      </c>
      <c r="G211" s="191">
        <f t="shared" si="20"/>
        <v>333450</v>
      </c>
      <c r="H211" s="191">
        <f t="shared" si="21"/>
        <v>23085</v>
      </c>
      <c r="I211" s="191">
        <f t="shared" si="22"/>
        <v>364394.16</v>
      </c>
      <c r="J211" s="191">
        <f t="shared" si="23"/>
        <v>25227.288</v>
      </c>
      <c r="K211" s="191"/>
      <c r="L211" s="191"/>
      <c r="M211" s="175"/>
      <c r="N211" s="175"/>
    </row>
    <row r="212" spans="1:14" x14ac:dyDescent="0.25">
      <c r="A212" s="66">
        <v>204</v>
      </c>
      <c r="B212" s="58" t="s">
        <v>309</v>
      </c>
      <c r="C212" s="68">
        <v>45000</v>
      </c>
      <c r="D212" s="68">
        <v>27000</v>
      </c>
      <c r="E212" s="180">
        <f t="shared" si="18"/>
        <v>42750</v>
      </c>
      <c r="F212" s="180">
        <f t="shared" si="19"/>
        <v>25650</v>
      </c>
      <c r="G212" s="191">
        <f t="shared" si="20"/>
        <v>38475</v>
      </c>
      <c r="H212" s="191">
        <f t="shared" si="21"/>
        <v>23085</v>
      </c>
      <c r="I212" s="191">
        <f t="shared" si="22"/>
        <v>42045.479999999996</v>
      </c>
      <c r="J212" s="191">
        <f t="shared" si="23"/>
        <v>25227.288</v>
      </c>
      <c r="K212" s="191"/>
      <c r="L212" s="191"/>
      <c r="M212" s="175"/>
      <c r="N212" s="175"/>
    </row>
    <row r="213" spans="1:14" x14ac:dyDescent="0.25">
      <c r="A213" s="66">
        <v>205</v>
      </c>
      <c r="B213" s="58" t="s">
        <v>310</v>
      </c>
      <c r="C213" s="68">
        <v>30000</v>
      </c>
      <c r="D213" s="68">
        <v>27000</v>
      </c>
      <c r="E213" s="180">
        <f t="shared" si="18"/>
        <v>28500</v>
      </c>
      <c r="F213" s="180">
        <f t="shared" si="19"/>
        <v>25650</v>
      </c>
      <c r="G213" s="191">
        <f t="shared" si="20"/>
        <v>25650</v>
      </c>
      <c r="H213" s="191">
        <f t="shared" si="21"/>
        <v>23085</v>
      </c>
      <c r="I213" s="191">
        <f t="shared" si="22"/>
        <v>28030.32</v>
      </c>
      <c r="J213" s="191">
        <f t="shared" si="23"/>
        <v>25227.288</v>
      </c>
      <c r="K213" s="191"/>
      <c r="L213" s="191"/>
      <c r="M213" s="175"/>
      <c r="N213" s="175"/>
    </row>
    <row r="214" spans="1:14" x14ac:dyDescent="0.25">
      <c r="A214" s="66">
        <v>206</v>
      </c>
      <c r="B214" s="58" t="s">
        <v>13</v>
      </c>
      <c r="C214" s="68">
        <v>35000</v>
      </c>
      <c r="D214" s="68">
        <v>18000</v>
      </c>
      <c r="E214" s="180">
        <f t="shared" si="18"/>
        <v>33250</v>
      </c>
      <c r="F214" s="180">
        <f t="shared" si="19"/>
        <v>17100</v>
      </c>
      <c r="G214" s="191">
        <f t="shared" si="20"/>
        <v>29925</v>
      </c>
      <c r="H214" s="191">
        <f t="shared" si="21"/>
        <v>15390</v>
      </c>
      <c r="I214" s="191">
        <f t="shared" si="22"/>
        <v>32702.04</v>
      </c>
      <c r="J214" s="191">
        <f t="shared" si="23"/>
        <v>16818.191999999999</v>
      </c>
      <c r="K214" s="191"/>
      <c r="L214" s="191"/>
      <c r="M214" s="175"/>
      <c r="N214" s="175"/>
    </row>
    <row r="215" spans="1:14" x14ac:dyDescent="0.25">
      <c r="A215" s="66">
        <v>207</v>
      </c>
      <c r="B215" s="58" t="s">
        <v>738</v>
      </c>
      <c r="C215" s="68">
        <v>255000</v>
      </c>
      <c r="D215" s="68">
        <v>60000</v>
      </c>
      <c r="E215" s="180">
        <f t="shared" si="18"/>
        <v>242250</v>
      </c>
      <c r="F215" s="180">
        <f t="shared" si="19"/>
        <v>57000</v>
      </c>
      <c r="G215" s="191">
        <f t="shared" si="20"/>
        <v>218025</v>
      </c>
      <c r="H215" s="191">
        <f t="shared" si="21"/>
        <v>51300</v>
      </c>
      <c r="I215" s="191">
        <f t="shared" si="22"/>
        <v>238257.72</v>
      </c>
      <c r="J215" s="191">
        <f t="shared" si="23"/>
        <v>56060.639999999999</v>
      </c>
      <c r="K215" s="191"/>
      <c r="L215" s="191"/>
      <c r="M215" s="175"/>
      <c r="N215" s="175"/>
    </row>
    <row r="216" spans="1:14" x14ac:dyDescent="0.25">
      <c r="A216" s="66">
        <v>208</v>
      </c>
      <c r="B216" s="58" t="s">
        <v>1166</v>
      </c>
      <c r="C216" s="68">
        <v>50000</v>
      </c>
      <c r="D216" s="68">
        <v>60000</v>
      </c>
      <c r="E216" s="180">
        <f t="shared" si="18"/>
        <v>47500</v>
      </c>
      <c r="F216" s="180">
        <f t="shared" si="19"/>
        <v>57000</v>
      </c>
      <c r="G216" s="191">
        <f t="shared" si="20"/>
        <v>42750</v>
      </c>
      <c r="H216" s="191">
        <f t="shared" si="21"/>
        <v>51300</v>
      </c>
      <c r="I216" s="191">
        <f t="shared" si="22"/>
        <v>46717.2</v>
      </c>
      <c r="J216" s="191">
        <f t="shared" si="23"/>
        <v>56060.639999999999</v>
      </c>
      <c r="K216" s="191"/>
      <c r="L216" s="191"/>
      <c r="M216" s="175"/>
      <c r="N216" s="175"/>
    </row>
    <row r="217" spans="1:14" x14ac:dyDescent="0.25">
      <c r="A217" s="66">
        <v>209</v>
      </c>
      <c r="B217" s="58" t="s">
        <v>1167</v>
      </c>
      <c r="C217" s="68">
        <v>25000</v>
      </c>
      <c r="D217" s="68">
        <v>18000</v>
      </c>
      <c r="E217" s="180">
        <f t="shared" si="18"/>
        <v>23750</v>
      </c>
      <c r="F217" s="180">
        <f t="shared" si="19"/>
        <v>17100</v>
      </c>
      <c r="G217" s="191">
        <f t="shared" si="20"/>
        <v>21375</v>
      </c>
      <c r="H217" s="191">
        <f t="shared" si="21"/>
        <v>15390</v>
      </c>
      <c r="I217" s="191">
        <f t="shared" si="22"/>
        <v>23358.6</v>
      </c>
      <c r="J217" s="191">
        <f t="shared" si="23"/>
        <v>16818.191999999999</v>
      </c>
      <c r="K217" s="191"/>
      <c r="L217" s="191"/>
      <c r="M217" s="175"/>
      <c r="N217" s="175"/>
    </row>
    <row r="218" spans="1:14" x14ac:dyDescent="0.25">
      <c r="A218" s="66">
        <v>210</v>
      </c>
      <c r="B218" s="58" t="s">
        <v>197</v>
      </c>
      <c r="C218" s="68">
        <v>25000</v>
      </c>
      <c r="D218" s="68">
        <v>60000</v>
      </c>
      <c r="E218" s="180">
        <f t="shared" si="18"/>
        <v>23750</v>
      </c>
      <c r="F218" s="180">
        <f t="shared" si="19"/>
        <v>57000</v>
      </c>
      <c r="G218" s="191">
        <f t="shared" si="20"/>
        <v>21375</v>
      </c>
      <c r="H218" s="191">
        <f t="shared" si="21"/>
        <v>51300</v>
      </c>
      <c r="I218" s="191">
        <f t="shared" si="22"/>
        <v>23358.6</v>
      </c>
      <c r="J218" s="191">
        <f t="shared" si="23"/>
        <v>56060.639999999999</v>
      </c>
      <c r="K218" s="191"/>
      <c r="L218" s="191"/>
      <c r="M218" s="175"/>
      <c r="N218" s="175"/>
    </row>
    <row r="219" spans="1:14" x14ac:dyDescent="0.25">
      <c r="A219" s="66">
        <v>211</v>
      </c>
      <c r="B219" s="58" t="s">
        <v>1010</v>
      </c>
      <c r="C219" s="68" t="s">
        <v>259</v>
      </c>
      <c r="D219" s="68" t="s">
        <v>259</v>
      </c>
      <c r="E219" s="180" t="e">
        <f t="shared" si="18"/>
        <v>#VALUE!</v>
      </c>
      <c r="F219" s="180" t="e">
        <f t="shared" si="19"/>
        <v>#VALUE!</v>
      </c>
      <c r="G219" s="191" t="e">
        <f t="shared" si="20"/>
        <v>#VALUE!</v>
      </c>
      <c r="H219" s="191" t="e">
        <f t="shared" si="21"/>
        <v>#VALUE!</v>
      </c>
      <c r="I219" s="191" t="e">
        <f t="shared" si="22"/>
        <v>#VALUE!</v>
      </c>
      <c r="J219" s="191" t="e">
        <f t="shared" si="23"/>
        <v>#VALUE!</v>
      </c>
      <c r="K219" s="191"/>
      <c r="L219" s="191"/>
      <c r="M219" s="175"/>
      <c r="N219" s="175"/>
    </row>
    <row r="220" spans="1:14" x14ac:dyDescent="0.25">
      <c r="A220" s="66">
        <v>212</v>
      </c>
      <c r="B220" s="58" t="s">
        <v>1263</v>
      </c>
      <c r="C220" s="68">
        <v>204000</v>
      </c>
      <c r="D220" s="68">
        <v>30000</v>
      </c>
      <c r="E220" s="180">
        <f t="shared" si="18"/>
        <v>193800</v>
      </c>
      <c r="F220" s="180">
        <f t="shared" si="19"/>
        <v>28500</v>
      </c>
      <c r="G220" s="191">
        <f t="shared" si="20"/>
        <v>174420</v>
      </c>
      <c r="H220" s="191">
        <f t="shared" si="21"/>
        <v>25650</v>
      </c>
      <c r="I220" s="191">
        <f t="shared" si="22"/>
        <v>190606.17600000001</v>
      </c>
      <c r="J220" s="191">
        <f t="shared" si="23"/>
        <v>28030.32</v>
      </c>
      <c r="K220" s="191"/>
      <c r="L220" s="191"/>
      <c r="M220" s="175"/>
      <c r="N220" s="175"/>
    </row>
    <row r="221" spans="1:14" x14ac:dyDescent="0.25">
      <c r="A221" s="66">
        <v>213</v>
      </c>
      <c r="B221" s="58" t="s">
        <v>1168</v>
      </c>
      <c r="C221" s="68">
        <v>10000</v>
      </c>
      <c r="D221" s="68">
        <v>20000</v>
      </c>
      <c r="E221" s="180">
        <f t="shared" si="18"/>
        <v>9500</v>
      </c>
      <c r="F221" s="180">
        <f t="shared" si="19"/>
        <v>19000</v>
      </c>
      <c r="G221" s="191">
        <f t="shared" si="20"/>
        <v>8550</v>
      </c>
      <c r="H221" s="191">
        <f t="shared" si="21"/>
        <v>17100</v>
      </c>
      <c r="I221" s="191">
        <f t="shared" si="22"/>
        <v>9343.44</v>
      </c>
      <c r="J221" s="191">
        <f t="shared" si="23"/>
        <v>18686.88</v>
      </c>
      <c r="K221" s="191"/>
      <c r="L221" s="191"/>
      <c r="M221" s="175"/>
      <c r="N221" s="175"/>
    </row>
    <row r="222" spans="1:14" ht="13.5" customHeight="1" x14ac:dyDescent="0.25">
      <c r="A222" s="245" t="s">
        <v>963</v>
      </c>
      <c r="B222" s="245"/>
      <c r="C222" s="245"/>
      <c r="D222" s="245"/>
      <c r="E222" s="180"/>
      <c r="F222" s="180"/>
      <c r="G222" s="191">
        <f t="shared" si="20"/>
        <v>0</v>
      </c>
      <c r="H222" s="191">
        <f t="shared" si="21"/>
        <v>0</v>
      </c>
      <c r="I222" s="191">
        <f t="shared" si="22"/>
        <v>0</v>
      </c>
      <c r="J222" s="191">
        <f t="shared" si="23"/>
        <v>0</v>
      </c>
      <c r="K222" s="191"/>
      <c r="L222" s="191"/>
      <c r="M222" s="175"/>
      <c r="N222" s="175"/>
    </row>
    <row r="223" spans="1:14" x14ac:dyDescent="0.25">
      <c r="A223" s="66">
        <v>214</v>
      </c>
      <c r="B223" s="58" t="s">
        <v>1006</v>
      </c>
      <c r="C223" s="132" t="s">
        <v>259</v>
      </c>
      <c r="D223" s="132" t="s">
        <v>259</v>
      </c>
      <c r="E223" s="180" t="e">
        <f t="shared" si="18"/>
        <v>#VALUE!</v>
      </c>
      <c r="F223" s="180" t="e">
        <f t="shared" si="19"/>
        <v>#VALUE!</v>
      </c>
      <c r="G223" s="191" t="e">
        <f t="shared" si="20"/>
        <v>#VALUE!</v>
      </c>
      <c r="H223" s="191" t="e">
        <f t="shared" si="21"/>
        <v>#VALUE!</v>
      </c>
      <c r="I223" s="191" t="e">
        <f t="shared" si="22"/>
        <v>#VALUE!</v>
      </c>
      <c r="J223" s="191" t="e">
        <f t="shared" si="23"/>
        <v>#VALUE!</v>
      </c>
      <c r="K223" s="191"/>
      <c r="L223" s="191"/>
      <c r="M223" s="175"/>
      <c r="N223" s="175"/>
    </row>
    <row r="224" spans="1:14" x14ac:dyDescent="0.25">
      <c r="A224" s="66">
        <v>215</v>
      </c>
      <c r="B224" s="58" t="s">
        <v>835</v>
      </c>
      <c r="C224" s="132">
        <v>299000</v>
      </c>
      <c r="D224" s="132">
        <v>27000</v>
      </c>
      <c r="E224" s="180">
        <f t="shared" si="18"/>
        <v>284050</v>
      </c>
      <c r="F224" s="180">
        <f t="shared" si="19"/>
        <v>25650</v>
      </c>
      <c r="G224" s="191">
        <f t="shared" si="20"/>
        <v>255645</v>
      </c>
      <c r="H224" s="191">
        <f t="shared" si="21"/>
        <v>23085</v>
      </c>
      <c r="I224" s="191">
        <f t="shared" si="22"/>
        <v>279368.85600000003</v>
      </c>
      <c r="J224" s="191">
        <f t="shared" si="23"/>
        <v>25227.288</v>
      </c>
      <c r="K224" s="191"/>
      <c r="L224" s="191"/>
      <c r="M224" s="175"/>
      <c r="N224" s="175"/>
    </row>
    <row r="225" spans="1:14" x14ac:dyDescent="0.25">
      <c r="A225" s="66">
        <v>216</v>
      </c>
      <c r="B225" s="58" t="s">
        <v>1169</v>
      </c>
      <c r="C225" s="132" t="s">
        <v>259</v>
      </c>
      <c r="D225" s="132" t="s">
        <v>259</v>
      </c>
      <c r="E225" s="180" t="e">
        <f t="shared" si="18"/>
        <v>#VALUE!</v>
      </c>
      <c r="F225" s="180" t="e">
        <f t="shared" si="19"/>
        <v>#VALUE!</v>
      </c>
      <c r="G225" s="191" t="e">
        <f t="shared" si="20"/>
        <v>#VALUE!</v>
      </c>
      <c r="H225" s="191" t="e">
        <f t="shared" si="21"/>
        <v>#VALUE!</v>
      </c>
      <c r="I225" s="191" t="e">
        <f t="shared" si="22"/>
        <v>#VALUE!</v>
      </c>
      <c r="J225" s="191" t="e">
        <f t="shared" si="23"/>
        <v>#VALUE!</v>
      </c>
      <c r="K225" s="191"/>
      <c r="L225" s="191"/>
      <c r="M225" s="175"/>
      <c r="N225" s="175"/>
    </row>
    <row r="226" spans="1:14" x14ac:dyDescent="0.25">
      <c r="A226" s="66">
        <v>217</v>
      </c>
      <c r="B226" s="58" t="s">
        <v>1170</v>
      </c>
      <c r="C226" s="132" t="s">
        <v>259</v>
      </c>
      <c r="D226" s="132" t="s">
        <v>259</v>
      </c>
      <c r="E226" s="180" t="e">
        <f t="shared" si="18"/>
        <v>#VALUE!</v>
      </c>
      <c r="F226" s="180" t="e">
        <f t="shared" si="19"/>
        <v>#VALUE!</v>
      </c>
      <c r="G226" s="191" t="e">
        <f t="shared" si="20"/>
        <v>#VALUE!</v>
      </c>
      <c r="H226" s="191" t="e">
        <f t="shared" si="21"/>
        <v>#VALUE!</v>
      </c>
      <c r="I226" s="191" t="e">
        <f t="shared" si="22"/>
        <v>#VALUE!</v>
      </c>
      <c r="J226" s="191" t="e">
        <f t="shared" si="23"/>
        <v>#VALUE!</v>
      </c>
      <c r="K226" s="191"/>
      <c r="L226" s="191"/>
      <c r="M226" s="175"/>
      <c r="N226" s="175"/>
    </row>
    <row r="227" spans="1:14" x14ac:dyDescent="0.25">
      <c r="A227" s="66">
        <v>218</v>
      </c>
      <c r="B227" s="58" t="s">
        <v>322</v>
      </c>
      <c r="C227" s="132">
        <v>315000</v>
      </c>
      <c r="D227" s="132">
        <v>27000</v>
      </c>
      <c r="E227" s="180">
        <f t="shared" si="18"/>
        <v>299250</v>
      </c>
      <c r="F227" s="180">
        <f t="shared" si="19"/>
        <v>25650</v>
      </c>
      <c r="G227" s="191">
        <f t="shared" si="20"/>
        <v>269325</v>
      </c>
      <c r="H227" s="191">
        <f t="shared" si="21"/>
        <v>23085</v>
      </c>
      <c r="I227" s="191">
        <f t="shared" si="22"/>
        <v>294318.36</v>
      </c>
      <c r="J227" s="191">
        <f t="shared" si="23"/>
        <v>25227.288</v>
      </c>
      <c r="K227" s="191"/>
      <c r="L227" s="191"/>
      <c r="M227" s="175"/>
      <c r="N227" s="175"/>
    </row>
    <row r="228" spans="1:14" x14ac:dyDescent="0.25">
      <c r="A228" s="66">
        <v>219</v>
      </c>
      <c r="B228" s="58" t="s">
        <v>14</v>
      </c>
      <c r="C228" s="132">
        <v>390000</v>
      </c>
      <c r="D228" s="132">
        <v>27000</v>
      </c>
      <c r="E228" s="180">
        <f t="shared" si="18"/>
        <v>370500</v>
      </c>
      <c r="F228" s="180">
        <f t="shared" si="19"/>
        <v>25650</v>
      </c>
      <c r="G228" s="191">
        <f t="shared" si="20"/>
        <v>333450</v>
      </c>
      <c r="H228" s="191">
        <f t="shared" si="21"/>
        <v>23085</v>
      </c>
      <c r="I228" s="191">
        <f t="shared" si="22"/>
        <v>364394.16</v>
      </c>
      <c r="J228" s="191">
        <f t="shared" si="23"/>
        <v>25227.288</v>
      </c>
      <c r="K228" s="191"/>
      <c r="L228" s="191"/>
      <c r="M228" s="175"/>
      <c r="N228" s="175"/>
    </row>
    <row r="229" spans="1:14" x14ac:dyDescent="0.25">
      <c r="A229" s="66">
        <v>220</v>
      </c>
      <c r="B229" s="58" t="s">
        <v>1243</v>
      </c>
      <c r="C229" s="132">
        <v>750000</v>
      </c>
      <c r="D229" s="132">
        <v>50000</v>
      </c>
      <c r="E229" s="180">
        <f t="shared" si="18"/>
        <v>712500</v>
      </c>
      <c r="F229" s="180">
        <f t="shared" si="19"/>
        <v>47500</v>
      </c>
      <c r="G229" s="191">
        <f t="shared" si="20"/>
        <v>641250</v>
      </c>
      <c r="H229" s="191">
        <f t="shared" si="21"/>
        <v>42750</v>
      </c>
      <c r="I229" s="191">
        <f t="shared" si="22"/>
        <v>700758</v>
      </c>
      <c r="J229" s="191">
        <f t="shared" si="23"/>
        <v>46717.2</v>
      </c>
      <c r="K229" s="191"/>
      <c r="L229" s="191"/>
      <c r="M229" s="175"/>
      <c r="N229" s="175"/>
    </row>
    <row r="230" spans="1:14" x14ac:dyDescent="0.25">
      <c r="A230" s="66">
        <v>221</v>
      </c>
      <c r="B230" s="58" t="s">
        <v>1171</v>
      </c>
      <c r="C230" s="132" t="s">
        <v>259</v>
      </c>
      <c r="D230" s="132">
        <v>94000</v>
      </c>
      <c r="E230" s="180" t="e">
        <f t="shared" si="18"/>
        <v>#VALUE!</v>
      </c>
      <c r="F230" s="180">
        <f t="shared" si="19"/>
        <v>89300</v>
      </c>
      <c r="G230" s="191" t="e">
        <f t="shared" si="20"/>
        <v>#VALUE!</v>
      </c>
      <c r="H230" s="191">
        <f t="shared" si="21"/>
        <v>80370</v>
      </c>
      <c r="I230" s="191" t="e">
        <f t="shared" si="22"/>
        <v>#VALUE!</v>
      </c>
      <c r="J230" s="191">
        <f t="shared" si="23"/>
        <v>87828.335999999996</v>
      </c>
      <c r="K230" s="191"/>
      <c r="L230" s="191"/>
      <c r="M230" s="175"/>
      <c r="N230" s="175"/>
    </row>
    <row r="231" spans="1:14" x14ac:dyDescent="0.25">
      <c r="A231" s="66">
        <v>222</v>
      </c>
      <c r="B231" s="58" t="s">
        <v>1172</v>
      </c>
      <c r="C231" s="132">
        <v>35000</v>
      </c>
      <c r="D231" s="132">
        <v>18000</v>
      </c>
      <c r="E231" s="180">
        <f t="shared" si="18"/>
        <v>33250</v>
      </c>
      <c r="F231" s="180">
        <f t="shared" si="19"/>
        <v>17100</v>
      </c>
      <c r="G231" s="191">
        <f t="shared" si="20"/>
        <v>29925</v>
      </c>
      <c r="H231" s="191">
        <f t="shared" si="21"/>
        <v>15390</v>
      </c>
      <c r="I231" s="191">
        <f t="shared" si="22"/>
        <v>32702.04</v>
      </c>
      <c r="J231" s="191">
        <f t="shared" si="23"/>
        <v>16818.191999999999</v>
      </c>
      <c r="K231" s="191"/>
      <c r="L231" s="191"/>
      <c r="M231" s="175"/>
      <c r="N231" s="175"/>
    </row>
    <row r="232" spans="1:14" ht="14.25" customHeight="1" x14ac:dyDescent="0.25">
      <c r="A232" s="66">
        <v>223</v>
      </c>
      <c r="B232" s="58" t="s">
        <v>1173</v>
      </c>
      <c r="C232" s="132">
        <v>21000</v>
      </c>
      <c r="D232" s="132">
        <v>27000</v>
      </c>
      <c r="E232" s="180">
        <f t="shared" si="18"/>
        <v>19950</v>
      </c>
      <c r="F232" s="180">
        <f t="shared" si="19"/>
        <v>25650</v>
      </c>
      <c r="G232" s="191">
        <f t="shared" si="20"/>
        <v>17955</v>
      </c>
      <c r="H232" s="191">
        <f t="shared" si="21"/>
        <v>23085</v>
      </c>
      <c r="I232" s="191">
        <f t="shared" si="22"/>
        <v>19621.223999999998</v>
      </c>
      <c r="J232" s="191">
        <f t="shared" si="23"/>
        <v>25227.288</v>
      </c>
      <c r="K232" s="191"/>
      <c r="L232" s="191"/>
      <c r="M232" s="175"/>
      <c r="N232" s="175"/>
    </row>
    <row r="233" spans="1:14" x14ac:dyDescent="0.25">
      <c r="A233" s="66">
        <v>224</v>
      </c>
      <c r="B233" s="58" t="s">
        <v>323</v>
      </c>
      <c r="C233" s="132">
        <v>18500</v>
      </c>
      <c r="D233" s="132">
        <v>18000</v>
      </c>
      <c r="E233" s="180">
        <f t="shared" si="18"/>
        <v>17575</v>
      </c>
      <c r="F233" s="180">
        <f t="shared" si="19"/>
        <v>17100</v>
      </c>
      <c r="G233" s="191">
        <f t="shared" si="20"/>
        <v>15817.5</v>
      </c>
      <c r="H233" s="191">
        <f t="shared" si="21"/>
        <v>15390</v>
      </c>
      <c r="I233" s="191">
        <f t="shared" si="22"/>
        <v>17285.364000000001</v>
      </c>
      <c r="J233" s="191">
        <f t="shared" si="23"/>
        <v>16818.191999999999</v>
      </c>
      <c r="K233" s="191"/>
      <c r="L233" s="191"/>
      <c r="M233" s="175"/>
      <c r="N233" s="175"/>
    </row>
    <row r="234" spans="1:14" x14ac:dyDescent="0.25">
      <c r="A234" s="66">
        <v>225</v>
      </c>
      <c r="B234" s="58" t="s">
        <v>324</v>
      </c>
      <c r="C234" s="132">
        <v>116000</v>
      </c>
      <c r="D234" s="132">
        <v>27000</v>
      </c>
      <c r="E234" s="180">
        <f t="shared" si="18"/>
        <v>110200</v>
      </c>
      <c r="F234" s="180">
        <f t="shared" si="19"/>
        <v>25650</v>
      </c>
      <c r="G234" s="191">
        <f t="shared" si="20"/>
        <v>99180</v>
      </c>
      <c r="H234" s="191">
        <f t="shared" si="21"/>
        <v>23085</v>
      </c>
      <c r="I234" s="191">
        <f t="shared" si="22"/>
        <v>108383.90399999999</v>
      </c>
      <c r="J234" s="191">
        <f t="shared" si="23"/>
        <v>25227.288</v>
      </c>
      <c r="K234" s="191"/>
      <c r="L234" s="191"/>
      <c r="M234" s="175"/>
      <c r="N234" s="175"/>
    </row>
    <row r="235" spans="1:14" x14ac:dyDescent="0.25">
      <c r="A235" s="66">
        <v>226</v>
      </c>
      <c r="B235" s="58" t="s">
        <v>325</v>
      </c>
      <c r="C235" s="132">
        <v>15000</v>
      </c>
      <c r="D235" s="132">
        <v>27000</v>
      </c>
      <c r="E235" s="180">
        <f t="shared" si="18"/>
        <v>14250</v>
      </c>
      <c r="F235" s="180">
        <f t="shared" si="19"/>
        <v>25650</v>
      </c>
      <c r="G235" s="191">
        <f t="shared" si="20"/>
        <v>12825</v>
      </c>
      <c r="H235" s="191">
        <f t="shared" si="21"/>
        <v>23085</v>
      </c>
      <c r="I235" s="191">
        <f t="shared" si="22"/>
        <v>14015.16</v>
      </c>
      <c r="J235" s="191">
        <f t="shared" si="23"/>
        <v>25227.288</v>
      </c>
      <c r="K235" s="191"/>
      <c r="L235" s="191"/>
      <c r="M235" s="175"/>
      <c r="N235" s="175"/>
    </row>
    <row r="236" spans="1:14" x14ac:dyDescent="0.25">
      <c r="A236" s="66">
        <v>227</v>
      </c>
      <c r="B236" s="58" t="s">
        <v>1174</v>
      </c>
      <c r="C236" s="132">
        <v>10000</v>
      </c>
      <c r="D236" s="132">
        <v>18000</v>
      </c>
      <c r="E236" s="180">
        <f t="shared" si="18"/>
        <v>9500</v>
      </c>
      <c r="F236" s="180">
        <f t="shared" si="19"/>
        <v>17100</v>
      </c>
      <c r="G236" s="191">
        <f t="shared" si="20"/>
        <v>8550</v>
      </c>
      <c r="H236" s="191">
        <f t="shared" si="21"/>
        <v>15390</v>
      </c>
      <c r="I236" s="191">
        <f t="shared" si="22"/>
        <v>9343.44</v>
      </c>
      <c r="J236" s="191">
        <f t="shared" si="23"/>
        <v>16818.191999999999</v>
      </c>
      <c r="K236" s="191"/>
      <c r="L236" s="191"/>
      <c r="M236" s="175"/>
      <c r="N236" s="175"/>
    </row>
    <row r="237" spans="1:14" x14ac:dyDescent="0.25">
      <c r="A237" s="66">
        <v>228</v>
      </c>
      <c r="B237" s="58" t="s">
        <v>326</v>
      </c>
      <c r="C237" s="132">
        <v>49000</v>
      </c>
      <c r="D237" s="132">
        <v>27000</v>
      </c>
      <c r="E237" s="180">
        <f t="shared" si="18"/>
        <v>46550</v>
      </c>
      <c r="F237" s="180">
        <f t="shared" si="19"/>
        <v>25650</v>
      </c>
      <c r="G237" s="191">
        <f t="shared" si="20"/>
        <v>41895</v>
      </c>
      <c r="H237" s="191">
        <f t="shared" si="21"/>
        <v>23085</v>
      </c>
      <c r="I237" s="191">
        <f t="shared" si="22"/>
        <v>45782.856</v>
      </c>
      <c r="J237" s="191">
        <f t="shared" si="23"/>
        <v>25227.288</v>
      </c>
      <c r="K237" s="191"/>
      <c r="L237" s="191"/>
      <c r="M237" s="175"/>
      <c r="N237" s="175"/>
    </row>
    <row r="238" spans="1:14" x14ac:dyDescent="0.25">
      <c r="A238" s="66">
        <v>229</v>
      </c>
      <c r="B238" s="58" t="s">
        <v>1175</v>
      </c>
      <c r="C238" s="132">
        <v>14000</v>
      </c>
      <c r="D238" s="132">
        <v>18000</v>
      </c>
      <c r="E238" s="180">
        <f t="shared" si="18"/>
        <v>13300</v>
      </c>
      <c r="F238" s="180">
        <f t="shared" si="19"/>
        <v>17100</v>
      </c>
      <c r="G238" s="191">
        <f t="shared" si="20"/>
        <v>11970</v>
      </c>
      <c r="H238" s="191">
        <f t="shared" si="21"/>
        <v>15390</v>
      </c>
      <c r="I238" s="191">
        <f t="shared" si="22"/>
        <v>13080.816000000001</v>
      </c>
      <c r="J238" s="191">
        <f t="shared" si="23"/>
        <v>16818.191999999999</v>
      </c>
      <c r="K238" s="191"/>
      <c r="L238" s="191"/>
      <c r="M238" s="175"/>
      <c r="N238" s="175"/>
    </row>
    <row r="239" spans="1:14" x14ac:dyDescent="0.25">
      <c r="A239" s="66">
        <v>230</v>
      </c>
      <c r="B239" s="58" t="s">
        <v>327</v>
      </c>
      <c r="C239" s="132">
        <v>165000</v>
      </c>
      <c r="D239" s="132">
        <v>27000</v>
      </c>
      <c r="E239" s="180">
        <f t="shared" si="18"/>
        <v>156750</v>
      </c>
      <c r="F239" s="180">
        <f t="shared" si="19"/>
        <v>25650</v>
      </c>
      <c r="G239" s="191">
        <f t="shared" si="20"/>
        <v>141075</v>
      </c>
      <c r="H239" s="191">
        <f t="shared" si="21"/>
        <v>23085</v>
      </c>
      <c r="I239" s="191">
        <f t="shared" si="22"/>
        <v>154166.76</v>
      </c>
      <c r="J239" s="191">
        <f t="shared" si="23"/>
        <v>25227.288</v>
      </c>
      <c r="K239" s="191"/>
      <c r="L239" s="191"/>
      <c r="M239" s="175"/>
      <c r="N239" s="175"/>
    </row>
    <row r="240" spans="1:14" x14ac:dyDescent="0.25">
      <c r="A240" s="66">
        <v>231</v>
      </c>
      <c r="B240" s="58" t="s">
        <v>328</v>
      </c>
      <c r="C240" s="132">
        <v>22000</v>
      </c>
      <c r="D240" s="132">
        <v>18000</v>
      </c>
      <c r="E240" s="180">
        <f t="shared" si="18"/>
        <v>20900</v>
      </c>
      <c r="F240" s="180">
        <f t="shared" si="19"/>
        <v>17100</v>
      </c>
      <c r="G240" s="191">
        <f t="shared" si="20"/>
        <v>18810</v>
      </c>
      <c r="H240" s="191">
        <f t="shared" si="21"/>
        <v>15390</v>
      </c>
      <c r="I240" s="191">
        <f t="shared" si="22"/>
        <v>20555.567999999999</v>
      </c>
      <c r="J240" s="191">
        <f t="shared" si="23"/>
        <v>16818.191999999999</v>
      </c>
      <c r="K240" s="191"/>
      <c r="L240" s="191"/>
      <c r="M240" s="175"/>
      <c r="N240" s="175"/>
    </row>
    <row r="241" spans="1:14" x14ac:dyDescent="0.25">
      <c r="A241" s="66">
        <v>232</v>
      </c>
      <c r="B241" s="58" t="s">
        <v>330</v>
      </c>
      <c r="C241" s="132">
        <v>18500</v>
      </c>
      <c r="D241" s="132">
        <v>10000</v>
      </c>
      <c r="E241" s="180">
        <f t="shared" si="18"/>
        <v>17575</v>
      </c>
      <c r="F241" s="180">
        <f t="shared" si="19"/>
        <v>9500</v>
      </c>
      <c r="G241" s="191">
        <f t="shared" si="20"/>
        <v>15817.5</v>
      </c>
      <c r="H241" s="191">
        <f t="shared" si="21"/>
        <v>8550</v>
      </c>
      <c r="I241" s="191">
        <f t="shared" si="22"/>
        <v>17285.364000000001</v>
      </c>
      <c r="J241" s="191">
        <f t="shared" si="23"/>
        <v>9343.44</v>
      </c>
      <c r="K241" s="191"/>
      <c r="L241" s="191"/>
      <c r="M241" s="175"/>
      <c r="N241" s="175"/>
    </row>
    <row r="242" spans="1:14" x14ac:dyDescent="0.25">
      <c r="A242" s="66">
        <v>233</v>
      </c>
      <c r="B242" s="58" t="s">
        <v>331</v>
      </c>
      <c r="C242" s="132">
        <v>27000</v>
      </c>
      <c r="D242" s="132">
        <v>10000</v>
      </c>
      <c r="E242" s="180">
        <f t="shared" si="18"/>
        <v>25650</v>
      </c>
      <c r="F242" s="180">
        <f t="shared" si="19"/>
        <v>9500</v>
      </c>
      <c r="G242" s="191">
        <f t="shared" si="20"/>
        <v>23085</v>
      </c>
      <c r="H242" s="191">
        <f t="shared" si="21"/>
        <v>8550</v>
      </c>
      <c r="I242" s="191">
        <f t="shared" si="22"/>
        <v>25227.288</v>
      </c>
      <c r="J242" s="191">
        <f t="shared" si="23"/>
        <v>9343.44</v>
      </c>
      <c r="K242" s="191"/>
      <c r="L242" s="191"/>
      <c r="M242" s="175"/>
      <c r="N242" s="175"/>
    </row>
    <row r="243" spans="1:14" x14ac:dyDescent="0.25">
      <c r="A243" s="66">
        <v>234</v>
      </c>
      <c r="B243" s="58" t="s">
        <v>1176</v>
      </c>
      <c r="C243" s="132">
        <v>7000</v>
      </c>
      <c r="D243" s="132">
        <v>10000</v>
      </c>
      <c r="E243" s="180">
        <f t="shared" si="18"/>
        <v>6650</v>
      </c>
      <c r="F243" s="180">
        <f t="shared" si="19"/>
        <v>9500</v>
      </c>
      <c r="G243" s="191">
        <f t="shared" si="20"/>
        <v>5985</v>
      </c>
      <c r="H243" s="191">
        <f t="shared" si="21"/>
        <v>8550</v>
      </c>
      <c r="I243" s="191">
        <f t="shared" si="22"/>
        <v>6540.4080000000004</v>
      </c>
      <c r="J243" s="191">
        <f t="shared" si="23"/>
        <v>9343.44</v>
      </c>
      <c r="K243" s="191"/>
      <c r="L243" s="191"/>
      <c r="M243" s="175"/>
      <c r="N243" s="175"/>
    </row>
    <row r="244" spans="1:14" x14ac:dyDescent="0.25">
      <c r="A244" s="66">
        <v>235</v>
      </c>
      <c r="B244" s="58" t="s">
        <v>1177</v>
      </c>
      <c r="C244" s="132">
        <v>5000</v>
      </c>
      <c r="D244" s="132">
        <v>10000</v>
      </c>
      <c r="E244" s="180">
        <f t="shared" si="18"/>
        <v>4750</v>
      </c>
      <c r="F244" s="180">
        <f t="shared" si="19"/>
        <v>9500</v>
      </c>
      <c r="G244" s="191">
        <f t="shared" si="20"/>
        <v>4275</v>
      </c>
      <c r="H244" s="191">
        <f t="shared" si="21"/>
        <v>8550</v>
      </c>
      <c r="I244" s="191">
        <f t="shared" si="22"/>
        <v>4671.72</v>
      </c>
      <c r="J244" s="191">
        <f t="shared" si="23"/>
        <v>9343.44</v>
      </c>
      <c r="K244" s="191"/>
      <c r="L244" s="191"/>
      <c r="M244" s="175"/>
      <c r="N244" s="175"/>
    </row>
    <row r="245" spans="1:14" x14ac:dyDescent="0.25">
      <c r="A245" s="66">
        <v>236</v>
      </c>
      <c r="B245" s="58" t="s">
        <v>1178</v>
      </c>
      <c r="C245" s="132">
        <v>31500</v>
      </c>
      <c r="D245" s="132">
        <v>10000</v>
      </c>
      <c r="E245" s="180">
        <f t="shared" si="18"/>
        <v>29925</v>
      </c>
      <c r="F245" s="180">
        <f t="shared" si="19"/>
        <v>9500</v>
      </c>
      <c r="G245" s="191">
        <f t="shared" si="20"/>
        <v>26932.5</v>
      </c>
      <c r="H245" s="191">
        <f t="shared" si="21"/>
        <v>8550</v>
      </c>
      <c r="I245" s="191">
        <f t="shared" si="22"/>
        <v>29431.835999999999</v>
      </c>
      <c r="J245" s="191">
        <f t="shared" si="23"/>
        <v>9343.44</v>
      </c>
      <c r="K245" s="191"/>
      <c r="L245" s="191"/>
      <c r="M245" s="175"/>
      <c r="N245" s="175"/>
    </row>
    <row r="246" spans="1:14" x14ac:dyDescent="0.25">
      <c r="A246" s="66">
        <v>237</v>
      </c>
      <c r="B246" s="58" t="s">
        <v>333</v>
      </c>
      <c r="C246" s="132" t="s">
        <v>259</v>
      </c>
      <c r="D246" s="132">
        <v>150000</v>
      </c>
      <c r="E246" s="180" t="e">
        <f t="shared" si="18"/>
        <v>#VALUE!</v>
      </c>
      <c r="F246" s="180">
        <f t="shared" si="19"/>
        <v>142500</v>
      </c>
      <c r="G246" s="191" t="e">
        <f t="shared" si="20"/>
        <v>#VALUE!</v>
      </c>
      <c r="H246" s="191">
        <f t="shared" si="21"/>
        <v>128250</v>
      </c>
      <c r="I246" s="191" t="e">
        <f t="shared" si="22"/>
        <v>#VALUE!</v>
      </c>
      <c r="J246" s="191">
        <f t="shared" si="23"/>
        <v>140151.6</v>
      </c>
      <c r="K246" s="191"/>
      <c r="L246" s="191"/>
      <c r="M246" s="175"/>
      <c r="N246" s="175"/>
    </row>
    <row r="247" spans="1:14" x14ac:dyDescent="0.25">
      <c r="A247" s="66">
        <v>238</v>
      </c>
      <c r="B247" s="58" t="s">
        <v>1179</v>
      </c>
      <c r="C247" s="132">
        <v>150000</v>
      </c>
      <c r="D247" s="132">
        <v>45000</v>
      </c>
      <c r="E247" s="180">
        <f t="shared" si="18"/>
        <v>142500</v>
      </c>
      <c r="F247" s="180">
        <f t="shared" si="19"/>
        <v>42750</v>
      </c>
      <c r="G247" s="191">
        <f t="shared" si="20"/>
        <v>128250</v>
      </c>
      <c r="H247" s="191">
        <f t="shared" si="21"/>
        <v>38475</v>
      </c>
      <c r="I247" s="191">
        <f t="shared" si="22"/>
        <v>140151.6</v>
      </c>
      <c r="J247" s="191">
        <f t="shared" si="23"/>
        <v>42045.479999999996</v>
      </c>
      <c r="K247" s="191"/>
      <c r="L247" s="191"/>
      <c r="M247" s="175"/>
      <c r="N247" s="175"/>
    </row>
    <row r="248" spans="1:14" x14ac:dyDescent="0.25">
      <c r="A248" s="66">
        <v>239</v>
      </c>
      <c r="B248" s="58" t="s">
        <v>334</v>
      </c>
      <c r="C248" s="132">
        <v>50000</v>
      </c>
      <c r="D248" s="132">
        <v>27000</v>
      </c>
      <c r="E248" s="180">
        <f t="shared" si="18"/>
        <v>47500</v>
      </c>
      <c r="F248" s="180">
        <f t="shared" si="19"/>
        <v>25650</v>
      </c>
      <c r="G248" s="191">
        <f t="shared" si="20"/>
        <v>42750</v>
      </c>
      <c r="H248" s="191">
        <f t="shared" si="21"/>
        <v>23085</v>
      </c>
      <c r="I248" s="191">
        <f t="shared" si="22"/>
        <v>46717.2</v>
      </c>
      <c r="J248" s="191">
        <f t="shared" si="23"/>
        <v>25227.288</v>
      </c>
      <c r="K248" s="191"/>
      <c r="L248" s="191"/>
      <c r="M248" s="175"/>
      <c r="N248" s="175"/>
    </row>
    <row r="249" spans="1:14" x14ac:dyDescent="0.25">
      <c r="A249" s="66">
        <v>240</v>
      </c>
      <c r="B249" s="58" t="s">
        <v>60</v>
      </c>
      <c r="C249" s="132">
        <v>5000</v>
      </c>
      <c r="D249" s="132">
        <v>10000</v>
      </c>
      <c r="E249" s="180">
        <f t="shared" si="18"/>
        <v>4750</v>
      </c>
      <c r="F249" s="180">
        <f t="shared" si="19"/>
        <v>9500</v>
      </c>
      <c r="G249" s="191">
        <f t="shared" si="20"/>
        <v>4275</v>
      </c>
      <c r="H249" s="191">
        <f t="shared" si="21"/>
        <v>8550</v>
      </c>
      <c r="I249" s="191">
        <f t="shared" si="22"/>
        <v>4671.72</v>
      </c>
      <c r="J249" s="191">
        <f t="shared" si="23"/>
        <v>9343.44</v>
      </c>
      <c r="K249" s="191"/>
      <c r="L249" s="191"/>
      <c r="M249" s="175"/>
      <c r="N249" s="175"/>
    </row>
    <row r="250" spans="1:14" x14ac:dyDescent="0.25">
      <c r="A250" s="66">
        <v>241</v>
      </c>
      <c r="B250" s="58" t="s">
        <v>1180</v>
      </c>
      <c r="C250" s="132">
        <v>75000</v>
      </c>
      <c r="D250" s="132">
        <v>27000</v>
      </c>
      <c r="E250" s="180">
        <f t="shared" si="18"/>
        <v>71250</v>
      </c>
      <c r="F250" s="180">
        <f t="shared" si="19"/>
        <v>25650</v>
      </c>
      <c r="G250" s="191">
        <f t="shared" si="20"/>
        <v>64125</v>
      </c>
      <c r="H250" s="191">
        <f t="shared" si="21"/>
        <v>23085</v>
      </c>
      <c r="I250" s="191">
        <f t="shared" si="22"/>
        <v>70075.8</v>
      </c>
      <c r="J250" s="191">
        <f t="shared" si="23"/>
        <v>25227.288</v>
      </c>
      <c r="K250" s="191"/>
      <c r="L250" s="191"/>
      <c r="M250" s="175"/>
      <c r="N250" s="175"/>
    </row>
    <row r="251" spans="1:14" x14ac:dyDescent="0.25">
      <c r="A251" s="66">
        <v>242</v>
      </c>
      <c r="B251" s="58" t="s">
        <v>1181</v>
      </c>
      <c r="C251" s="132">
        <v>117000</v>
      </c>
      <c r="D251" s="132">
        <v>18000</v>
      </c>
      <c r="E251" s="180">
        <f t="shared" si="18"/>
        <v>111150</v>
      </c>
      <c r="F251" s="180">
        <f t="shared" si="19"/>
        <v>17100</v>
      </c>
      <c r="G251" s="191">
        <f t="shared" si="20"/>
        <v>100035</v>
      </c>
      <c r="H251" s="191">
        <f t="shared" si="21"/>
        <v>15390</v>
      </c>
      <c r="I251" s="191">
        <f t="shared" si="22"/>
        <v>109318.24799999999</v>
      </c>
      <c r="J251" s="191">
        <f t="shared" si="23"/>
        <v>16818.191999999999</v>
      </c>
      <c r="K251" s="191"/>
      <c r="L251" s="191"/>
      <c r="M251" s="175"/>
      <c r="N251" s="175"/>
    </row>
    <row r="252" spans="1:14" x14ac:dyDescent="0.25">
      <c r="A252" s="66">
        <v>243</v>
      </c>
      <c r="B252" s="58" t="s">
        <v>1230</v>
      </c>
      <c r="C252" s="132" t="s">
        <v>259</v>
      </c>
      <c r="D252" s="132">
        <v>94000</v>
      </c>
      <c r="E252" s="180" t="e">
        <f t="shared" si="18"/>
        <v>#VALUE!</v>
      </c>
      <c r="F252" s="180">
        <f t="shared" si="19"/>
        <v>89300</v>
      </c>
      <c r="G252" s="191" t="e">
        <f t="shared" si="20"/>
        <v>#VALUE!</v>
      </c>
      <c r="H252" s="191">
        <f t="shared" si="21"/>
        <v>80370</v>
      </c>
      <c r="I252" s="191" t="e">
        <f t="shared" si="22"/>
        <v>#VALUE!</v>
      </c>
      <c r="J252" s="191">
        <f t="shared" si="23"/>
        <v>87828.335999999996</v>
      </c>
      <c r="K252" s="191"/>
      <c r="L252" s="191"/>
      <c r="M252" s="175"/>
      <c r="N252" s="175"/>
    </row>
    <row r="253" spans="1:14" x14ac:dyDescent="0.25">
      <c r="A253" s="66">
        <v>244</v>
      </c>
      <c r="B253" s="58" t="s">
        <v>719</v>
      </c>
      <c r="C253" s="132">
        <v>225000</v>
      </c>
      <c r="D253" s="132">
        <v>18000</v>
      </c>
      <c r="E253" s="180">
        <f t="shared" si="18"/>
        <v>213750</v>
      </c>
      <c r="F253" s="180">
        <f t="shared" si="19"/>
        <v>17100</v>
      </c>
      <c r="G253" s="191">
        <f t="shared" si="20"/>
        <v>192375</v>
      </c>
      <c r="H253" s="191">
        <f t="shared" si="21"/>
        <v>15390</v>
      </c>
      <c r="I253" s="191">
        <f t="shared" si="22"/>
        <v>210227.4</v>
      </c>
      <c r="J253" s="191">
        <f t="shared" si="23"/>
        <v>16818.191999999999</v>
      </c>
      <c r="K253" s="191"/>
      <c r="L253" s="191"/>
      <c r="M253" s="175"/>
      <c r="N253" s="175"/>
    </row>
    <row r="254" spans="1:14" x14ac:dyDescent="0.25">
      <c r="A254" s="66">
        <v>245</v>
      </c>
      <c r="B254" s="58" t="s">
        <v>1182</v>
      </c>
      <c r="C254" s="132">
        <v>239000</v>
      </c>
      <c r="D254" s="132">
        <v>18000</v>
      </c>
      <c r="E254" s="180">
        <f t="shared" si="18"/>
        <v>227050</v>
      </c>
      <c r="F254" s="180">
        <f t="shared" si="19"/>
        <v>17100</v>
      </c>
      <c r="G254" s="191">
        <f t="shared" si="20"/>
        <v>204345</v>
      </c>
      <c r="H254" s="191">
        <f t="shared" si="21"/>
        <v>15390</v>
      </c>
      <c r="I254" s="191">
        <f t="shared" si="22"/>
        <v>223308.21600000001</v>
      </c>
      <c r="J254" s="191">
        <f t="shared" si="23"/>
        <v>16818.191999999999</v>
      </c>
      <c r="K254" s="191"/>
      <c r="L254" s="191"/>
      <c r="M254" s="175"/>
      <c r="N254" s="175"/>
    </row>
    <row r="255" spans="1:14" x14ac:dyDescent="0.25">
      <c r="A255" s="66">
        <v>246</v>
      </c>
      <c r="B255" s="58" t="s">
        <v>751</v>
      </c>
      <c r="C255" s="132">
        <v>83000</v>
      </c>
      <c r="D255" s="132">
        <v>27000</v>
      </c>
      <c r="E255" s="180">
        <f t="shared" si="18"/>
        <v>78850</v>
      </c>
      <c r="F255" s="180">
        <f t="shared" si="19"/>
        <v>25650</v>
      </c>
      <c r="G255" s="191">
        <f t="shared" si="20"/>
        <v>70965</v>
      </c>
      <c r="H255" s="191">
        <f t="shared" si="21"/>
        <v>23085</v>
      </c>
      <c r="I255" s="191">
        <f t="shared" si="22"/>
        <v>77550.551999999996</v>
      </c>
      <c r="J255" s="191">
        <f t="shared" si="23"/>
        <v>25227.288</v>
      </c>
      <c r="K255" s="191"/>
      <c r="L255" s="191"/>
      <c r="M255" s="175"/>
      <c r="N255" s="175"/>
    </row>
    <row r="256" spans="1:14" x14ac:dyDescent="0.25">
      <c r="A256" s="66">
        <v>247</v>
      </c>
      <c r="B256" s="58" t="s">
        <v>723</v>
      </c>
      <c r="C256" s="132">
        <v>90000</v>
      </c>
      <c r="D256" s="132">
        <v>18000</v>
      </c>
      <c r="E256" s="180">
        <f t="shared" si="18"/>
        <v>85500</v>
      </c>
      <c r="F256" s="180">
        <f t="shared" si="19"/>
        <v>17100</v>
      </c>
      <c r="G256" s="191">
        <f t="shared" si="20"/>
        <v>76950</v>
      </c>
      <c r="H256" s="191">
        <f t="shared" si="21"/>
        <v>15390</v>
      </c>
      <c r="I256" s="191">
        <f t="shared" si="22"/>
        <v>84090.959999999992</v>
      </c>
      <c r="J256" s="191">
        <f t="shared" si="23"/>
        <v>16818.191999999999</v>
      </c>
      <c r="K256" s="191"/>
      <c r="L256" s="191"/>
      <c r="M256" s="175"/>
      <c r="N256" s="175"/>
    </row>
    <row r="257" spans="1:14" x14ac:dyDescent="0.25">
      <c r="A257" s="66">
        <v>248</v>
      </c>
      <c r="B257" s="58" t="s">
        <v>1183</v>
      </c>
      <c r="C257" s="132">
        <v>265000</v>
      </c>
      <c r="D257" s="132">
        <v>27000</v>
      </c>
      <c r="E257" s="180">
        <f t="shared" si="18"/>
        <v>251750</v>
      </c>
      <c r="F257" s="180">
        <f t="shared" si="19"/>
        <v>25650</v>
      </c>
      <c r="G257" s="191">
        <f t="shared" si="20"/>
        <v>226575</v>
      </c>
      <c r="H257" s="191">
        <f t="shared" si="21"/>
        <v>23085</v>
      </c>
      <c r="I257" s="191">
        <f t="shared" si="22"/>
        <v>247601.16</v>
      </c>
      <c r="J257" s="191">
        <f t="shared" si="23"/>
        <v>25227.288</v>
      </c>
      <c r="K257" s="191"/>
      <c r="L257" s="191"/>
      <c r="M257" s="175"/>
      <c r="N257" s="175"/>
    </row>
    <row r="258" spans="1:14" x14ac:dyDescent="0.25">
      <c r="A258" s="66">
        <v>249</v>
      </c>
      <c r="B258" s="58" t="s">
        <v>336</v>
      </c>
      <c r="C258" s="132">
        <v>195000</v>
      </c>
      <c r="D258" s="132">
        <v>18000</v>
      </c>
      <c r="E258" s="180">
        <f t="shared" si="18"/>
        <v>185250</v>
      </c>
      <c r="F258" s="180">
        <f t="shared" si="19"/>
        <v>17100</v>
      </c>
      <c r="G258" s="191">
        <f t="shared" si="20"/>
        <v>166725</v>
      </c>
      <c r="H258" s="191">
        <f t="shared" si="21"/>
        <v>15390</v>
      </c>
      <c r="I258" s="191">
        <f t="shared" si="22"/>
        <v>182197.08</v>
      </c>
      <c r="J258" s="191">
        <f t="shared" si="23"/>
        <v>16818.191999999999</v>
      </c>
      <c r="K258" s="191"/>
      <c r="L258" s="191"/>
      <c r="M258" s="175"/>
      <c r="N258" s="175"/>
    </row>
    <row r="259" spans="1:14" x14ac:dyDescent="0.25">
      <c r="A259" s="66">
        <v>250</v>
      </c>
      <c r="B259" s="58" t="s">
        <v>337</v>
      </c>
      <c r="C259" s="132">
        <v>165000</v>
      </c>
      <c r="D259" s="132">
        <v>18000</v>
      </c>
      <c r="E259" s="180">
        <f t="shared" si="18"/>
        <v>156750</v>
      </c>
      <c r="F259" s="180">
        <f t="shared" si="19"/>
        <v>17100</v>
      </c>
      <c r="G259" s="191">
        <f t="shared" si="20"/>
        <v>141075</v>
      </c>
      <c r="H259" s="191">
        <f t="shared" si="21"/>
        <v>15390</v>
      </c>
      <c r="I259" s="191">
        <f t="shared" si="22"/>
        <v>154166.76</v>
      </c>
      <c r="J259" s="191">
        <f t="shared" si="23"/>
        <v>16818.191999999999</v>
      </c>
      <c r="K259" s="191"/>
      <c r="L259" s="191"/>
      <c r="M259" s="175"/>
      <c r="N259" s="175"/>
    </row>
    <row r="260" spans="1:14" x14ac:dyDescent="0.25">
      <c r="A260" s="66">
        <v>251</v>
      </c>
      <c r="B260" s="58" t="s">
        <v>338</v>
      </c>
      <c r="C260" s="132">
        <v>55000</v>
      </c>
      <c r="D260" s="132">
        <v>27000</v>
      </c>
      <c r="E260" s="180">
        <f t="shared" ref="E260:E291" si="24">-(C260*5%)+C260</f>
        <v>52250</v>
      </c>
      <c r="F260" s="180">
        <f t="shared" ref="F260:F291" si="25">-(D260*5%)+D260</f>
        <v>25650</v>
      </c>
      <c r="G260" s="191">
        <f t="shared" ref="G260:G291" si="26">+E260-E260*10/100</f>
        <v>47025</v>
      </c>
      <c r="H260" s="191">
        <f t="shared" ref="H260:H291" si="27">+F260-F260*10/100</f>
        <v>23085</v>
      </c>
      <c r="I260" s="191">
        <f t="shared" ref="I260:I291" si="28">+G260+G260*9.28%</f>
        <v>51388.92</v>
      </c>
      <c r="J260" s="191">
        <f t="shared" ref="J260:J291" si="29">+H260+H260*9.28%</f>
        <v>25227.288</v>
      </c>
      <c r="K260" s="191"/>
      <c r="L260" s="191"/>
      <c r="M260" s="175"/>
      <c r="N260" s="175"/>
    </row>
    <row r="261" spans="1:14" x14ac:dyDescent="0.25">
      <c r="A261" s="66">
        <v>252</v>
      </c>
      <c r="B261" s="58" t="s">
        <v>339</v>
      </c>
      <c r="C261" s="132">
        <v>104500</v>
      </c>
      <c r="D261" s="132">
        <v>18000</v>
      </c>
      <c r="E261" s="180">
        <f t="shared" si="24"/>
        <v>99275</v>
      </c>
      <c r="F261" s="180">
        <f t="shared" si="25"/>
        <v>17100</v>
      </c>
      <c r="G261" s="191">
        <f t="shared" si="26"/>
        <v>89347.5</v>
      </c>
      <c r="H261" s="191">
        <f t="shared" si="27"/>
        <v>15390</v>
      </c>
      <c r="I261" s="191">
        <f t="shared" si="28"/>
        <v>97638.948000000004</v>
      </c>
      <c r="J261" s="191">
        <f t="shared" si="29"/>
        <v>16818.191999999999</v>
      </c>
      <c r="K261" s="191"/>
      <c r="L261" s="191"/>
      <c r="M261" s="175"/>
      <c r="N261" s="175"/>
    </row>
    <row r="262" spans="1:14" x14ac:dyDescent="0.25">
      <c r="A262" s="66">
        <v>253</v>
      </c>
      <c r="B262" s="58" t="s">
        <v>1184</v>
      </c>
      <c r="C262" s="132" t="s">
        <v>259</v>
      </c>
      <c r="D262" s="132">
        <v>6000</v>
      </c>
      <c r="E262" s="180" t="e">
        <f t="shared" si="24"/>
        <v>#VALUE!</v>
      </c>
      <c r="F262" s="180">
        <f t="shared" si="25"/>
        <v>5700</v>
      </c>
      <c r="G262" s="191" t="e">
        <f t="shared" si="26"/>
        <v>#VALUE!</v>
      </c>
      <c r="H262" s="191">
        <f t="shared" si="27"/>
        <v>5130</v>
      </c>
      <c r="I262" s="191" t="e">
        <f t="shared" si="28"/>
        <v>#VALUE!</v>
      </c>
      <c r="J262" s="191">
        <f t="shared" si="29"/>
        <v>5606.0640000000003</v>
      </c>
      <c r="K262" s="191"/>
      <c r="L262" s="191"/>
      <c r="M262" s="175"/>
      <c r="N262" s="175"/>
    </row>
    <row r="263" spans="1:14" x14ac:dyDescent="0.25">
      <c r="A263" s="66">
        <v>254</v>
      </c>
      <c r="B263" s="58" t="s">
        <v>972</v>
      </c>
      <c r="C263" s="132" t="s">
        <v>259</v>
      </c>
      <c r="D263" s="132">
        <v>100000</v>
      </c>
      <c r="E263" s="180" t="e">
        <f t="shared" si="24"/>
        <v>#VALUE!</v>
      </c>
      <c r="F263" s="180">
        <f t="shared" si="25"/>
        <v>95000</v>
      </c>
      <c r="G263" s="191" t="e">
        <f t="shared" si="26"/>
        <v>#VALUE!</v>
      </c>
      <c r="H263" s="191">
        <f t="shared" si="27"/>
        <v>85500</v>
      </c>
      <c r="I263" s="191" t="e">
        <f t="shared" si="28"/>
        <v>#VALUE!</v>
      </c>
      <c r="J263" s="191">
        <f t="shared" si="29"/>
        <v>93434.4</v>
      </c>
      <c r="K263" s="191"/>
      <c r="L263" s="191"/>
      <c r="M263" s="175"/>
      <c r="N263" s="175"/>
    </row>
    <row r="264" spans="1:14" x14ac:dyDescent="0.25">
      <c r="A264" s="66">
        <v>255</v>
      </c>
      <c r="B264" s="58" t="s">
        <v>973</v>
      </c>
      <c r="C264" s="132">
        <v>35000</v>
      </c>
      <c r="D264" s="132">
        <v>18000</v>
      </c>
      <c r="E264" s="180">
        <f t="shared" si="24"/>
        <v>33250</v>
      </c>
      <c r="F264" s="180">
        <f t="shared" si="25"/>
        <v>17100</v>
      </c>
      <c r="G264" s="191">
        <f t="shared" si="26"/>
        <v>29925</v>
      </c>
      <c r="H264" s="191">
        <f t="shared" si="27"/>
        <v>15390</v>
      </c>
      <c r="I264" s="191">
        <f t="shared" si="28"/>
        <v>32702.04</v>
      </c>
      <c r="J264" s="191">
        <f t="shared" si="29"/>
        <v>16818.191999999999</v>
      </c>
      <c r="K264" s="191"/>
      <c r="L264" s="191"/>
      <c r="M264" s="175"/>
      <c r="N264" s="175"/>
    </row>
    <row r="265" spans="1:14" x14ac:dyDescent="0.25">
      <c r="A265" s="66">
        <v>256</v>
      </c>
      <c r="B265" s="58" t="s">
        <v>803</v>
      </c>
      <c r="C265" s="132">
        <v>15000</v>
      </c>
      <c r="D265" s="132">
        <v>27000</v>
      </c>
      <c r="E265" s="180">
        <f t="shared" si="24"/>
        <v>14250</v>
      </c>
      <c r="F265" s="180">
        <f t="shared" si="25"/>
        <v>25650</v>
      </c>
      <c r="G265" s="191">
        <f t="shared" si="26"/>
        <v>12825</v>
      </c>
      <c r="H265" s="191">
        <f t="shared" si="27"/>
        <v>23085</v>
      </c>
      <c r="I265" s="191">
        <f t="shared" si="28"/>
        <v>14015.16</v>
      </c>
      <c r="J265" s="191">
        <f t="shared" si="29"/>
        <v>25227.288</v>
      </c>
      <c r="K265" s="191"/>
      <c r="L265" s="191"/>
      <c r="M265" s="175"/>
      <c r="N265" s="175"/>
    </row>
    <row r="266" spans="1:14" x14ac:dyDescent="0.25">
      <c r="A266" s="66">
        <v>257</v>
      </c>
      <c r="B266" s="58" t="s">
        <v>340</v>
      </c>
      <c r="C266" s="132">
        <v>150000</v>
      </c>
      <c r="D266" s="132">
        <v>22500</v>
      </c>
      <c r="E266" s="180">
        <f t="shared" si="24"/>
        <v>142500</v>
      </c>
      <c r="F266" s="180">
        <f t="shared" si="25"/>
        <v>21375</v>
      </c>
      <c r="G266" s="191">
        <f t="shared" si="26"/>
        <v>128250</v>
      </c>
      <c r="H266" s="191">
        <f t="shared" si="27"/>
        <v>19237.5</v>
      </c>
      <c r="I266" s="191">
        <f t="shared" si="28"/>
        <v>140151.6</v>
      </c>
      <c r="J266" s="191">
        <f t="shared" si="29"/>
        <v>21022.739999999998</v>
      </c>
      <c r="K266" s="191"/>
      <c r="L266" s="191"/>
      <c r="M266" s="175"/>
      <c r="N266" s="175"/>
    </row>
    <row r="267" spans="1:14" x14ac:dyDescent="0.25">
      <c r="A267" s="66">
        <v>258</v>
      </c>
      <c r="B267" s="58" t="s">
        <v>1185</v>
      </c>
      <c r="C267" s="132">
        <v>170000</v>
      </c>
      <c r="D267" s="132">
        <v>22500</v>
      </c>
      <c r="E267" s="180">
        <f t="shared" si="24"/>
        <v>161500</v>
      </c>
      <c r="F267" s="180">
        <f t="shared" si="25"/>
        <v>21375</v>
      </c>
      <c r="G267" s="191">
        <f t="shared" si="26"/>
        <v>145350</v>
      </c>
      <c r="H267" s="191">
        <f t="shared" si="27"/>
        <v>19237.5</v>
      </c>
      <c r="I267" s="191">
        <f t="shared" si="28"/>
        <v>158838.48000000001</v>
      </c>
      <c r="J267" s="191">
        <f t="shared" si="29"/>
        <v>21022.739999999998</v>
      </c>
      <c r="K267" s="191"/>
      <c r="L267" s="191"/>
      <c r="M267" s="175"/>
      <c r="N267" s="175"/>
    </row>
    <row r="268" spans="1:14" x14ac:dyDescent="0.25">
      <c r="A268" s="66">
        <v>259</v>
      </c>
      <c r="B268" s="58" t="s">
        <v>974</v>
      </c>
      <c r="C268" s="132">
        <v>134000</v>
      </c>
      <c r="D268" s="132">
        <v>18000</v>
      </c>
      <c r="E268" s="180">
        <f t="shared" si="24"/>
        <v>127300</v>
      </c>
      <c r="F268" s="180">
        <f t="shared" si="25"/>
        <v>17100</v>
      </c>
      <c r="G268" s="191">
        <f t="shared" si="26"/>
        <v>114570</v>
      </c>
      <c r="H268" s="191">
        <f t="shared" si="27"/>
        <v>15390</v>
      </c>
      <c r="I268" s="191">
        <f t="shared" si="28"/>
        <v>125202.09600000001</v>
      </c>
      <c r="J268" s="191">
        <f t="shared" si="29"/>
        <v>16818.191999999999</v>
      </c>
      <c r="K268" s="191"/>
      <c r="L268" s="191"/>
      <c r="M268" s="175"/>
      <c r="N268" s="175"/>
    </row>
    <row r="269" spans="1:14" x14ac:dyDescent="0.25">
      <c r="A269" s="66">
        <v>260</v>
      </c>
      <c r="B269" s="58" t="s">
        <v>225</v>
      </c>
      <c r="C269" s="132">
        <v>41000</v>
      </c>
      <c r="D269" s="132">
        <v>18000</v>
      </c>
      <c r="E269" s="180">
        <f t="shared" si="24"/>
        <v>38950</v>
      </c>
      <c r="F269" s="180">
        <f t="shared" si="25"/>
        <v>17100</v>
      </c>
      <c r="G269" s="191">
        <f t="shared" si="26"/>
        <v>35055</v>
      </c>
      <c r="H269" s="191">
        <f t="shared" si="27"/>
        <v>15390</v>
      </c>
      <c r="I269" s="191">
        <f t="shared" si="28"/>
        <v>38308.103999999999</v>
      </c>
      <c r="J269" s="191">
        <f t="shared" si="29"/>
        <v>16818.191999999999</v>
      </c>
      <c r="K269" s="191"/>
      <c r="L269" s="191"/>
      <c r="M269" s="175"/>
      <c r="N269" s="175"/>
    </row>
    <row r="270" spans="1:14" x14ac:dyDescent="0.25">
      <c r="A270" s="66">
        <v>261</v>
      </c>
      <c r="B270" s="58" t="s">
        <v>804</v>
      </c>
      <c r="C270" s="132">
        <v>41000</v>
      </c>
      <c r="D270" s="132">
        <v>18000</v>
      </c>
      <c r="E270" s="180">
        <f t="shared" si="24"/>
        <v>38950</v>
      </c>
      <c r="F270" s="180">
        <f t="shared" si="25"/>
        <v>17100</v>
      </c>
      <c r="G270" s="191">
        <f t="shared" si="26"/>
        <v>35055</v>
      </c>
      <c r="H270" s="191">
        <f t="shared" si="27"/>
        <v>15390</v>
      </c>
      <c r="I270" s="191">
        <f t="shared" si="28"/>
        <v>38308.103999999999</v>
      </c>
      <c r="J270" s="191">
        <f t="shared" si="29"/>
        <v>16818.191999999999</v>
      </c>
      <c r="K270" s="191"/>
      <c r="L270" s="191"/>
      <c r="M270" s="175"/>
      <c r="N270" s="175"/>
    </row>
    <row r="271" spans="1:14" x14ac:dyDescent="0.25">
      <c r="A271" s="66">
        <v>262</v>
      </c>
      <c r="B271" s="58" t="s">
        <v>805</v>
      </c>
      <c r="C271" s="132" t="s">
        <v>259</v>
      </c>
      <c r="D271" s="132">
        <v>150000</v>
      </c>
      <c r="E271" s="180" t="e">
        <f t="shared" si="24"/>
        <v>#VALUE!</v>
      </c>
      <c r="F271" s="180">
        <f t="shared" si="25"/>
        <v>142500</v>
      </c>
      <c r="G271" s="191" t="e">
        <f t="shared" si="26"/>
        <v>#VALUE!</v>
      </c>
      <c r="H271" s="191">
        <f t="shared" si="27"/>
        <v>128250</v>
      </c>
      <c r="I271" s="191" t="e">
        <f t="shared" si="28"/>
        <v>#VALUE!</v>
      </c>
      <c r="J271" s="191">
        <f t="shared" si="29"/>
        <v>140151.6</v>
      </c>
      <c r="K271" s="191"/>
      <c r="L271" s="191"/>
      <c r="M271" s="175"/>
      <c r="N271" s="175"/>
    </row>
    <row r="272" spans="1:14" x14ac:dyDescent="0.25">
      <c r="A272" s="66">
        <v>263</v>
      </c>
      <c r="B272" s="58" t="s">
        <v>806</v>
      </c>
      <c r="C272" s="132" t="s">
        <v>259</v>
      </c>
      <c r="D272" s="132">
        <v>90000</v>
      </c>
      <c r="E272" s="180" t="e">
        <f t="shared" si="24"/>
        <v>#VALUE!</v>
      </c>
      <c r="F272" s="180">
        <f t="shared" si="25"/>
        <v>85500</v>
      </c>
      <c r="G272" s="191" t="e">
        <f t="shared" si="26"/>
        <v>#VALUE!</v>
      </c>
      <c r="H272" s="191">
        <f t="shared" si="27"/>
        <v>76950</v>
      </c>
      <c r="I272" s="191" t="e">
        <f t="shared" si="28"/>
        <v>#VALUE!</v>
      </c>
      <c r="J272" s="191">
        <f t="shared" si="29"/>
        <v>84090.959999999992</v>
      </c>
      <c r="K272" s="191"/>
      <c r="L272" s="191"/>
      <c r="M272" s="175"/>
      <c r="N272" s="175"/>
    </row>
    <row r="273" spans="1:14" x14ac:dyDescent="0.25">
      <c r="A273" s="66">
        <v>264</v>
      </c>
      <c r="B273" s="58" t="s">
        <v>807</v>
      </c>
      <c r="C273" s="132" t="s">
        <v>259</v>
      </c>
      <c r="D273" s="132">
        <v>60000</v>
      </c>
      <c r="E273" s="180" t="e">
        <f t="shared" si="24"/>
        <v>#VALUE!</v>
      </c>
      <c r="F273" s="180">
        <f t="shared" si="25"/>
        <v>57000</v>
      </c>
      <c r="G273" s="191" t="e">
        <f t="shared" si="26"/>
        <v>#VALUE!</v>
      </c>
      <c r="H273" s="191">
        <f t="shared" si="27"/>
        <v>51300</v>
      </c>
      <c r="I273" s="191" t="e">
        <f t="shared" si="28"/>
        <v>#VALUE!</v>
      </c>
      <c r="J273" s="191">
        <f t="shared" si="29"/>
        <v>56060.639999999999</v>
      </c>
      <c r="K273" s="191"/>
      <c r="L273" s="191"/>
      <c r="M273" s="175"/>
      <c r="N273" s="175"/>
    </row>
    <row r="274" spans="1:14" x14ac:dyDescent="0.25">
      <c r="A274" s="66">
        <v>265</v>
      </c>
      <c r="B274" s="58" t="s">
        <v>808</v>
      </c>
      <c r="C274" s="132" t="s">
        <v>259</v>
      </c>
      <c r="D274" s="132">
        <v>90000</v>
      </c>
      <c r="E274" s="180" t="e">
        <f t="shared" si="24"/>
        <v>#VALUE!</v>
      </c>
      <c r="F274" s="180">
        <f t="shared" si="25"/>
        <v>85500</v>
      </c>
      <c r="G274" s="191" t="e">
        <f t="shared" si="26"/>
        <v>#VALUE!</v>
      </c>
      <c r="H274" s="191">
        <f t="shared" si="27"/>
        <v>76950</v>
      </c>
      <c r="I274" s="191" t="e">
        <f t="shared" si="28"/>
        <v>#VALUE!</v>
      </c>
      <c r="J274" s="191">
        <f t="shared" si="29"/>
        <v>84090.959999999992</v>
      </c>
      <c r="K274" s="191"/>
      <c r="L274" s="191"/>
      <c r="M274" s="175"/>
      <c r="N274" s="175"/>
    </row>
    <row r="275" spans="1:14" x14ac:dyDescent="0.25">
      <c r="A275" s="66">
        <v>266</v>
      </c>
      <c r="B275" s="58" t="s">
        <v>212</v>
      </c>
      <c r="C275" s="132"/>
      <c r="D275" s="132" t="s">
        <v>259</v>
      </c>
      <c r="E275" s="180">
        <f t="shared" si="24"/>
        <v>0</v>
      </c>
      <c r="F275" s="180" t="e">
        <f t="shared" si="25"/>
        <v>#VALUE!</v>
      </c>
      <c r="G275" s="191">
        <f t="shared" si="26"/>
        <v>0</v>
      </c>
      <c r="H275" s="191" t="e">
        <f t="shared" si="27"/>
        <v>#VALUE!</v>
      </c>
      <c r="I275" s="191">
        <f t="shared" si="28"/>
        <v>0</v>
      </c>
      <c r="J275" s="191" t="e">
        <f t="shared" si="29"/>
        <v>#VALUE!</v>
      </c>
      <c r="K275" s="191"/>
      <c r="L275" s="191"/>
      <c r="M275" s="175"/>
      <c r="N275" s="175"/>
    </row>
    <row r="276" spans="1:14" x14ac:dyDescent="0.25">
      <c r="A276" s="66">
        <v>267</v>
      </c>
      <c r="B276" s="58" t="s">
        <v>1186</v>
      </c>
      <c r="C276" s="132">
        <v>2500</v>
      </c>
      <c r="D276" s="132" t="s">
        <v>259</v>
      </c>
      <c r="E276" s="180">
        <f t="shared" si="24"/>
        <v>2375</v>
      </c>
      <c r="F276" s="180" t="e">
        <f t="shared" si="25"/>
        <v>#VALUE!</v>
      </c>
      <c r="G276" s="191">
        <f t="shared" si="26"/>
        <v>2137.5</v>
      </c>
      <c r="H276" s="191" t="e">
        <f t="shared" si="27"/>
        <v>#VALUE!</v>
      </c>
      <c r="I276" s="191">
        <f t="shared" si="28"/>
        <v>2335.86</v>
      </c>
      <c r="J276" s="191" t="e">
        <f t="shared" si="29"/>
        <v>#VALUE!</v>
      </c>
      <c r="K276" s="191"/>
      <c r="L276" s="191"/>
      <c r="M276" s="175"/>
      <c r="N276" s="175"/>
    </row>
    <row r="277" spans="1:14" x14ac:dyDescent="0.25">
      <c r="A277" s="66">
        <v>268</v>
      </c>
      <c r="B277" s="58" t="s">
        <v>812</v>
      </c>
      <c r="C277" s="132">
        <v>5500</v>
      </c>
      <c r="D277" s="132" t="s">
        <v>259</v>
      </c>
      <c r="E277" s="180">
        <f t="shared" si="24"/>
        <v>5225</v>
      </c>
      <c r="F277" s="180" t="e">
        <f t="shared" si="25"/>
        <v>#VALUE!</v>
      </c>
      <c r="G277" s="191">
        <f t="shared" si="26"/>
        <v>4702.5</v>
      </c>
      <c r="H277" s="191" t="e">
        <f t="shared" si="27"/>
        <v>#VALUE!</v>
      </c>
      <c r="I277" s="191">
        <f t="shared" si="28"/>
        <v>5138.8919999999998</v>
      </c>
      <c r="J277" s="191" t="e">
        <f t="shared" si="29"/>
        <v>#VALUE!</v>
      </c>
      <c r="K277" s="191"/>
      <c r="L277" s="191"/>
      <c r="M277" s="175"/>
      <c r="N277" s="175"/>
    </row>
    <row r="278" spans="1:14" x14ac:dyDescent="0.25">
      <c r="A278" s="66">
        <v>269</v>
      </c>
      <c r="B278" s="58" t="s">
        <v>813</v>
      </c>
      <c r="C278" s="132" t="s">
        <v>259</v>
      </c>
      <c r="D278" s="132">
        <v>30000</v>
      </c>
      <c r="E278" s="180" t="e">
        <f t="shared" si="24"/>
        <v>#VALUE!</v>
      </c>
      <c r="F278" s="180">
        <f t="shared" si="25"/>
        <v>28500</v>
      </c>
      <c r="G278" s="191" t="e">
        <f t="shared" si="26"/>
        <v>#VALUE!</v>
      </c>
      <c r="H278" s="191">
        <f t="shared" si="27"/>
        <v>25650</v>
      </c>
      <c r="I278" s="191" t="e">
        <f t="shared" si="28"/>
        <v>#VALUE!</v>
      </c>
      <c r="J278" s="191">
        <f t="shared" si="29"/>
        <v>28030.32</v>
      </c>
      <c r="K278" s="191"/>
      <c r="L278" s="191"/>
      <c r="M278" s="175"/>
      <c r="N278" s="175"/>
    </row>
    <row r="279" spans="1:14" x14ac:dyDescent="0.25">
      <c r="A279" s="66">
        <v>270</v>
      </c>
      <c r="B279" s="58" t="s">
        <v>976</v>
      </c>
      <c r="C279" s="132" t="s">
        <v>259</v>
      </c>
      <c r="D279" s="132">
        <v>60000</v>
      </c>
      <c r="E279" s="180" t="e">
        <f t="shared" si="24"/>
        <v>#VALUE!</v>
      </c>
      <c r="F279" s="180">
        <f t="shared" si="25"/>
        <v>57000</v>
      </c>
      <c r="G279" s="191" t="e">
        <f t="shared" si="26"/>
        <v>#VALUE!</v>
      </c>
      <c r="H279" s="191">
        <f t="shared" si="27"/>
        <v>51300</v>
      </c>
      <c r="I279" s="191" t="e">
        <f t="shared" si="28"/>
        <v>#VALUE!</v>
      </c>
      <c r="J279" s="191">
        <f t="shared" si="29"/>
        <v>56060.639999999999</v>
      </c>
      <c r="K279" s="191"/>
      <c r="L279" s="191"/>
      <c r="M279" s="175"/>
      <c r="N279" s="175"/>
    </row>
    <row r="280" spans="1:14" x14ac:dyDescent="0.25">
      <c r="A280" s="66">
        <v>271</v>
      </c>
      <c r="B280" s="58" t="s">
        <v>224</v>
      </c>
      <c r="C280" s="132" t="s">
        <v>259</v>
      </c>
      <c r="D280" s="132">
        <v>20000</v>
      </c>
      <c r="E280" s="180" t="e">
        <f t="shared" si="24"/>
        <v>#VALUE!</v>
      </c>
      <c r="F280" s="180">
        <f t="shared" si="25"/>
        <v>19000</v>
      </c>
      <c r="G280" s="191" t="e">
        <f t="shared" si="26"/>
        <v>#VALUE!</v>
      </c>
      <c r="H280" s="191">
        <f t="shared" si="27"/>
        <v>17100</v>
      </c>
      <c r="I280" s="191" t="e">
        <f t="shared" si="28"/>
        <v>#VALUE!</v>
      </c>
      <c r="J280" s="191">
        <f t="shared" si="29"/>
        <v>18686.88</v>
      </c>
      <c r="K280" s="191"/>
      <c r="L280" s="191"/>
      <c r="M280" s="175"/>
      <c r="N280" s="175"/>
    </row>
    <row r="281" spans="1:14" x14ac:dyDescent="0.25">
      <c r="A281" s="66">
        <v>272</v>
      </c>
      <c r="B281" s="58" t="s">
        <v>818</v>
      </c>
      <c r="C281" s="132" t="s">
        <v>259</v>
      </c>
      <c r="D281" s="132">
        <v>300000</v>
      </c>
      <c r="E281" s="180" t="e">
        <f t="shared" si="24"/>
        <v>#VALUE!</v>
      </c>
      <c r="F281" s="180">
        <f t="shared" si="25"/>
        <v>285000</v>
      </c>
      <c r="G281" s="191" t="e">
        <f t="shared" si="26"/>
        <v>#VALUE!</v>
      </c>
      <c r="H281" s="191">
        <f t="shared" si="27"/>
        <v>256500</v>
      </c>
      <c r="I281" s="191" t="e">
        <f t="shared" si="28"/>
        <v>#VALUE!</v>
      </c>
      <c r="J281" s="191">
        <f t="shared" si="29"/>
        <v>280303.2</v>
      </c>
      <c r="K281" s="191"/>
      <c r="L281" s="191"/>
      <c r="M281" s="175"/>
      <c r="N281" s="175"/>
    </row>
    <row r="282" spans="1:14" ht="24.75" customHeight="1" x14ac:dyDescent="0.25">
      <c r="A282" s="66">
        <v>273</v>
      </c>
      <c r="B282" s="73" t="s">
        <v>1226</v>
      </c>
      <c r="C282" s="132">
        <v>2810000</v>
      </c>
      <c r="D282" s="132">
        <v>240000</v>
      </c>
      <c r="E282" s="180">
        <f t="shared" si="24"/>
        <v>2669500</v>
      </c>
      <c r="F282" s="180">
        <f t="shared" si="25"/>
        <v>228000</v>
      </c>
      <c r="G282" s="191">
        <f t="shared" si="26"/>
        <v>2402550</v>
      </c>
      <c r="H282" s="191">
        <f t="shared" si="27"/>
        <v>205200</v>
      </c>
      <c r="I282" s="191">
        <f t="shared" si="28"/>
        <v>2625506.64</v>
      </c>
      <c r="J282" s="191">
        <f t="shared" si="29"/>
        <v>224242.56</v>
      </c>
      <c r="K282" s="191"/>
      <c r="L282" s="191"/>
      <c r="M282" s="175"/>
      <c r="N282" s="175"/>
    </row>
    <row r="283" spans="1:14" x14ac:dyDescent="0.25">
      <c r="A283" s="66">
        <v>274</v>
      </c>
      <c r="B283" s="58" t="s">
        <v>727</v>
      </c>
      <c r="C283" s="132" t="s">
        <v>259</v>
      </c>
      <c r="D283" s="132">
        <v>60000</v>
      </c>
      <c r="E283" s="180" t="e">
        <f t="shared" si="24"/>
        <v>#VALUE!</v>
      </c>
      <c r="F283" s="180">
        <f t="shared" si="25"/>
        <v>57000</v>
      </c>
      <c r="G283" s="191" t="e">
        <f t="shared" si="26"/>
        <v>#VALUE!</v>
      </c>
      <c r="H283" s="191">
        <f t="shared" si="27"/>
        <v>51300</v>
      </c>
      <c r="I283" s="191" t="e">
        <f t="shared" si="28"/>
        <v>#VALUE!</v>
      </c>
      <c r="J283" s="191">
        <f t="shared" si="29"/>
        <v>56060.639999999999</v>
      </c>
      <c r="K283" s="191"/>
      <c r="L283" s="191"/>
      <c r="M283" s="175"/>
      <c r="N283" s="175"/>
    </row>
    <row r="284" spans="1:14" x14ac:dyDescent="0.25">
      <c r="A284" s="66">
        <v>275</v>
      </c>
      <c r="B284" s="58" t="s">
        <v>257</v>
      </c>
      <c r="C284" s="132" t="s">
        <v>259</v>
      </c>
      <c r="D284" s="132">
        <v>27000</v>
      </c>
      <c r="E284" s="180" t="e">
        <f t="shared" si="24"/>
        <v>#VALUE!</v>
      </c>
      <c r="F284" s="180">
        <f t="shared" si="25"/>
        <v>25650</v>
      </c>
      <c r="G284" s="191" t="e">
        <f t="shared" si="26"/>
        <v>#VALUE!</v>
      </c>
      <c r="H284" s="191">
        <f t="shared" si="27"/>
        <v>23085</v>
      </c>
      <c r="I284" s="191" t="e">
        <f t="shared" si="28"/>
        <v>#VALUE!</v>
      </c>
      <c r="J284" s="191">
        <f t="shared" si="29"/>
        <v>25227.288</v>
      </c>
      <c r="K284" s="191"/>
      <c r="L284" s="191"/>
      <c r="M284" s="175"/>
      <c r="N284" s="175"/>
    </row>
    <row r="285" spans="1:14" x14ac:dyDescent="0.25">
      <c r="A285" s="66">
        <v>276</v>
      </c>
      <c r="B285" s="58" t="s">
        <v>1239</v>
      </c>
      <c r="C285" s="132">
        <v>75000</v>
      </c>
      <c r="D285" s="132">
        <v>20000</v>
      </c>
      <c r="E285" s="180">
        <f t="shared" si="24"/>
        <v>71250</v>
      </c>
      <c r="F285" s="180">
        <f t="shared" si="25"/>
        <v>19000</v>
      </c>
      <c r="G285" s="191">
        <f t="shared" si="26"/>
        <v>64125</v>
      </c>
      <c r="H285" s="191">
        <f t="shared" si="27"/>
        <v>17100</v>
      </c>
      <c r="I285" s="191">
        <f t="shared" si="28"/>
        <v>70075.8</v>
      </c>
      <c r="J285" s="191">
        <f t="shared" si="29"/>
        <v>18686.88</v>
      </c>
      <c r="K285" s="191"/>
      <c r="L285" s="191"/>
      <c r="M285" s="175"/>
      <c r="N285" s="175"/>
    </row>
    <row r="286" spans="1:14" x14ac:dyDescent="0.25">
      <c r="A286" s="66">
        <v>277</v>
      </c>
      <c r="B286" s="58" t="s">
        <v>1240</v>
      </c>
      <c r="C286" s="132">
        <v>75000</v>
      </c>
      <c r="D286" s="132">
        <v>20000</v>
      </c>
      <c r="E286" s="180">
        <f t="shared" si="24"/>
        <v>71250</v>
      </c>
      <c r="F286" s="180">
        <f t="shared" si="25"/>
        <v>19000</v>
      </c>
      <c r="G286" s="191">
        <f t="shared" si="26"/>
        <v>64125</v>
      </c>
      <c r="H286" s="191">
        <f t="shared" si="27"/>
        <v>17100</v>
      </c>
      <c r="I286" s="191">
        <f t="shared" si="28"/>
        <v>70075.8</v>
      </c>
      <c r="J286" s="191">
        <f t="shared" si="29"/>
        <v>18686.88</v>
      </c>
      <c r="K286" s="191"/>
      <c r="L286" s="191"/>
      <c r="M286" s="175"/>
      <c r="N286" s="175"/>
    </row>
    <row r="287" spans="1:14" x14ac:dyDescent="0.25">
      <c r="A287" s="66">
        <v>278</v>
      </c>
      <c r="B287" s="58" t="s">
        <v>1241</v>
      </c>
      <c r="C287" s="132"/>
      <c r="D287" s="132">
        <v>145000</v>
      </c>
      <c r="E287" s="180">
        <f t="shared" si="24"/>
        <v>0</v>
      </c>
      <c r="F287" s="180">
        <f t="shared" si="25"/>
        <v>137750</v>
      </c>
      <c r="G287" s="191">
        <f t="shared" si="26"/>
        <v>0</v>
      </c>
      <c r="H287" s="191">
        <f t="shared" si="27"/>
        <v>123975</v>
      </c>
      <c r="I287" s="191">
        <f t="shared" si="28"/>
        <v>0</v>
      </c>
      <c r="J287" s="191">
        <f t="shared" si="29"/>
        <v>135479.88</v>
      </c>
      <c r="K287" s="191"/>
      <c r="L287" s="191"/>
      <c r="M287" s="175"/>
      <c r="N287" s="175"/>
    </row>
    <row r="288" spans="1:14" x14ac:dyDescent="0.25">
      <c r="A288" s="66">
        <v>279</v>
      </c>
      <c r="B288" s="13" t="s">
        <v>1267</v>
      </c>
      <c r="C288" s="69">
        <v>125000</v>
      </c>
      <c r="D288" s="69">
        <v>120000</v>
      </c>
      <c r="E288" s="180">
        <f t="shared" si="24"/>
        <v>118750</v>
      </c>
      <c r="F288" s="180">
        <f t="shared" si="25"/>
        <v>114000</v>
      </c>
      <c r="G288" s="191">
        <f t="shared" si="26"/>
        <v>106875</v>
      </c>
      <c r="H288" s="191">
        <f t="shared" si="27"/>
        <v>102600</v>
      </c>
      <c r="I288" s="191">
        <f t="shared" si="28"/>
        <v>116793</v>
      </c>
      <c r="J288" s="191">
        <f t="shared" si="29"/>
        <v>112121.28</v>
      </c>
      <c r="K288" s="191"/>
      <c r="L288" s="191"/>
      <c r="M288" s="175"/>
      <c r="N288" s="175"/>
    </row>
    <row r="289" spans="1:14" x14ac:dyDescent="0.25">
      <c r="A289" s="66">
        <v>280</v>
      </c>
      <c r="B289" s="13" t="s">
        <v>1268</v>
      </c>
      <c r="C289" s="69">
        <v>210000</v>
      </c>
      <c r="D289" s="69">
        <v>120000</v>
      </c>
      <c r="E289" s="180">
        <f t="shared" si="24"/>
        <v>199500</v>
      </c>
      <c r="F289" s="180">
        <f t="shared" si="25"/>
        <v>114000</v>
      </c>
      <c r="G289" s="191">
        <f t="shared" si="26"/>
        <v>179550</v>
      </c>
      <c r="H289" s="191">
        <f t="shared" si="27"/>
        <v>102600</v>
      </c>
      <c r="I289" s="191">
        <f t="shared" si="28"/>
        <v>196212.24</v>
      </c>
      <c r="J289" s="191">
        <f t="shared" si="29"/>
        <v>112121.28</v>
      </c>
      <c r="K289" s="191"/>
      <c r="L289" s="191"/>
      <c r="M289" s="175"/>
      <c r="N289" s="175"/>
    </row>
    <row r="290" spans="1:14" x14ac:dyDescent="0.25">
      <c r="A290" s="66">
        <v>281</v>
      </c>
      <c r="B290" s="13" t="s">
        <v>1269</v>
      </c>
      <c r="C290" s="69">
        <v>145000</v>
      </c>
      <c r="D290" s="69">
        <v>120000</v>
      </c>
      <c r="E290" s="180">
        <f t="shared" si="24"/>
        <v>137750</v>
      </c>
      <c r="F290" s="180">
        <f t="shared" si="25"/>
        <v>114000</v>
      </c>
      <c r="G290" s="191">
        <f t="shared" si="26"/>
        <v>123975</v>
      </c>
      <c r="H290" s="191">
        <f t="shared" si="27"/>
        <v>102600</v>
      </c>
      <c r="I290" s="191">
        <f t="shared" si="28"/>
        <v>135479.88</v>
      </c>
      <c r="J290" s="191">
        <f t="shared" si="29"/>
        <v>112121.28</v>
      </c>
      <c r="K290" s="191"/>
      <c r="L290" s="191"/>
      <c r="M290" s="175"/>
      <c r="N290" s="175"/>
    </row>
    <row r="291" spans="1:14" x14ac:dyDescent="0.25">
      <c r="A291" s="66">
        <v>282</v>
      </c>
      <c r="B291" s="13" t="s">
        <v>1270</v>
      </c>
      <c r="C291" s="69"/>
      <c r="D291" s="69">
        <v>180000</v>
      </c>
      <c r="E291" s="180">
        <f t="shared" si="24"/>
        <v>0</v>
      </c>
      <c r="F291" s="180">
        <f t="shared" si="25"/>
        <v>171000</v>
      </c>
      <c r="G291" s="191">
        <f t="shared" si="26"/>
        <v>0</v>
      </c>
      <c r="H291" s="191">
        <f t="shared" si="27"/>
        <v>153900</v>
      </c>
      <c r="I291" s="191">
        <f t="shared" si="28"/>
        <v>0</v>
      </c>
      <c r="J291" s="191">
        <f t="shared" si="29"/>
        <v>168181.91999999998</v>
      </c>
      <c r="K291" s="191"/>
      <c r="L291" s="191"/>
      <c r="M291" s="175"/>
      <c r="N291" s="175"/>
    </row>
    <row r="292" spans="1:14" x14ac:dyDescent="0.25">
      <c r="A292" s="168"/>
      <c r="B292" s="125"/>
      <c r="C292" s="169"/>
      <c r="D292" s="169"/>
    </row>
    <row r="293" spans="1:14" x14ac:dyDescent="0.25">
      <c r="A293" s="168"/>
      <c r="B293" s="125"/>
      <c r="C293" s="169"/>
      <c r="D293" s="169"/>
    </row>
    <row r="294" spans="1:14" x14ac:dyDescent="0.25">
      <c r="C294" s="169"/>
      <c r="D294" s="169"/>
    </row>
    <row r="295" spans="1:14" x14ac:dyDescent="0.25">
      <c r="B295" s="172"/>
      <c r="C295" s="169"/>
      <c r="D295" s="169"/>
    </row>
    <row r="296" spans="1:14" x14ac:dyDescent="0.25">
      <c r="B296"/>
      <c r="C296" s="170"/>
      <c r="D296" s="170"/>
    </row>
    <row r="297" spans="1:14" x14ac:dyDescent="0.25">
      <c r="B297" s="172"/>
    </row>
    <row r="298" spans="1:14" x14ac:dyDescent="0.25">
      <c r="B298" s="172"/>
    </row>
    <row r="299" spans="1:14" x14ac:dyDescent="0.25">
      <c r="B299" s="172"/>
    </row>
    <row r="300" spans="1:14" x14ac:dyDescent="0.25">
      <c r="B300" s="172"/>
    </row>
    <row r="301" spans="1:14" x14ac:dyDescent="0.25">
      <c r="B301" s="173"/>
    </row>
    <row r="302" spans="1:14" x14ac:dyDescent="0.25">
      <c r="B302" s="173"/>
    </row>
    <row r="303" spans="1:14" x14ac:dyDescent="0.25">
      <c r="B303" s="174"/>
    </row>
    <row r="304" spans="1:14" x14ac:dyDescent="0.25">
      <c r="B304" s="173"/>
    </row>
    <row r="305" spans="2:2" x14ac:dyDescent="0.25">
      <c r="B305" s="173"/>
    </row>
    <row r="306" spans="2:2" x14ac:dyDescent="0.25">
      <c r="B306" s="173"/>
    </row>
  </sheetData>
  <mergeCells count="9">
    <mergeCell ref="A222:D222"/>
    <mergeCell ref="A7:D7"/>
    <mergeCell ref="A1:A2"/>
    <mergeCell ref="C1:D1"/>
    <mergeCell ref="A52:D52"/>
    <mergeCell ref="A63:D63"/>
    <mergeCell ref="A90:D90"/>
    <mergeCell ref="A134:D134"/>
    <mergeCell ref="A162:D16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O332"/>
  <sheetViews>
    <sheetView zoomScaleNormal="100" workbookViewId="0">
      <selection activeCell="I3" sqref="I3:J317"/>
    </sheetView>
  </sheetViews>
  <sheetFormatPr baseColWidth="10" defaultColWidth="7.85546875" defaultRowHeight="12.75" x14ac:dyDescent="0.2"/>
  <cols>
    <col min="1" max="1" width="9.140625" style="7" customWidth="1"/>
    <col min="2" max="2" width="53.7109375" style="1" customWidth="1"/>
    <col min="3" max="3" width="13.28515625" style="1" hidden="1" customWidth="1"/>
    <col min="4" max="4" width="13.85546875" style="1" hidden="1" customWidth="1"/>
    <col min="5" max="5" width="11.42578125" style="1" hidden="1" customWidth="1"/>
    <col min="6" max="6" width="10" style="1" hidden="1" customWidth="1"/>
    <col min="7" max="7" width="11.42578125" style="1" hidden="1" customWidth="1"/>
    <col min="8" max="8" width="10" style="1" hidden="1" customWidth="1"/>
    <col min="9" max="9" width="17.28515625" style="1" customWidth="1"/>
    <col min="10" max="10" width="17.42578125" style="1" customWidth="1"/>
    <col min="11" max="11" width="12.42578125" style="1" customWidth="1"/>
    <col min="12" max="12" width="12" style="1" customWidth="1"/>
    <col min="13" max="14" width="7.85546875" style="1"/>
    <col min="15" max="15" width="10" style="1" bestFit="1" customWidth="1"/>
    <col min="16" max="16384" width="7.85546875" style="1"/>
  </cols>
  <sheetData>
    <row r="1" spans="1:12" ht="24" customHeight="1" x14ac:dyDescent="0.2">
      <c r="A1" s="218" t="s">
        <v>252</v>
      </c>
      <c r="B1" s="177" t="s">
        <v>230</v>
      </c>
      <c r="C1" s="219" t="s">
        <v>253</v>
      </c>
      <c r="D1" s="219"/>
      <c r="E1" s="10"/>
      <c r="F1" s="10"/>
      <c r="G1" s="10"/>
      <c r="H1" s="10"/>
      <c r="I1" s="35" t="s">
        <v>1294</v>
      </c>
      <c r="J1" s="10"/>
    </row>
    <row r="2" spans="1:12" ht="22.5" x14ac:dyDescent="0.2">
      <c r="A2" s="218"/>
      <c r="B2" s="178" t="s">
        <v>228</v>
      </c>
      <c r="C2" s="184" t="s">
        <v>16</v>
      </c>
      <c r="D2" s="184" t="s">
        <v>229</v>
      </c>
      <c r="E2" s="184" t="s">
        <v>16</v>
      </c>
      <c r="F2" s="184" t="s">
        <v>229</v>
      </c>
      <c r="G2" s="184" t="s">
        <v>16</v>
      </c>
      <c r="H2" s="184" t="s">
        <v>229</v>
      </c>
      <c r="I2" s="179" t="s">
        <v>1284</v>
      </c>
      <c r="J2" s="202" t="s">
        <v>1295</v>
      </c>
      <c r="K2" s="171"/>
      <c r="L2" s="171"/>
    </row>
    <row r="3" spans="1:12" x14ac:dyDescent="0.2">
      <c r="A3" s="66">
        <v>1</v>
      </c>
      <c r="B3" s="58" t="s">
        <v>1250</v>
      </c>
      <c r="C3" s="132">
        <v>108000</v>
      </c>
      <c r="D3" s="132">
        <v>25000</v>
      </c>
      <c r="E3" s="180">
        <f>-(C3*5%)+C3</f>
        <v>102600</v>
      </c>
      <c r="F3" s="180">
        <f>-(D3*5%)+D3</f>
        <v>23750</v>
      </c>
      <c r="G3" s="180">
        <f>+E3-(E3*10%)</f>
        <v>92340</v>
      </c>
      <c r="H3" s="180">
        <f>+F3-(F3*10%)</f>
        <v>21375</v>
      </c>
      <c r="I3" s="180"/>
      <c r="J3" s="180"/>
      <c r="K3" s="171"/>
      <c r="L3" s="171"/>
    </row>
    <row r="4" spans="1:12" x14ac:dyDescent="0.2">
      <c r="A4" s="66">
        <v>2</v>
      </c>
      <c r="B4" s="58" t="s">
        <v>845</v>
      </c>
      <c r="C4" s="132">
        <v>116000</v>
      </c>
      <c r="D4" s="132">
        <v>100000</v>
      </c>
      <c r="E4" s="180">
        <f t="shared" ref="E4:E67" si="0">-(C4*5%)+C4</f>
        <v>110200</v>
      </c>
      <c r="F4" s="180">
        <f t="shared" ref="F4:F67" si="1">-(D4*5%)+D4</f>
        <v>95000</v>
      </c>
      <c r="G4" s="180">
        <f t="shared" ref="G4:G67" si="2">+E4-(E4*10%)</f>
        <v>99180</v>
      </c>
      <c r="H4" s="180">
        <f t="shared" ref="H4:H67" si="3">+F4-(F4*10%)</f>
        <v>85500</v>
      </c>
      <c r="I4" s="180"/>
      <c r="J4" s="180"/>
      <c r="K4" s="171"/>
      <c r="L4" s="171"/>
    </row>
    <row r="5" spans="1:12" x14ac:dyDescent="0.2">
      <c r="A5" s="66">
        <v>3</v>
      </c>
      <c r="B5" s="58" t="s">
        <v>846</v>
      </c>
      <c r="C5" s="132">
        <v>45000</v>
      </c>
      <c r="D5" s="132">
        <v>20000</v>
      </c>
      <c r="E5" s="180">
        <f t="shared" si="0"/>
        <v>42750</v>
      </c>
      <c r="F5" s="180">
        <f t="shared" si="1"/>
        <v>19000</v>
      </c>
      <c r="G5" s="180">
        <f t="shared" si="2"/>
        <v>38475</v>
      </c>
      <c r="H5" s="180">
        <f t="shared" si="3"/>
        <v>17100</v>
      </c>
      <c r="I5" s="180"/>
      <c r="J5" s="180"/>
      <c r="K5" s="171"/>
      <c r="L5" s="171"/>
    </row>
    <row r="6" spans="1:12" x14ac:dyDescent="0.2">
      <c r="A6" s="66">
        <v>4</v>
      </c>
      <c r="B6" s="58" t="s">
        <v>12</v>
      </c>
      <c r="C6" s="132">
        <v>240000</v>
      </c>
      <c r="D6" s="132">
        <v>30000</v>
      </c>
      <c r="E6" s="180">
        <f t="shared" si="0"/>
        <v>228000</v>
      </c>
      <c r="F6" s="180">
        <f t="shared" si="1"/>
        <v>28500</v>
      </c>
      <c r="G6" s="180">
        <f t="shared" si="2"/>
        <v>205200</v>
      </c>
      <c r="H6" s="180">
        <f t="shared" si="3"/>
        <v>25650</v>
      </c>
      <c r="I6" s="180"/>
      <c r="J6" s="180"/>
      <c r="K6" s="171"/>
      <c r="L6" s="171"/>
    </row>
    <row r="7" spans="1:12" ht="12" customHeight="1" x14ac:dyDescent="0.2">
      <c r="A7" s="245" t="s">
        <v>95</v>
      </c>
      <c r="B7" s="245"/>
      <c r="C7" s="245"/>
      <c r="D7" s="245"/>
      <c r="E7" s="180"/>
      <c r="F7" s="180"/>
      <c r="G7" s="180">
        <f t="shared" si="2"/>
        <v>0</v>
      </c>
      <c r="H7" s="180">
        <f t="shared" si="3"/>
        <v>0</v>
      </c>
      <c r="I7" s="180"/>
      <c r="J7" s="180"/>
      <c r="K7" s="171"/>
      <c r="L7" s="171"/>
    </row>
    <row r="8" spans="1:12" x14ac:dyDescent="0.2">
      <c r="A8" s="66">
        <v>5</v>
      </c>
      <c r="B8" s="58" t="s">
        <v>978</v>
      </c>
      <c r="C8" s="132">
        <v>424000</v>
      </c>
      <c r="D8" s="132">
        <v>450000</v>
      </c>
      <c r="E8" s="180">
        <f t="shared" si="0"/>
        <v>402800</v>
      </c>
      <c r="F8" s="180">
        <f t="shared" si="1"/>
        <v>427500</v>
      </c>
      <c r="G8" s="180">
        <f t="shared" si="2"/>
        <v>362520</v>
      </c>
      <c r="H8" s="180">
        <f t="shared" si="3"/>
        <v>384750</v>
      </c>
      <c r="I8" s="180"/>
      <c r="J8" s="180"/>
      <c r="K8" s="171"/>
      <c r="L8" s="171"/>
    </row>
    <row r="9" spans="1:12" x14ac:dyDescent="0.2">
      <c r="A9" s="66">
        <v>6</v>
      </c>
      <c r="B9" s="58" t="s">
        <v>1131</v>
      </c>
      <c r="C9" s="132" t="s">
        <v>259</v>
      </c>
      <c r="D9" s="132">
        <v>120000</v>
      </c>
      <c r="E9" s="180" t="e">
        <f t="shared" si="0"/>
        <v>#VALUE!</v>
      </c>
      <c r="F9" s="180">
        <f t="shared" si="1"/>
        <v>114000</v>
      </c>
      <c r="G9" s="180" t="e">
        <f t="shared" si="2"/>
        <v>#VALUE!</v>
      </c>
      <c r="H9" s="180">
        <f t="shared" si="3"/>
        <v>102600</v>
      </c>
      <c r="I9" s="180"/>
      <c r="J9" s="180"/>
      <c r="K9" s="171"/>
      <c r="L9" s="171"/>
    </row>
    <row r="10" spans="1:12" x14ac:dyDescent="0.2">
      <c r="A10" s="66">
        <v>7</v>
      </c>
      <c r="B10" s="58" t="s">
        <v>848</v>
      </c>
      <c r="C10" s="70">
        <v>115000</v>
      </c>
      <c r="D10" s="70">
        <v>150000</v>
      </c>
      <c r="E10" s="180">
        <f t="shared" si="0"/>
        <v>109250</v>
      </c>
      <c r="F10" s="180">
        <f t="shared" si="1"/>
        <v>142500</v>
      </c>
      <c r="G10" s="180">
        <f t="shared" si="2"/>
        <v>98325</v>
      </c>
      <c r="H10" s="180">
        <f t="shared" si="3"/>
        <v>128250</v>
      </c>
      <c r="I10" s="180"/>
      <c r="J10" s="180"/>
      <c r="K10" s="171"/>
      <c r="L10" s="171"/>
    </row>
    <row r="11" spans="1:12" x14ac:dyDescent="0.2">
      <c r="A11" s="66">
        <v>8</v>
      </c>
      <c r="B11" s="58" t="s">
        <v>849</v>
      </c>
      <c r="C11" s="70">
        <v>1050000</v>
      </c>
      <c r="D11" s="70">
        <v>250000</v>
      </c>
      <c r="E11" s="180">
        <f t="shared" si="0"/>
        <v>997500</v>
      </c>
      <c r="F11" s="180">
        <f t="shared" si="1"/>
        <v>237500</v>
      </c>
      <c r="G11" s="180">
        <f t="shared" si="2"/>
        <v>897750</v>
      </c>
      <c r="H11" s="180">
        <f t="shared" si="3"/>
        <v>213750</v>
      </c>
      <c r="I11" s="180"/>
      <c r="J11" s="180"/>
      <c r="K11" s="171"/>
      <c r="L11" s="171"/>
    </row>
    <row r="12" spans="1:12" x14ac:dyDescent="0.2">
      <c r="A12" s="66">
        <v>9</v>
      </c>
      <c r="B12" s="58" t="s">
        <v>1236</v>
      </c>
      <c r="C12" s="70">
        <v>105000</v>
      </c>
      <c r="D12" s="70">
        <v>50000</v>
      </c>
      <c r="E12" s="180">
        <f t="shared" si="0"/>
        <v>99750</v>
      </c>
      <c r="F12" s="180">
        <f t="shared" si="1"/>
        <v>47500</v>
      </c>
      <c r="G12" s="180">
        <f t="shared" si="2"/>
        <v>89775</v>
      </c>
      <c r="H12" s="180">
        <f t="shared" si="3"/>
        <v>42750</v>
      </c>
      <c r="I12" s="180"/>
      <c r="J12" s="180"/>
      <c r="K12" s="171"/>
      <c r="L12" s="171"/>
    </row>
    <row r="13" spans="1:12" x14ac:dyDescent="0.2">
      <c r="A13" s="66">
        <v>10</v>
      </c>
      <c r="B13" s="58" t="s">
        <v>1237</v>
      </c>
      <c r="C13" s="70">
        <v>175000</v>
      </c>
      <c r="D13" s="70">
        <v>80000</v>
      </c>
      <c r="E13" s="180">
        <f t="shared" si="0"/>
        <v>166250</v>
      </c>
      <c r="F13" s="180">
        <f t="shared" si="1"/>
        <v>76000</v>
      </c>
      <c r="G13" s="180">
        <f t="shared" si="2"/>
        <v>149625</v>
      </c>
      <c r="H13" s="180">
        <f t="shared" si="3"/>
        <v>68400</v>
      </c>
      <c r="I13" s="180"/>
      <c r="J13" s="180"/>
      <c r="K13" s="171"/>
      <c r="L13" s="171"/>
    </row>
    <row r="14" spans="1:12" x14ac:dyDescent="0.2">
      <c r="A14" s="66">
        <v>11</v>
      </c>
      <c r="B14" s="58" t="s">
        <v>1130</v>
      </c>
      <c r="C14" s="70">
        <v>2470500</v>
      </c>
      <c r="D14" s="70">
        <v>250000</v>
      </c>
      <c r="E14" s="180">
        <f t="shared" si="0"/>
        <v>2346975</v>
      </c>
      <c r="F14" s="180">
        <f t="shared" si="1"/>
        <v>237500</v>
      </c>
      <c r="G14" s="180">
        <f t="shared" si="2"/>
        <v>2112277.5</v>
      </c>
      <c r="H14" s="180">
        <f t="shared" si="3"/>
        <v>213750</v>
      </c>
      <c r="I14" s="180"/>
      <c r="J14" s="180"/>
      <c r="K14" s="171"/>
      <c r="L14" s="171"/>
    </row>
    <row r="15" spans="1:12" x14ac:dyDescent="0.2">
      <c r="A15" s="66">
        <v>12</v>
      </c>
      <c r="B15" s="58" t="s">
        <v>1129</v>
      </c>
      <c r="C15" s="70">
        <v>322500</v>
      </c>
      <c r="D15" s="70">
        <v>250000</v>
      </c>
      <c r="E15" s="180">
        <f t="shared" si="0"/>
        <v>306375</v>
      </c>
      <c r="F15" s="180">
        <f t="shared" si="1"/>
        <v>237500</v>
      </c>
      <c r="G15" s="180">
        <f t="shared" si="2"/>
        <v>275737.5</v>
      </c>
      <c r="H15" s="180">
        <f t="shared" si="3"/>
        <v>213750</v>
      </c>
      <c r="I15" s="180"/>
      <c r="J15" s="180"/>
      <c r="K15" s="171"/>
      <c r="L15" s="171"/>
    </row>
    <row r="16" spans="1:12" x14ac:dyDescent="0.2">
      <c r="A16" s="66">
        <v>13</v>
      </c>
      <c r="B16" s="58" t="s">
        <v>79</v>
      </c>
      <c r="C16" s="70">
        <v>10000</v>
      </c>
      <c r="D16" s="70">
        <v>20000</v>
      </c>
      <c r="E16" s="180">
        <f t="shared" si="0"/>
        <v>9500</v>
      </c>
      <c r="F16" s="180">
        <f t="shared" si="1"/>
        <v>19000</v>
      </c>
      <c r="G16" s="180">
        <f t="shared" si="2"/>
        <v>8550</v>
      </c>
      <c r="H16" s="180">
        <f t="shared" si="3"/>
        <v>17100</v>
      </c>
      <c r="I16" s="180"/>
      <c r="J16" s="180"/>
      <c r="K16" s="171"/>
      <c r="L16" s="171"/>
    </row>
    <row r="17" spans="1:12" x14ac:dyDescent="0.2">
      <c r="A17" s="66">
        <v>14</v>
      </c>
      <c r="B17" s="58" t="s">
        <v>1210</v>
      </c>
      <c r="C17" s="70">
        <v>10000</v>
      </c>
      <c r="D17" s="70">
        <v>20000</v>
      </c>
      <c r="E17" s="180">
        <f t="shared" si="0"/>
        <v>9500</v>
      </c>
      <c r="F17" s="180">
        <f t="shared" si="1"/>
        <v>19000</v>
      </c>
      <c r="G17" s="180">
        <f t="shared" si="2"/>
        <v>8550</v>
      </c>
      <c r="H17" s="180">
        <f t="shared" si="3"/>
        <v>17100</v>
      </c>
      <c r="I17" s="180"/>
      <c r="J17" s="180"/>
      <c r="K17" s="171"/>
      <c r="L17" s="171"/>
    </row>
    <row r="18" spans="1:12" x14ac:dyDescent="0.2">
      <c r="A18" s="66">
        <v>15</v>
      </c>
      <c r="B18" s="58" t="s">
        <v>850</v>
      </c>
      <c r="C18" s="70">
        <v>30000</v>
      </c>
      <c r="D18" s="70">
        <v>20000</v>
      </c>
      <c r="E18" s="180">
        <f t="shared" si="0"/>
        <v>28500</v>
      </c>
      <c r="F18" s="180">
        <f t="shared" si="1"/>
        <v>19000</v>
      </c>
      <c r="G18" s="180">
        <f t="shared" si="2"/>
        <v>25650</v>
      </c>
      <c r="H18" s="180">
        <f t="shared" si="3"/>
        <v>17100</v>
      </c>
      <c r="I18" s="180"/>
      <c r="J18" s="180"/>
      <c r="K18" s="171"/>
      <c r="L18" s="171"/>
    </row>
    <row r="19" spans="1:12" x14ac:dyDescent="0.2">
      <c r="A19" s="66">
        <v>16</v>
      </c>
      <c r="B19" s="58" t="s">
        <v>1209</v>
      </c>
      <c r="C19" s="70">
        <v>10000</v>
      </c>
      <c r="D19" s="70">
        <v>20000</v>
      </c>
      <c r="E19" s="180">
        <f t="shared" si="0"/>
        <v>9500</v>
      </c>
      <c r="F19" s="180">
        <f t="shared" si="1"/>
        <v>19000</v>
      </c>
      <c r="G19" s="180">
        <f t="shared" si="2"/>
        <v>8550</v>
      </c>
      <c r="H19" s="180">
        <f t="shared" si="3"/>
        <v>17100</v>
      </c>
      <c r="I19" s="180"/>
      <c r="J19" s="180"/>
      <c r="K19" s="171"/>
      <c r="L19" s="171"/>
    </row>
    <row r="20" spans="1:12" x14ac:dyDescent="0.2">
      <c r="A20" s="66">
        <v>17</v>
      </c>
      <c r="B20" s="58" t="s">
        <v>1128</v>
      </c>
      <c r="C20" s="70">
        <v>58500</v>
      </c>
      <c r="D20" s="70">
        <v>20000</v>
      </c>
      <c r="E20" s="180">
        <f t="shared" si="0"/>
        <v>55575</v>
      </c>
      <c r="F20" s="180">
        <f t="shared" si="1"/>
        <v>19000</v>
      </c>
      <c r="G20" s="180">
        <f t="shared" si="2"/>
        <v>50017.5</v>
      </c>
      <c r="H20" s="180">
        <f t="shared" si="3"/>
        <v>17100</v>
      </c>
      <c r="I20" s="180"/>
      <c r="J20" s="180"/>
      <c r="K20" s="171"/>
      <c r="L20" s="171"/>
    </row>
    <row r="21" spans="1:12" x14ac:dyDescent="0.2">
      <c r="A21" s="66">
        <v>18</v>
      </c>
      <c r="B21" s="58" t="s">
        <v>852</v>
      </c>
      <c r="C21" s="70">
        <v>133500</v>
      </c>
      <c r="D21" s="70">
        <v>30000</v>
      </c>
      <c r="E21" s="180">
        <f t="shared" si="0"/>
        <v>126825</v>
      </c>
      <c r="F21" s="180">
        <f t="shared" si="1"/>
        <v>28500</v>
      </c>
      <c r="G21" s="180">
        <f t="shared" si="2"/>
        <v>114142.5</v>
      </c>
      <c r="H21" s="180">
        <f t="shared" si="3"/>
        <v>25650</v>
      </c>
      <c r="I21" s="180"/>
      <c r="J21" s="180"/>
      <c r="K21" s="171"/>
      <c r="L21" s="171"/>
    </row>
    <row r="22" spans="1:12" x14ac:dyDescent="0.2">
      <c r="A22" s="66">
        <v>19</v>
      </c>
      <c r="B22" s="59" t="s">
        <v>648</v>
      </c>
      <c r="C22" s="70">
        <v>4950000</v>
      </c>
      <c r="D22" s="70">
        <v>450000</v>
      </c>
      <c r="E22" s="180">
        <f t="shared" si="0"/>
        <v>4702500</v>
      </c>
      <c r="F22" s="180">
        <f t="shared" si="1"/>
        <v>427500</v>
      </c>
      <c r="G22" s="180">
        <f t="shared" si="2"/>
        <v>4232250</v>
      </c>
      <c r="H22" s="180">
        <f t="shared" si="3"/>
        <v>384750</v>
      </c>
      <c r="I22" s="180"/>
      <c r="J22" s="180"/>
      <c r="K22" s="171"/>
      <c r="L22" s="171"/>
    </row>
    <row r="23" spans="1:12" x14ac:dyDescent="0.2">
      <c r="A23" s="66">
        <v>20</v>
      </c>
      <c r="B23" s="58" t="s">
        <v>1127</v>
      </c>
      <c r="C23" s="70">
        <v>189000</v>
      </c>
      <c r="D23" s="70">
        <v>450000</v>
      </c>
      <c r="E23" s="180">
        <f t="shared" si="0"/>
        <v>179550</v>
      </c>
      <c r="F23" s="180">
        <f t="shared" si="1"/>
        <v>427500</v>
      </c>
      <c r="G23" s="180">
        <f t="shared" si="2"/>
        <v>161595</v>
      </c>
      <c r="H23" s="180">
        <f t="shared" si="3"/>
        <v>384750</v>
      </c>
      <c r="I23" s="180"/>
      <c r="J23" s="180"/>
      <c r="K23" s="171"/>
      <c r="L23" s="171"/>
    </row>
    <row r="24" spans="1:12" x14ac:dyDescent="0.2">
      <c r="A24" s="66">
        <v>21</v>
      </c>
      <c r="B24" s="58" t="s">
        <v>1126</v>
      </c>
      <c r="C24" s="70">
        <v>18500</v>
      </c>
      <c r="D24" s="70">
        <v>450000</v>
      </c>
      <c r="E24" s="180">
        <f t="shared" si="0"/>
        <v>17575</v>
      </c>
      <c r="F24" s="180">
        <f t="shared" si="1"/>
        <v>427500</v>
      </c>
      <c r="G24" s="180">
        <f t="shared" si="2"/>
        <v>15817.5</v>
      </c>
      <c r="H24" s="180">
        <f t="shared" si="3"/>
        <v>384750</v>
      </c>
      <c r="I24" s="180"/>
      <c r="J24" s="180"/>
      <c r="K24" s="171"/>
      <c r="L24" s="171"/>
    </row>
    <row r="25" spans="1:12" x14ac:dyDescent="0.2">
      <c r="A25" s="66">
        <v>22</v>
      </c>
      <c r="B25" s="58" t="s">
        <v>1125</v>
      </c>
      <c r="C25" s="70">
        <v>560000</v>
      </c>
      <c r="D25" s="70">
        <v>450000</v>
      </c>
      <c r="E25" s="180">
        <f t="shared" si="0"/>
        <v>532000</v>
      </c>
      <c r="F25" s="180">
        <f t="shared" si="1"/>
        <v>427500</v>
      </c>
      <c r="G25" s="180">
        <f t="shared" si="2"/>
        <v>478800</v>
      </c>
      <c r="H25" s="180">
        <f t="shared" si="3"/>
        <v>384750</v>
      </c>
      <c r="I25" s="180"/>
      <c r="J25" s="180"/>
      <c r="K25" s="171"/>
      <c r="L25" s="171"/>
    </row>
    <row r="26" spans="1:12" x14ac:dyDescent="0.2">
      <c r="A26" s="66">
        <v>23</v>
      </c>
      <c r="B26" s="58" t="s">
        <v>1124</v>
      </c>
      <c r="C26" s="70">
        <v>55500</v>
      </c>
      <c r="D26" s="70">
        <v>450000</v>
      </c>
      <c r="E26" s="180">
        <f t="shared" si="0"/>
        <v>52725</v>
      </c>
      <c r="F26" s="180">
        <f t="shared" si="1"/>
        <v>427500</v>
      </c>
      <c r="G26" s="180">
        <f t="shared" si="2"/>
        <v>47452.5</v>
      </c>
      <c r="H26" s="180">
        <f t="shared" si="3"/>
        <v>384750</v>
      </c>
      <c r="I26" s="180"/>
      <c r="J26" s="180"/>
      <c r="K26" s="171"/>
      <c r="L26" s="171"/>
    </row>
    <row r="27" spans="1:12" x14ac:dyDescent="0.2">
      <c r="A27" s="66">
        <v>24</v>
      </c>
      <c r="B27" s="58" t="s">
        <v>1123</v>
      </c>
      <c r="C27" s="132">
        <v>12500</v>
      </c>
      <c r="D27" s="132">
        <v>30000</v>
      </c>
      <c r="E27" s="180">
        <f t="shared" si="0"/>
        <v>11875</v>
      </c>
      <c r="F27" s="180">
        <f t="shared" si="1"/>
        <v>28500</v>
      </c>
      <c r="G27" s="180">
        <f t="shared" si="2"/>
        <v>10687.5</v>
      </c>
      <c r="H27" s="180">
        <f t="shared" si="3"/>
        <v>25650</v>
      </c>
      <c r="I27" s="180"/>
      <c r="J27" s="180"/>
      <c r="K27" s="171"/>
      <c r="L27" s="171"/>
    </row>
    <row r="28" spans="1:12" x14ac:dyDescent="0.2">
      <c r="A28" s="66">
        <v>25</v>
      </c>
      <c r="B28" s="58" t="s">
        <v>1122</v>
      </c>
      <c r="C28" s="132">
        <v>21500</v>
      </c>
      <c r="D28" s="132">
        <v>30000</v>
      </c>
      <c r="E28" s="180">
        <f t="shared" si="0"/>
        <v>20425</v>
      </c>
      <c r="F28" s="180">
        <f t="shared" si="1"/>
        <v>28500</v>
      </c>
      <c r="G28" s="180">
        <f t="shared" si="2"/>
        <v>18382.5</v>
      </c>
      <c r="H28" s="180">
        <f t="shared" si="3"/>
        <v>25650</v>
      </c>
      <c r="I28" s="180"/>
      <c r="J28" s="180"/>
      <c r="K28" s="171"/>
      <c r="L28" s="171"/>
    </row>
    <row r="29" spans="1:12" x14ac:dyDescent="0.2">
      <c r="A29" s="66">
        <v>26</v>
      </c>
      <c r="B29" s="58" t="s">
        <v>33</v>
      </c>
      <c r="C29" s="132">
        <v>208500</v>
      </c>
      <c r="D29" s="132">
        <v>120000</v>
      </c>
      <c r="E29" s="180">
        <f t="shared" si="0"/>
        <v>198075</v>
      </c>
      <c r="F29" s="180">
        <f t="shared" si="1"/>
        <v>114000</v>
      </c>
      <c r="G29" s="180">
        <f t="shared" si="2"/>
        <v>178267.5</v>
      </c>
      <c r="H29" s="180">
        <f t="shared" si="3"/>
        <v>102600</v>
      </c>
      <c r="I29" s="180"/>
      <c r="J29" s="180"/>
      <c r="K29" s="171"/>
      <c r="L29" s="171"/>
    </row>
    <row r="30" spans="1:12" x14ac:dyDescent="0.2">
      <c r="A30" s="66">
        <v>27</v>
      </c>
      <c r="B30" s="58" t="s">
        <v>1121</v>
      </c>
      <c r="C30" s="132">
        <v>441000</v>
      </c>
      <c r="D30" s="132">
        <v>120000</v>
      </c>
      <c r="E30" s="180">
        <f t="shared" si="0"/>
        <v>418950</v>
      </c>
      <c r="F30" s="180">
        <f t="shared" si="1"/>
        <v>114000</v>
      </c>
      <c r="G30" s="180">
        <f t="shared" si="2"/>
        <v>377055</v>
      </c>
      <c r="H30" s="180">
        <f t="shared" si="3"/>
        <v>102600</v>
      </c>
      <c r="I30" s="180"/>
      <c r="J30" s="180"/>
      <c r="K30" s="171"/>
      <c r="L30" s="171"/>
    </row>
    <row r="31" spans="1:12" x14ac:dyDescent="0.2">
      <c r="A31" s="66">
        <v>28</v>
      </c>
      <c r="B31" s="60" t="s">
        <v>858</v>
      </c>
      <c r="C31" s="132">
        <v>126000</v>
      </c>
      <c r="D31" s="132">
        <v>120000</v>
      </c>
      <c r="E31" s="180">
        <f t="shared" si="0"/>
        <v>119700</v>
      </c>
      <c r="F31" s="180">
        <f t="shared" si="1"/>
        <v>114000</v>
      </c>
      <c r="G31" s="180">
        <f t="shared" si="2"/>
        <v>107730</v>
      </c>
      <c r="H31" s="180">
        <f t="shared" si="3"/>
        <v>102600</v>
      </c>
      <c r="I31" s="180"/>
      <c r="J31" s="180"/>
      <c r="K31" s="171"/>
      <c r="L31" s="171"/>
    </row>
    <row r="32" spans="1:12" x14ac:dyDescent="0.2">
      <c r="A32" s="66">
        <v>29</v>
      </c>
      <c r="B32" s="58" t="s">
        <v>1119</v>
      </c>
      <c r="C32" s="132">
        <v>129000</v>
      </c>
      <c r="D32" s="132">
        <v>120000</v>
      </c>
      <c r="E32" s="180">
        <f t="shared" si="0"/>
        <v>122550</v>
      </c>
      <c r="F32" s="180">
        <f t="shared" si="1"/>
        <v>114000</v>
      </c>
      <c r="G32" s="180">
        <f t="shared" si="2"/>
        <v>110295</v>
      </c>
      <c r="H32" s="180">
        <f t="shared" si="3"/>
        <v>102600</v>
      </c>
      <c r="I32" s="180"/>
      <c r="J32" s="180"/>
      <c r="K32" s="171"/>
      <c r="L32" s="171"/>
    </row>
    <row r="33" spans="1:12" x14ac:dyDescent="0.2">
      <c r="A33" s="66">
        <v>30</v>
      </c>
      <c r="B33" s="58" t="s">
        <v>1118</v>
      </c>
      <c r="C33" s="132">
        <v>1125000</v>
      </c>
      <c r="D33" s="132">
        <v>450000</v>
      </c>
      <c r="E33" s="180">
        <f t="shared" si="0"/>
        <v>1068750</v>
      </c>
      <c r="F33" s="180">
        <f t="shared" si="1"/>
        <v>427500</v>
      </c>
      <c r="G33" s="180">
        <f t="shared" si="2"/>
        <v>961875</v>
      </c>
      <c r="H33" s="180">
        <f t="shared" si="3"/>
        <v>384750</v>
      </c>
      <c r="I33" s="180"/>
      <c r="J33" s="180"/>
      <c r="K33" s="171"/>
      <c r="L33" s="171"/>
    </row>
    <row r="34" spans="1:12" x14ac:dyDescent="0.2">
      <c r="A34" s="66">
        <v>31</v>
      </c>
      <c r="B34" s="58" t="s">
        <v>1117</v>
      </c>
      <c r="C34" s="132">
        <v>1125000</v>
      </c>
      <c r="D34" s="132">
        <v>450000</v>
      </c>
      <c r="E34" s="180">
        <f t="shared" si="0"/>
        <v>1068750</v>
      </c>
      <c r="F34" s="180">
        <f t="shared" si="1"/>
        <v>427500</v>
      </c>
      <c r="G34" s="180">
        <f t="shared" si="2"/>
        <v>961875</v>
      </c>
      <c r="H34" s="180">
        <f t="shared" si="3"/>
        <v>384750</v>
      </c>
      <c r="I34" s="180"/>
      <c r="J34" s="180"/>
      <c r="K34" s="171"/>
      <c r="L34" s="171"/>
    </row>
    <row r="35" spans="1:12" x14ac:dyDescent="0.2">
      <c r="A35" s="66">
        <v>32</v>
      </c>
      <c r="B35" s="58" t="s">
        <v>1116</v>
      </c>
      <c r="C35" s="132">
        <v>658000</v>
      </c>
      <c r="D35" s="132">
        <v>450000</v>
      </c>
      <c r="E35" s="180">
        <f t="shared" si="0"/>
        <v>625100</v>
      </c>
      <c r="F35" s="180">
        <f t="shared" si="1"/>
        <v>427500</v>
      </c>
      <c r="G35" s="180">
        <f t="shared" si="2"/>
        <v>562590</v>
      </c>
      <c r="H35" s="180">
        <f t="shared" si="3"/>
        <v>384750</v>
      </c>
      <c r="I35" s="180"/>
      <c r="J35" s="180"/>
      <c r="K35" s="171"/>
      <c r="L35" s="171"/>
    </row>
    <row r="36" spans="1:12" x14ac:dyDescent="0.2">
      <c r="A36" s="66">
        <v>33</v>
      </c>
      <c r="B36" s="58" t="s">
        <v>1115</v>
      </c>
      <c r="C36" s="132">
        <v>266000</v>
      </c>
      <c r="D36" s="132">
        <v>270000</v>
      </c>
      <c r="E36" s="180">
        <f t="shared" si="0"/>
        <v>252700</v>
      </c>
      <c r="F36" s="180">
        <f t="shared" si="1"/>
        <v>256500</v>
      </c>
      <c r="G36" s="180">
        <f t="shared" si="2"/>
        <v>227430</v>
      </c>
      <c r="H36" s="180">
        <f t="shared" si="3"/>
        <v>230850</v>
      </c>
      <c r="I36" s="180"/>
      <c r="J36" s="180"/>
      <c r="K36" s="171"/>
      <c r="L36" s="171"/>
    </row>
    <row r="37" spans="1:12" x14ac:dyDescent="0.2">
      <c r="A37" s="66">
        <v>34</v>
      </c>
      <c r="B37" s="58" t="s">
        <v>1114</v>
      </c>
      <c r="C37" s="132">
        <v>120000</v>
      </c>
      <c r="D37" s="132">
        <v>270000</v>
      </c>
      <c r="E37" s="180">
        <f t="shared" si="0"/>
        <v>114000</v>
      </c>
      <c r="F37" s="180">
        <f t="shared" si="1"/>
        <v>256500</v>
      </c>
      <c r="G37" s="180">
        <f t="shared" si="2"/>
        <v>102600</v>
      </c>
      <c r="H37" s="180">
        <f t="shared" si="3"/>
        <v>230850</v>
      </c>
      <c r="I37" s="180"/>
      <c r="J37" s="180"/>
      <c r="K37" s="171"/>
      <c r="L37" s="171"/>
    </row>
    <row r="38" spans="1:12" x14ac:dyDescent="0.2">
      <c r="A38" s="66">
        <v>35</v>
      </c>
      <c r="B38" s="58" t="s">
        <v>1113</v>
      </c>
      <c r="C38" s="132">
        <v>102000</v>
      </c>
      <c r="D38" s="132">
        <v>450000</v>
      </c>
      <c r="E38" s="180">
        <f t="shared" si="0"/>
        <v>96900</v>
      </c>
      <c r="F38" s="180">
        <f t="shared" si="1"/>
        <v>427500</v>
      </c>
      <c r="G38" s="180">
        <f t="shared" si="2"/>
        <v>87210</v>
      </c>
      <c r="H38" s="180">
        <f t="shared" si="3"/>
        <v>384750</v>
      </c>
      <c r="I38" s="180"/>
      <c r="J38" s="180"/>
      <c r="K38" s="171"/>
      <c r="L38" s="171"/>
    </row>
    <row r="39" spans="1:12" x14ac:dyDescent="0.2">
      <c r="A39" s="66">
        <v>36</v>
      </c>
      <c r="B39" s="58" t="s">
        <v>1112</v>
      </c>
      <c r="C39" s="132">
        <v>68000</v>
      </c>
      <c r="D39" s="132">
        <v>270000</v>
      </c>
      <c r="E39" s="180">
        <f t="shared" si="0"/>
        <v>64600</v>
      </c>
      <c r="F39" s="180">
        <f t="shared" si="1"/>
        <v>256500</v>
      </c>
      <c r="G39" s="180">
        <f t="shared" si="2"/>
        <v>58140</v>
      </c>
      <c r="H39" s="180">
        <f t="shared" si="3"/>
        <v>230850</v>
      </c>
      <c r="I39" s="180"/>
      <c r="J39" s="180"/>
      <c r="K39" s="171"/>
      <c r="L39" s="171"/>
    </row>
    <row r="40" spans="1:12" x14ac:dyDescent="0.2">
      <c r="A40" s="66">
        <v>37</v>
      </c>
      <c r="B40" s="58" t="s">
        <v>1111</v>
      </c>
      <c r="C40" s="132">
        <v>454000</v>
      </c>
      <c r="D40" s="132">
        <v>270000</v>
      </c>
      <c r="E40" s="180">
        <f t="shared" si="0"/>
        <v>431300</v>
      </c>
      <c r="F40" s="180">
        <f t="shared" si="1"/>
        <v>256500</v>
      </c>
      <c r="G40" s="180">
        <f t="shared" si="2"/>
        <v>388170</v>
      </c>
      <c r="H40" s="180">
        <f t="shared" si="3"/>
        <v>230850</v>
      </c>
      <c r="I40" s="180"/>
      <c r="J40" s="180"/>
      <c r="K40" s="171"/>
      <c r="L40" s="171"/>
    </row>
    <row r="41" spans="1:12" x14ac:dyDescent="0.2">
      <c r="A41" s="66">
        <v>38</v>
      </c>
      <c r="B41" s="58" t="s">
        <v>1110</v>
      </c>
      <c r="C41" s="132">
        <v>150000</v>
      </c>
      <c r="D41" s="132">
        <v>450000</v>
      </c>
      <c r="E41" s="180">
        <f t="shared" si="0"/>
        <v>142500</v>
      </c>
      <c r="F41" s="180">
        <f t="shared" si="1"/>
        <v>427500</v>
      </c>
      <c r="G41" s="180">
        <f t="shared" si="2"/>
        <v>128250</v>
      </c>
      <c r="H41" s="180">
        <f t="shared" si="3"/>
        <v>384750</v>
      </c>
      <c r="I41" s="180"/>
      <c r="J41" s="180"/>
      <c r="K41" s="171"/>
      <c r="L41" s="171"/>
    </row>
    <row r="42" spans="1:12" x14ac:dyDescent="0.2">
      <c r="A42" s="66">
        <v>39</v>
      </c>
      <c r="B42" s="58" t="s">
        <v>864</v>
      </c>
      <c r="C42" s="132" t="s">
        <v>259</v>
      </c>
      <c r="D42" s="132">
        <v>120000</v>
      </c>
      <c r="E42" s="180" t="e">
        <f t="shared" si="0"/>
        <v>#VALUE!</v>
      </c>
      <c r="F42" s="180">
        <f t="shared" si="1"/>
        <v>114000</v>
      </c>
      <c r="G42" s="180" t="e">
        <f t="shared" si="2"/>
        <v>#VALUE!</v>
      </c>
      <c r="H42" s="180">
        <f t="shared" si="3"/>
        <v>102600</v>
      </c>
      <c r="I42" s="180"/>
      <c r="J42" s="180"/>
      <c r="K42" s="171"/>
      <c r="L42" s="171"/>
    </row>
    <row r="43" spans="1:12" x14ac:dyDescent="0.2">
      <c r="A43" s="66">
        <v>40</v>
      </c>
      <c r="B43" s="58" t="s">
        <v>865</v>
      </c>
      <c r="C43" s="132">
        <v>340500</v>
      </c>
      <c r="D43" s="132">
        <v>270000</v>
      </c>
      <c r="E43" s="180">
        <f t="shared" si="0"/>
        <v>323475</v>
      </c>
      <c r="F43" s="180">
        <f t="shared" si="1"/>
        <v>256500</v>
      </c>
      <c r="G43" s="180">
        <f t="shared" si="2"/>
        <v>291127.5</v>
      </c>
      <c r="H43" s="180">
        <f t="shared" si="3"/>
        <v>230850</v>
      </c>
      <c r="I43" s="180"/>
      <c r="J43" s="180"/>
      <c r="K43" s="171"/>
      <c r="L43" s="171"/>
    </row>
    <row r="44" spans="1:12" x14ac:dyDescent="0.2">
      <c r="A44" s="66">
        <v>41</v>
      </c>
      <c r="B44" s="58" t="s">
        <v>866</v>
      </c>
      <c r="C44" s="70">
        <v>705000</v>
      </c>
      <c r="D44" s="70">
        <v>270000</v>
      </c>
      <c r="E44" s="180">
        <f t="shared" si="0"/>
        <v>669750</v>
      </c>
      <c r="F44" s="180">
        <f t="shared" si="1"/>
        <v>256500</v>
      </c>
      <c r="G44" s="180">
        <f t="shared" si="2"/>
        <v>602775</v>
      </c>
      <c r="H44" s="180">
        <f t="shared" si="3"/>
        <v>230850</v>
      </c>
      <c r="I44" s="180"/>
      <c r="J44" s="180"/>
      <c r="K44" s="171"/>
      <c r="L44" s="171"/>
    </row>
    <row r="45" spans="1:12" x14ac:dyDescent="0.2">
      <c r="A45" s="66">
        <v>42</v>
      </c>
      <c r="B45" s="58" t="s">
        <v>867</v>
      </c>
      <c r="C45" s="70">
        <v>231000</v>
      </c>
      <c r="D45" s="70">
        <v>270000</v>
      </c>
      <c r="E45" s="180">
        <f t="shared" si="0"/>
        <v>219450</v>
      </c>
      <c r="F45" s="180">
        <f t="shared" si="1"/>
        <v>256500</v>
      </c>
      <c r="G45" s="180">
        <f t="shared" si="2"/>
        <v>197505</v>
      </c>
      <c r="H45" s="180">
        <f t="shared" si="3"/>
        <v>230850</v>
      </c>
      <c r="I45" s="180"/>
      <c r="J45" s="180"/>
      <c r="K45" s="171"/>
      <c r="L45" s="171"/>
    </row>
    <row r="46" spans="1:12" x14ac:dyDescent="0.2">
      <c r="A46" s="66">
        <v>43</v>
      </c>
      <c r="B46" s="58" t="s">
        <v>1109</v>
      </c>
      <c r="C46" s="70">
        <v>468000</v>
      </c>
      <c r="D46" s="70">
        <v>270000</v>
      </c>
      <c r="E46" s="180">
        <f t="shared" si="0"/>
        <v>444600</v>
      </c>
      <c r="F46" s="180">
        <f t="shared" si="1"/>
        <v>256500</v>
      </c>
      <c r="G46" s="180">
        <f t="shared" si="2"/>
        <v>400140</v>
      </c>
      <c r="H46" s="180">
        <f t="shared" si="3"/>
        <v>230850</v>
      </c>
      <c r="I46" s="180"/>
      <c r="J46" s="180"/>
      <c r="K46" s="171"/>
      <c r="L46" s="171"/>
    </row>
    <row r="47" spans="1:12" x14ac:dyDescent="0.2">
      <c r="A47" s="66">
        <v>44</v>
      </c>
      <c r="B47" s="58" t="s">
        <v>869</v>
      </c>
      <c r="C47" s="70">
        <v>237000</v>
      </c>
      <c r="D47" s="70">
        <v>270000</v>
      </c>
      <c r="E47" s="180">
        <f t="shared" si="0"/>
        <v>225150</v>
      </c>
      <c r="F47" s="180">
        <f t="shared" si="1"/>
        <v>256500</v>
      </c>
      <c r="G47" s="180">
        <f t="shared" si="2"/>
        <v>202635</v>
      </c>
      <c r="H47" s="180">
        <f t="shared" si="3"/>
        <v>230850</v>
      </c>
      <c r="I47" s="180"/>
      <c r="J47" s="180"/>
      <c r="K47" s="171"/>
      <c r="L47" s="171"/>
    </row>
    <row r="48" spans="1:12" x14ac:dyDescent="0.2">
      <c r="A48" s="66">
        <v>45</v>
      </c>
      <c r="B48" s="58" t="s">
        <v>870</v>
      </c>
      <c r="C48" s="70">
        <v>188500</v>
      </c>
      <c r="D48" s="70">
        <v>270000</v>
      </c>
      <c r="E48" s="180">
        <f t="shared" si="0"/>
        <v>179075</v>
      </c>
      <c r="F48" s="180">
        <f t="shared" si="1"/>
        <v>256500</v>
      </c>
      <c r="G48" s="180">
        <f t="shared" si="2"/>
        <v>161167.5</v>
      </c>
      <c r="H48" s="180">
        <f t="shared" si="3"/>
        <v>230850</v>
      </c>
      <c r="I48" s="180"/>
      <c r="J48" s="180"/>
      <c r="K48" s="171"/>
      <c r="L48" s="171"/>
    </row>
    <row r="49" spans="1:12" x14ac:dyDescent="0.2">
      <c r="A49" s="66">
        <v>46</v>
      </c>
      <c r="B49" s="59" t="s">
        <v>745</v>
      </c>
      <c r="C49" s="70">
        <v>334500</v>
      </c>
      <c r="D49" s="70">
        <v>250000</v>
      </c>
      <c r="E49" s="180">
        <f t="shared" si="0"/>
        <v>317775</v>
      </c>
      <c r="F49" s="180">
        <f t="shared" si="1"/>
        <v>237500</v>
      </c>
      <c r="G49" s="180">
        <f t="shared" si="2"/>
        <v>285997.5</v>
      </c>
      <c r="H49" s="180">
        <f t="shared" si="3"/>
        <v>213750</v>
      </c>
      <c r="I49" s="180"/>
      <c r="J49" s="180"/>
      <c r="K49" s="171"/>
      <c r="L49" s="171"/>
    </row>
    <row r="50" spans="1:12" x14ac:dyDescent="0.2">
      <c r="A50" s="66">
        <v>47</v>
      </c>
      <c r="B50" s="58" t="s">
        <v>981</v>
      </c>
      <c r="C50" s="70">
        <v>50000</v>
      </c>
      <c r="D50" s="70">
        <v>90000</v>
      </c>
      <c r="E50" s="180">
        <f t="shared" si="0"/>
        <v>47500</v>
      </c>
      <c r="F50" s="180">
        <f t="shared" si="1"/>
        <v>85500</v>
      </c>
      <c r="G50" s="180">
        <f t="shared" si="2"/>
        <v>42750</v>
      </c>
      <c r="H50" s="180">
        <f t="shared" si="3"/>
        <v>76950</v>
      </c>
      <c r="I50" s="180"/>
      <c r="J50" s="180"/>
      <c r="K50" s="171"/>
      <c r="L50" s="171"/>
    </row>
    <row r="51" spans="1:12" x14ac:dyDescent="0.2">
      <c r="A51" s="66">
        <v>48</v>
      </c>
      <c r="B51" s="58" t="s">
        <v>758</v>
      </c>
      <c r="C51" s="132">
        <v>78000</v>
      </c>
      <c r="D51" s="132">
        <v>27000</v>
      </c>
      <c r="E51" s="180">
        <f t="shared" si="0"/>
        <v>74100</v>
      </c>
      <c r="F51" s="180">
        <f t="shared" si="1"/>
        <v>25650</v>
      </c>
      <c r="G51" s="180">
        <f t="shared" si="2"/>
        <v>66690</v>
      </c>
      <c r="H51" s="180">
        <f t="shared" si="3"/>
        <v>23085</v>
      </c>
      <c r="I51" s="180"/>
      <c r="J51" s="180"/>
      <c r="K51" s="171"/>
      <c r="L51" s="171"/>
    </row>
    <row r="52" spans="1:12" ht="13.5" customHeight="1" x14ac:dyDescent="0.2">
      <c r="A52" s="245" t="s">
        <v>989</v>
      </c>
      <c r="B52" s="245"/>
      <c r="C52" s="245"/>
      <c r="D52" s="245"/>
      <c r="E52" s="180"/>
      <c r="F52" s="180"/>
      <c r="G52" s="180">
        <f t="shared" si="2"/>
        <v>0</v>
      </c>
      <c r="H52" s="180">
        <f t="shared" si="3"/>
        <v>0</v>
      </c>
      <c r="I52" s="180"/>
      <c r="J52" s="180"/>
      <c r="K52" s="171"/>
      <c r="L52" s="171"/>
    </row>
    <row r="53" spans="1:12" x14ac:dyDescent="0.2">
      <c r="A53" s="66">
        <v>49</v>
      </c>
      <c r="B53" s="58" t="s">
        <v>874</v>
      </c>
      <c r="C53" s="132">
        <v>965000</v>
      </c>
      <c r="D53" s="132">
        <v>120000</v>
      </c>
      <c r="E53" s="180">
        <f t="shared" si="0"/>
        <v>916750</v>
      </c>
      <c r="F53" s="180">
        <f t="shared" si="1"/>
        <v>114000</v>
      </c>
      <c r="G53" s="180">
        <f t="shared" si="2"/>
        <v>825075</v>
      </c>
      <c r="H53" s="180">
        <f t="shared" si="3"/>
        <v>102600</v>
      </c>
      <c r="I53" s="180"/>
      <c r="J53" s="180"/>
      <c r="K53" s="171"/>
      <c r="L53" s="171"/>
    </row>
    <row r="54" spans="1:12" x14ac:dyDescent="0.2">
      <c r="A54" s="66">
        <v>50</v>
      </c>
      <c r="B54" s="58" t="s">
        <v>875</v>
      </c>
      <c r="C54" s="132">
        <v>109500</v>
      </c>
      <c r="D54" s="132">
        <v>120000</v>
      </c>
      <c r="E54" s="180">
        <f t="shared" si="0"/>
        <v>104025</v>
      </c>
      <c r="F54" s="180">
        <f t="shared" si="1"/>
        <v>114000</v>
      </c>
      <c r="G54" s="180">
        <f t="shared" si="2"/>
        <v>93622.5</v>
      </c>
      <c r="H54" s="180">
        <f t="shared" si="3"/>
        <v>102600</v>
      </c>
      <c r="I54" s="180"/>
      <c r="J54" s="180"/>
      <c r="K54" s="171"/>
      <c r="L54" s="171"/>
    </row>
    <row r="55" spans="1:12" x14ac:dyDescent="0.2">
      <c r="A55" s="66">
        <v>51</v>
      </c>
      <c r="B55" s="58" t="s">
        <v>876</v>
      </c>
      <c r="C55" s="132">
        <v>135000</v>
      </c>
      <c r="D55" s="132">
        <v>120000</v>
      </c>
      <c r="E55" s="180">
        <f t="shared" si="0"/>
        <v>128250</v>
      </c>
      <c r="F55" s="180">
        <f t="shared" si="1"/>
        <v>114000</v>
      </c>
      <c r="G55" s="180">
        <f t="shared" si="2"/>
        <v>115425</v>
      </c>
      <c r="H55" s="180">
        <f t="shared" si="3"/>
        <v>102600</v>
      </c>
      <c r="I55" s="180"/>
      <c r="J55" s="180"/>
      <c r="K55" s="171"/>
      <c r="L55" s="171"/>
    </row>
    <row r="56" spans="1:12" x14ac:dyDescent="0.2">
      <c r="A56" s="66">
        <v>52</v>
      </c>
      <c r="B56" s="58" t="s">
        <v>138</v>
      </c>
      <c r="C56" s="132">
        <v>216000</v>
      </c>
      <c r="D56" s="132">
        <v>120000</v>
      </c>
      <c r="E56" s="180">
        <f t="shared" si="0"/>
        <v>205200</v>
      </c>
      <c r="F56" s="180">
        <f t="shared" si="1"/>
        <v>114000</v>
      </c>
      <c r="G56" s="180">
        <f t="shared" si="2"/>
        <v>184680</v>
      </c>
      <c r="H56" s="180">
        <f t="shared" si="3"/>
        <v>102600</v>
      </c>
      <c r="I56" s="180"/>
      <c r="J56" s="180"/>
      <c r="K56" s="171"/>
      <c r="L56" s="171"/>
    </row>
    <row r="57" spans="1:12" x14ac:dyDescent="0.2">
      <c r="A57" s="66">
        <v>53</v>
      </c>
      <c r="B57" s="58" t="s">
        <v>1108</v>
      </c>
      <c r="C57" s="132">
        <v>798500</v>
      </c>
      <c r="D57" s="132">
        <v>120000</v>
      </c>
      <c r="E57" s="180">
        <f t="shared" si="0"/>
        <v>758575</v>
      </c>
      <c r="F57" s="180">
        <f t="shared" si="1"/>
        <v>114000</v>
      </c>
      <c r="G57" s="180">
        <f t="shared" si="2"/>
        <v>682717.5</v>
      </c>
      <c r="H57" s="180">
        <f t="shared" si="3"/>
        <v>102600</v>
      </c>
      <c r="I57" s="180"/>
      <c r="J57" s="180"/>
      <c r="K57" s="171"/>
      <c r="L57" s="171"/>
    </row>
    <row r="58" spans="1:12" x14ac:dyDescent="0.2">
      <c r="A58" s="66">
        <v>54</v>
      </c>
      <c r="B58" s="58" t="s">
        <v>296</v>
      </c>
      <c r="C58" s="132">
        <v>58500</v>
      </c>
      <c r="D58" s="132">
        <v>45000</v>
      </c>
      <c r="E58" s="180">
        <f t="shared" si="0"/>
        <v>55575</v>
      </c>
      <c r="F58" s="180">
        <f t="shared" si="1"/>
        <v>42750</v>
      </c>
      <c r="G58" s="180">
        <f t="shared" si="2"/>
        <v>50017.5</v>
      </c>
      <c r="H58" s="180">
        <f t="shared" si="3"/>
        <v>38475</v>
      </c>
      <c r="I58" s="180"/>
      <c r="J58" s="180"/>
      <c r="K58" s="171"/>
      <c r="L58" s="171"/>
    </row>
    <row r="59" spans="1:12" x14ac:dyDescent="0.2">
      <c r="A59" s="66">
        <v>55</v>
      </c>
      <c r="B59" s="58" t="s">
        <v>877</v>
      </c>
      <c r="C59" s="132">
        <v>172500</v>
      </c>
      <c r="D59" s="132">
        <v>120000</v>
      </c>
      <c r="E59" s="180">
        <f t="shared" si="0"/>
        <v>163875</v>
      </c>
      <c r="F59" s="180">
        <f t="shared" si="1"/>
        <v>114000</v>
      </c>
      <c r="G59" s="180">
        <f t="shared" si="2"/>
        <v>147487.5</v>
      </c>
      <c r="H59" s="180">
        <f t="shared" si="3"/>
        <v>102600</v>
      </c>
      <c r="I59" s="180"/>
      <c r="J59" s="180"/>
      <c r="K59" s="171"/>
      <c r="L59" s="171"/>
    </row>
    <row r="60" spans="1:12" x14ac:dyDescent="0.2">
      <c r="A60" s="66">
        <v>56</v>
      </c>
      <c r="B60" s="58" t="s">
        <v>1107</v>
      </c>
      <c r="C60" s="132">
        <v>30000</v>
      </c>
      <c r="D60" s="132">
        <v>120000</v>
      </c>
      <c r="E60" s="180">
        <f t="shared" si="0"/>
        <v>28500</v>
      </c>
      <c r="F60" s="180">
        <f t="shared" si="1"/>
        <v>114000</v>
      </c>
      <c r="G60" s="180">
        <f t="shared" si="2"/>
        <v>25650</v>
      </c>
      <c r="H60" s="180">
        <f t="shared" si="3"/>
        <v>102600</v>
      </c>
      <c r="I60" s="180"/>
      <c r="J60" s="180"/>
      <c r="K60" s="171"/>
      <c r="L60" s="171"/>
    </row>
    <row r="61" spans="1:12" x14ac:dyDescent="0.2">
      <c r="A61" s="66">
        <v>57</v>
      </c>
      <c r="B61" s="58" t="s">
        <v>1220</v>
      </c>
      <c r="C61" s="132">
        <v>70000</v>
      </c>
      <c r="D61" s="132">
        <v>120000</v>
      </c>
      <c r="E61" s="180">
        <f t="shared" si="0"/>
        <v>66500</v>
      </c>
      <c r="F61" s="180">
        <f t="shared" si="1"/>
        <v>114000</v>
      </c>
      <c r="G61" s="180">
        <f t="shared" si="2"/>
        <v>59850</v>
      </c>
      <c r="H61" s="180">
        <f t="shared" si="3"/>
        <v>102600</v>
      </c>
      <c r="I61" s="180"/>
      <c r="J61" s="180"/>
      <c r="K61" s="171"/>
      <c r="L61" s="171"/>
    </row>
    <row r="62" spans="1:12" x14ac:dyDescent="0.2">
      <c r="A62" s="66">
        <v>58</v>
      </c>
      <c r="B62" s="58" t="s">
        <v>878</v>
      </c>
      <c r="C62" s="132">
        <v>42000</v>
      </c>
      <c r="D62" s="132">
        <v>120000</v>
      </c>
      <c r="E62" s="180">
        <f t="shared" si="0"/>
        <v>39900</v>
      </c>
      <c r="F62" s="180">
        <f t="shared" si="1"/>
        <v>114000</v>
      </c>
      <c r="G62" s="180">
        <f t="shared" si="2"/>
        <v>35910</v>
      </c>
      <c r="H62" s="180">
        <f t="shared" si="3"/>
        <v>102600</v>
      </c>
      <c r="I62" s="180"/>
      <c r="J62" s="180"/>
      <c r="K62" s="171"/>
      <c r="L62" s="171"/>
    </row>
    <row r="63" spans="1:12" ht="12" customHeight="1" x14ac:dyDescent="0.2">
      <c r="A63" s="245" t="s">
        <v>879</v>
      </c>
      <c r="B63" s="245"/>
      <c r="C63" s="245"/>
      <c r="D63" s="245"/>
      <c r="E63" s="180"/>
      <c r="F63" s="180"/>
      <c r="G63" s="180">
        <f t="shared" si="2"/>
        <v>0</v>
      </c>
      <c r="H63" s="180">
        <f t="shared" si="3"/>
        <v>0</v>
      </c>
      <c r="I63" s="180"/>
      <c r="J63" s="180"/>
      <c r="K63" s="171"/>
      <c r="L63" s="171"/>
    </row>
    <row r="64" spans="1:12" x14ac:dyDescent="0.2">
      <c r="A64" s="66">
        <v>59</v>
      </c>
      <c r="B64" s="58" t="s">
        <v>1142</v>
      </c>
      <c r="C64" s="132">
        <v>64500</v>
      </c>
      <c r="D64" s="132">
        <v>450000</v>
      </c>
      <c r="E64" s="180">
        <f t="shared" si="0"/>
        <v>61275</v>
      </c>
      <c r="F64" s="180">
        <f t="shared" si="1"/>
        <v>427500</v>
      </c>
      <c r="G64" s="180">
        <f t="shared" si="2"/>
        <v>55147.5</v>
      </c>
      <c r="H64" s="180">
        <f t="shared" si="3"/>
        <v>384750</v>
      </c>
      <c r="I64" s="180"/>
      <c r="J64" s="180"/>
      <c r="K64" s="171"/>
      <c r="L64" s="171"/>
    </row>
    <row r="65" spans="1:12" x14ac:dyDescent="0.2">
      <c r="A65" s="66">
        <v>60</v>
      </c>
      <c r="B65" s="58" t="s">
        <v>1216</v>
      </c>
      <c r="C65" s="132">
        <v>111000</v>
      </c>
      <c r="D65" s="132">
        <v>450000</v>
      </c>
      <c r="E65" s="180">
        <f t="shared" si="0"/>
        <v>105450</v>
      </c>
      <c r="F65" s="180">
        <f t="shared" si="1"/>
        <v>427500</v>
      </c>
      <c r="G65" s="180">
        <f t="shared" si="2"/>
        <v>94905</v>
      </c>
      <c r="H65" s="180">
        <f t="shared" si="3"/>
        <v>384750</v>
      </c>
      <c r="I65" s="180"/>
      <c r="J65" s="180"/>
      <c r="K65" s="171"/>
      <c r="L65" s="171"/>
    </row>
    <row r="66" spans="1:12" x14ac:dyDescent="0.2">
      <c r="A66" s="66">
        <v>61</v>
      </c>
      <c r="B66" s="58" t="s">
        <v>1221</v>
      </c>
      <c r="C66" s="132">
        <v>114000</v>
      </c>
      <c r="D66" s="132">
        <v>450000</v>
      </c>
      <c r="E66" s="180">
        <f t="shared" si="0"/>
        <v>108300</v>
      </c>
      <c r="F66" s="180">
        <f t="shared" si="1"/>
        <v>427500</v>
      </c>
      <c r="G66" s="180">
        <f t="shared" si="2"/>
        <v>97470</v>
      </c>
      <c r="H66" s="180">
        <f t="shared" si="3"/>
        <v>384750</v>
      </c>
      <c r="I66" s="180"/>
      <c r="J66" s="180"/>
      <c r="K66" s="171"/>
      <c r="L66" s="171"/>
    </row>
    <row r="67" spans="1:12" x14ac:dyDescent="0.2">
      <c r="A67" s="66">
        <v>62</v>
      </c>
      <c r="B67" s="58" t="s">
        <v>1215</v>
      </c>
      <c r="C67" s="132">
        <v>117000</v>
      </c>
      <c r="D67" s="132">
        <v>450000</v>
      </c>
      <c r="E67" s="180">
        <f t="shared" si="0"/>
        <v>111150</v>
      </c>
      <c r="F67" s="180">
        <f t="shared" si="1"/>
        <v>427500</v>
      </c>
      <c r="G67" s="180">
        <f t="shared" si="2"/>
        <v>100035</v>
      </c>
      <c r="H67" s="180">
        <f t="shared" si="3"/>
        <v>384750</v>
      </c>
      <c r="I67" s="180"/>
      <c r="J67" s="180"/>
      <c r="K67" s="171"/>
      <c r="L67" s="171"/>
    </row>
    <row r="68" spans="1:12" x14ac:dyDescent="0.2">
      <c r="A68" s="66">
        <v>63</v>
      </c>
      <c r="B68" s="58" t="s">
        <v>882</v>
      </c>
      <c r="C68" s="132">
        <v>424500</v>
      </c>
      <c r="D68" s="132">
        <v>450000</v>
      </c>
      <c r="E68" s="180">
        <f t="shared" ref="E68:E131" si="4">-(C68*5%)+C68</f>
        <v>403275</v>
      </c>
      <c r="F68" s="180">
        <f t="shared" ref="F68:F131" si="5">-(D68*5%)+D68</f>
        <v>427500</v>
      </c>
      <c r="G68" s="180">
        <f t="shared" ref="G68:G131" si="6">+E68-(E68*10%)</f>
        <v>362947.5</v>
      </c>
      <c r="H68" s="180">
        <f t="shared" ref="H68:H131" si="7">+F68-(F68*10%)</f>
        <v>384750</v>
      </c>
      <c r="I68" s="180"/>
      <c r="J68" s="180"/>
      <c r="K68" s="171"/>
      <c r="L68" s="171"/>
    </row>
    <row r="69" spans="1:12" x14ac:dyDescent="0.2">
      <c r="A69" s="66">
        <v>64</v>
      </c>
      <c r="B69" s="58" t="s">
        <v>883</v>
      </c>
      <c r="C69" s="132">
        <v>117000</v>
      </c>
      <c r="D69" s="132">
        <v>450000</v>
      </c>
      <c r="E69" s="180">
        <f t="shared" si="4"/>
        <v>111150</v>
      </c>
      <c r="F69" s="180">
        <f t="shared" si="5"/>
        <v>427500</v>
      </c>
      <c r="G69" s="180">
        <f t="shared" si="6"/>
        <v>100035</v>
      </c>
      <c r="H69" s="180">
        <f t="shared" si="7"/>
        <v>384750</v>
      </c>
      <c r="I69" s="180"/>
      <c r="J69" s="180"/>
      <c r="K69" s="171"/>
      <c r="L69" s="171"/>
    </row>
    <row r="70" spans="1:12" x14ac:dyDescent="0.2">
      <c r="A70" s="66">
        <v>65</v>
      </c>
      <c r="B70" s="58" t="s">
        <v>884</v>
      </c>
      <c r="C70" s="132">
        <v>105000</v>
      </c>
      <c r="D70" s="132">
        <v>450000</v>
      </c>
      <c r="E70" s="180">
        <f t="shared" si="4"/>
        <v>99750</v>
      </c>
      <c r="F70" s="180">
        <f t="shared" si="5"/>
        <v>427500</v>
      </c>
      <c r="G70" s="180">
        <f t="shared" si="6"/>
        <v>89775</v>
      </c>
      <c r="H70" s="180">
        <f t="shared" si="7"/>
        <v>384750</v>
      </c>
      <c r="I70" s="180"/>
      <c r="J70" s="180"/>
      <c r="K70" s="171"/>
      <c r="L70" s="171"/>
    </row>
    <row r="71" spans="1:12" x14ac:dyDescent="0.2">
      <c r="A71" s="66">
        <v>66</v>
      </c>
      <c r="B71" s="58" t="s">
        <v>885</v>
      </c>
      <c r="C71" s="132">
        <v>120000</v>
      </c>
      <c r="D71" s="132">
        <v>450000</v>
      </c>
      <c r="E71" s="180">
        <f t="shared" si="4"/>
        <v>114000</v>
      </c>
      <c r="F71" s="180">
        <f t="shared" si="5"/>
        <v>427500</v>
      </c>
      <c r="G71" s="180">
        <f t="shared" si="6"/>
        <v>102600</v>
      </c>
      <c r="H71" s="180">
        <f t="shared" si="7"/>
        <v>384750</v>
      </c>
      <c r="I71" s="180"/>
      <c r="J71" s="180"/>
      <c r="K71" s="171"/>
      <c r="L71" s="171"/>
    </row>
    <row r="72" spans="1:12" x14ac:dyDescent="0.2">
      <c r="A72" s="66">
        <v>67</v>
      </c>
      <c r="B72" s="58" t="s">
        <v>54</v>
      </c>
      <c r="C72" s="132">
        <v>130500</v>
      </c>
      <c r="D72" s="132">
        <v>450000</v>
      </c>
      <c r="E72" s="180">
        <f t="shared" si="4"/>
        <v>123975</v>
      </c>
      <c r="F72" s="180">
        <f t="shared" si="5"/>
        <v>427500</v>
      </c>
      <c r="G72" s="180">
        <f t="shared" si="6"/>
        <v>111577.5</v>
      </c>
      <c r="H72" s="180">
        <f t="shared" si="7"/>
        <v>384750</v>
      </c>
      <c r="I72" s="180"/>
      <c r="J72" s="180"/>
      <c r="K72" s="171"/>
      <c r="L72" s="171"/>
    </row>
    <row r="73" spans="1:12" x14ac:dyDescent="0.2">
      <c r="A73" s="66">
        <v>68</v>
      </c>
      <c r="B73" s="58" t="s">
        <v>52</v>
      </c>
      <c r="C73" s="132">
        <v>123000</v>
      </c>
      <c r="D73" s="132">
        <v>450000</v>
      </c>
      <c r="E73" s="180">
        <f t="shared" si="4"/>
        <v>116850</v>
      </c>
      <c r="F73" s="180">
        <f t="shared" si="5"/>
        <v>427500</v>
      </c>
      <c r="G73" s="180">
        <f t="shared" si="6"/>
        <v>105165</v>
      </c>
      <c r="H73" s="180">
        <f t="shared" si="7"/>
        <v>384750</v>
      </c>
      <c r="I73" s="180"/>
      <c r="J73" s="180"/>
      <c r="K73" s="171"/>
      <c r="L73" s="171"/>
    </row>
    <row r="74" spans="1:12" x14ac:dyDescent="0.2">
      <c r="A74" s="66">
        <v>69</v>
      </c>
      <c r="B74" s="58" t="s">
        <v>1222</v>
      </c>
      <c r="C74" s="132">
        <v>466500</v>
      </c>
      <c r="D74" s="132">
        <v>450000</v>
      </c>
      <c r="E74" s="180">
        <f t="shared" si="4"/>
        <v>443175</v>
      </c>
      <c r="F74" s="180">
        <f t="shared" si="5"/>
        <v>427500</v>
      </c>
      <c r="G74" s="180">
        <f t="shared" si="6"/>
        <v>398857.5</v>
      </c>
      <c r="H74" s="180">
        <f t="shared" si="7"/>
        <v>384750</v>
      </c>
      <c r="I74" s="180"/>
      <c r="J74" s="180"/>
      <c r="K74" s="171"/>
      <c r="L74" s="171"/>
    </row>
    <row r="75" spans="1:12" x14ac:dyDescent="0.2">
      <c r="A75" s="66">
        <v>70</v>
      </c>
      <c r="B75" s="58" t="s">
        <v>1223</v>
      </c>
      <c r="C75" s="132">
        <v>225000</v>
      </c>
      <c r="D75" s="132">
        <v>35000</v>
      </c>
      <c r="E75" s="180">
        <f t="shared" si="4"/>
        <v>213750</v>
      </c>
      <c r="F75" s="180">
        <f t="shared" si="5"/>
        <v>33250</v>
      </c>
      <c r="G75" s="180">
        <f t="shared" si="6"/>
        <v>192375</v>
      </c>
      <c r="H75" s="180">
        <f t="shared" si="7"/>
        <v>29925</v>
      </c>
      <c r="I75" s="180"/>
      <c r="J75" s="180"/>
      <c r="K75" s="171"/>
      <c r="L75" s="171"/>
    </row>
    <row r="76" spans="1:12" x14ac:dyDescent="0.2">
      <c r="A76" s="66">
        <v>71</v>
      </c>
      <c r="B76" s="58" t="s">
        <v>1106</v>
      </c>
      <c r="C76" s="132">
        <v>129000</v>
      </c>
      <c r="D76" s="132">
        <v>450000</v>
      </c>
      <c r="E76" s="180">
        <f t="shared" si="4"/>
        <v>122550</v>
      </c>
      <c r="F76" s="180">
        <f t="shared" si="5"/>
        <v>427500</v>
      </c>
      <c r="G76" s="180">
        <f t="shared" si="6"/>
        <v>110295</v>
      </c>
      <c r="H76" s="180">
        <f t="shared" si="7"/>
        <v>384750</v>
      </c>
      <c r="I76" s="180"/>
      <c r="J76" s="180"/>
      <c r="K76" s="171"/>
      <c r="L76" s="171"/>
    </row>
    <row r="77" spans="1:12" x14ac:dyDescent="0.2">
      <c r="A77" s="66">
        <v>72</v>
      </c>
      <c r="B77" s="58" t="s">
        <v>1105</v>
      </c>
      <c r="C77" s="132">
        <v>45000</v>
      </c>
      <c r="D77" s="132">
        <v>450000</v>
      </c>
      <c r="E77" s="180">
        <f t="shared" si="4"/>
        <v>42750</v>
      </c>
      <c r="F77" s="180">
        <f t="shared" si="5"/>
        <v>427500</v>
      </c>
      <c r="G77" s="180">
        <f t="shared" si="6"/>
        <v>38475</v>
      </c>
      <c r="H77" s="180">
        <f t="shared" si="7"/>
        <v>384750</v>
      </c>
      <c r="I77" s="180"/>
      <c r="J77" s="180"/>
      <c r="K77" s="171"/>
      <c r="L77" s="171"/>
    </row>
    <row r="78" spans="1:12" x14ac:dyDescent="0.2">
      <c r="A78" s="66">
        <v>73</v>
      </c>
      <c r="B78" s="58" t="s">
        <v>1104</v>
      </c>
      <c r="C78" s="132">
        <v>55000</v>
      </c>
      <c r="D78" s="132">
        <v>450000</v>
      </c>
      <c r="E78" s="180">
        <f t="shared" si="4"/>
        <v>52250</v>
      </c>
      <c r="F78" s="180">
        <f t="shared" si="5"/>
        <v>427500</v>
      </c>
      <c r="G78" s="180">
        <f t="shared" si="6"/>
        <v>47025</v>
      </c>
      <c r="H78" s="180">
        <f t="shared" si="7"/>
        <v>384750</v>
      </c>
      <c r="I78" s="180"/>
      <c r="J78" s="180"/>
      <c r="K78" s="171"/>
      <c r="L78" s="171"/>
    </row>
    <row r="79" spans="1:12" x14ac:dyDescent="0.2">
      <c r="A79" s="66">
        <v>74</v>
      </c>
      <c r="B79" s="58" t="s">
        <v>1103</v>
      </c>
      <c r="C79" s="132">
        <v>55000</v>
      </c>
      <c r="D79" s="132">
        <v>450000</v>
      </c>
      <c r="E79" s="180">
        <f t="shared" si="4"/>
        <v>52250</v>
      </c>
      <c r="F79" s="180">
        <f t="shared" si="5"/>
        <v>427500</v>
      </c>
      <c r="G79" s="180">
        <f t="shared" si="6"/>
        <v>47025</v>
      </c>
      <c r="H79" s="180">
        <f t="shared" si="7"/>
        <v>384750</v>
      </c>
      <c r="I79" s="180"/>
      <c r="J79" s="180"/>
      <c r="K79" s="171"/>
      <c r="L79" s="171"/>
    </row>
    <row r="80" spans="1:12" x14ac:dyDescent="0.2">
      <c r="A80" s="66">
        <v>75</v>
      </c>
      <c r="B80" s="58" t="s">
        <v>1102</v>
      </c>
      <c r="C80" s="132">
        <v>25000</v>
      </c>
      <c r="D80" s="132">
        <v>450000</v>
      </c>
      <c r="E80" s="180">
        <f t="shared" si="4"/>
        <v>23750</v>
      </c>
      <c r="F80" s="180">
        <f t="shared" si="5"/>
        <v>427500</v>
      </c>
      <c r="G80" s="180">
        <f t="shared" si="6"/>
        <v>21375</v>
      </c>
      <c r="H80" s="180">
        <f t="shared" si="7"/>
        <v>384750</v>
      </c>
      <c r="I80" s="180"/>
      <c r="J80" s="180"/>
      <c r="K80" s="171"/>
      <c r="L80" s="171"/>
    </row>
    <row r="81" spans="1:12" x14ac:dyDescent="0.2">
      <c r="A81" s="66">
        <v>76</v>
      </c>
      <c r="B81" s="58" t="s">
        <v>61</v>
      </c>
      <c r="C81" s="132">
        <v>118500</v>
      </c>
      <c r="D81" s="132">
        <v>450000</v>
      </c>
      <c r="E81" s="180">
        <f t="shared" si="4"/>
        <v>112575</v>
      </c>
      <c r="F81" s="180">
        <f t="shared" si="5"/>
        <v>427500</v>
      </c>
      <c r="G81" s="180">
        <f t="shared" si="6"/>
        <v>101317.5</v>
      </c>
      <c r="H81" s="180">
        <f t="shared" si="7"/>
        <v>384750</v>
      </c>
      <c r="I81" s="180"/>
      <c r="J81" s="180"/>
      <c r="K81" s="171"/>
      <c r="L81" s="171"/>
    </row>
    <row r="82" spans="1:12" x14ac:dyDescent="0.2">
      <c r="A82" s="66">
        <v>77</v>
      </c>
      <c r="B82" s="58" t="s">
        <v>62</v>
      </c>
      <c r="C82" s="132">
        <v>118500</v>
      </c>
      <c r="D82" s="132">
        <v>450000</v>
      </c>
      <c r="E82" s="180">
        <f t="shared" si="4"/>
        <v>112575</v>
      </c>
      <c r="F82" s="180">
        <f t="shared" si="5"/>
        <v>427500</v>
      </c>
      <c r="G82" s="180">
        <f t="shared" si="6"/>
        <v>101317.5</v>
      </c>
      <c r="H82" s="180">
        <f t="shared" si="7"/>
        <v>384750</v>
      </c>
      <c r="I82" s="180"/>
      <c r="J82" s="180"/>
      <c r="K82" s="171"/>
      <c r="L82" s="171"/>
    </row>
    <row r="83" spans="1:12" x14ac:dyDescent="0.2">
      <c r="A83" s="66">
        <v>78</v>
      </c>
      <c r="B83" s="58" t="s">
        <v>63</v>
      </c>
      <c r="C83" s="132">
        <v>118500</v>
      </c>
      <c r="D83" s="132">
        <v>450000</v>
      </c>
      <c r="E83" s="180">
        <f t="shared" si="4"/>
        <v>112575</v>
      </c>
      <c r="F83" s="180">
        <f t="shared" si="5"/>
        <v>427500</v>
      </c>
      <c r="G83" s="180">
        <f t="shared" si="6"/>
        <v>101317.5</v>
      </c>
      <c r="H83" s="180">
        <f t="shared" si="7"/>
        <v>384750</v>
      </c>
      <c r="I83" s="180"/>
      <c r="J83" s="180"/>
      <c r="K83" s="171"/>
      <c r="L83" s="171"/>
    </row>
    <row r="84" spans="1:12" x14ac:dyDescent="0.2">
      <c r="A84" s="66">
        <v>79</v>
      </c>
      <c r="B84" s="58" t="s">
        <v>64</v>
      </c>
      <c r="C84" s="132">
        <v>120000</v>
      </c>
      <c r="D84" s="132">
        <v>450000</v>
      </c>
      <c r="E84" s="180">
        <f t="shared" si="4"/>
        <v>114000</v>
      </c>
      <c r="F84" s="180">
        <f t="shared" si="5"/>
        <v>427500</v>
      </c>
      <c r="G84" s="180">
        <f t="shared" si="6"/>
        <v>102600</v>
      </c>
      <c r="H84" s="180">
        <f t="shared" si="7"/>
        <v>384750</v>
      </c>
      <c r="I84" s="180"/>
      <c r="J84" s="180"/>
      <c r="K84" s="171"/>
      <c r="L84" s="171"/>
    </row>
    <row r="85" spans="1:12" x14ac:dyDescent="0.2">
      <c r="A85" s="66">
        <v>80</v>
      </c>
      <c r="B85" s="58" t="s">
        <v>1101</v>
      </c>
      <c r="C85" s="132">
        <v>60000</v>
      </c>
      <c r="D85" s="132">
        <v>120000</v>
      </c>
      <c r="E85" s="180">
        <f t="shared" si="4"/>
        <v>57000</v>
      </c>
      <c r="F85" s="180">
        <f t="shared" si="5"/>
        <v>114000</v>
      </c>
      <c r="G85" s="180">
        <f t="shared" si="6"/>
        <v>51300</v>
      </c>
      <c r="H85" s="180">
        <f t="shared" si="7"/>
        <v>102600</v>
      </c>
      <c r="I85" s="180"/>
      <c r="J85" s="180"/>
      <c r="K85" s="171"/>
      <c r="L85" s="171"/>
    </row>
    <row r="86" spans="1:12" x14ac:dyDescent="0.2">
      <c r="A86" s="66">
        <v>81</v>
      </c>
      <c r="B86" s="58" t="s">
        <v>1100</v>
      </c>
      <c r="C86" s="132">
        <v>111000</v>
      </c>
      <c r="D86" s="132">
        <v>120000</v>
      </c>
      <c r="E86" s="180">
        <f t="shared" si="4"/>
        <v>105450</v>
      </c>
      <c r="F86" s="180">
        <f t="shared" si="5"/>
        <v>114000</v>
      </c>
      <c r="G86" s="180">
        <f t="shared" si="6"/>
        <v>94905</v>
      </c>
      <c r="H86" s="180">
        <f t="shared" si="7"/>
        <v>102600</v>
      </c>
      <c r="I86" s="180"/>
      <c r="J86" s="180"/>
      <c r="K86" s="171"/>
      <c r="L86" s="171"/>
    </row>
    <row r="87" spans="1:12" x14ac:dyDescent="0.2">
      <c r="A87" s="66">
        <v>82</v>
      </c>
      <c r="B87" s="58" t="s">
        <v>1099</v>
      </c>
      <c r="C87" s="70">
        <v>35000</v>
      </c>
      <c r="D87" s="70">
        <v>45000</v>
      </c>
      <c r="E87" s="180">
        <f t="shared" si="4"/>
        <v>33250</v>
      </c>
      <c r="F87" s="180">
        <f t="shared" si="5"/>
        <v>42750</v>
      </c>
      <c r="G87" s="180">
        <f t="shared" si="6"/>
        <v>29925</v>
      </c>
      <c r="H87" s="180">
        <f t="shared" si="7"/>
        <v>38475</v>
      </c>
      <c r="I87" s="180"/>
      <c r="J87" s="180"/>
      <c r="K87" s="171"/>
      <c r="L87" s="171"/>
    </row>
    <row r="88" spans="1:12" x14ac:dyDescent="0.2">
      <c r="A88" s="66">
        <v>83</v>
      </c>
      <c r="B88" s="58" t="s">
        <v>1098</v>
      </c>
      <c r="C88" s="70">
        <v>90000</v>
      </c>
      <c r="D88" s="70">
        <v>45000</v>
      </c>
      <c r="E88" s="180">
        <f t="shared" si="4"/>
        <v>85500</v>
      </c>
      <c r="F88" s="180">
        <f t="shared" si="5"/>
        <v>42750</v>
      </c>
      <c r="G88" s="180">
        <f t="shared" si="6"/>
        <v>76950</v>
      </c>
      <c r="H88" s="180">
        <f t="shared" si="7"/>
        <v>38475</v>
      </c>
      <c r="I88" s="180"/>
      <c r="J88" s="180"/>
      <c r="K88" s="171"/>
      <c r="L88" s="171"/>
    </row>
    <row r="89" spans="1:12" x14ac:dyDescent="0.2">
      <c r="A89" s="66">
        <v>84</v>
      </c>
      <c r="B89" s="58" t="s">
        <v>1097</v>
      </c>
      <c r="C89" s="70">
        <v>35000</v>
      </c>
      <c r="D89" s="70">
        <v>18000</v>
      </c>
      <c r="E89" s="180">
        <f t="shared" si="4"/>
        <v>33250</v>
      </c>
      <c r="F89" s="180">
        <f t="shared" si="5"/>
        <v>17100</v>
      </c>
      <c r="G89" s="180">
        <f t="shared" si="6"/>
        <v>29925</v>
      </c>
      <c r="H89" s="180">
        <f t="shared" si="7"/>
        <v>15390</v>
      </c>
      <c r="I89" s="180"/>
      <c r="J89" s="180"/>
      <c r="K89" s="171"/>
      <c r="L89" s="171"/>
    </row>
    <row r="90" spans="1:12" x14ac:dyDescent="0.2">
      <c r="A90" s="66">
        <v>85</v>
      </c>
      <c r="B90" s="59" t="s">
        <v>1096</v>
      </c>
      <c r="C90" s="70">
        <v>1455000</v>
      </c>
      <c r="D90" s="70">
        <v>120000</v>
      </c>
      <c r="E90" s="180">
        <f t="shared" si="4"/>
        <v>1382250</v>
      </c>
      <c r="F90" s="180">
        <f t="shared" si="5"/>
        <v>114000</v>
      </c>
      <c r="G90" s="180">
        <f t="shared" si="6"/>
        <v>1244025</v>
      </c>
      <c r="H90" s="180">
        <f t="shared" si="7"/>
        <v>102600</v>
      </c>
      <c r="I90" s="180"/>
      <c r="J90" s="180"/>
      <c r="K90" s="171"/>
      <c r="L90" s="171"/>
    </row>
    <row r="91" spans="1:12" x14ac:dyDescent="0.2">
      <c r="A91" s="66">
        <v>86</v>
      </c>
      <c r="B91" s="58" t="s">
        <v>1095</v>
      </c>
      <c r="C91" s="70">
        <v>1380000</v>
      </c>
      <c r="D91" s="70">
        <v>120000</v>
      </c>
      <c r="E91" s="180">
        <f t="shared" si="4"/>
        <v>1311000</v>
      </c>
      <c r="F91" s="180">
        <f t="shared" si="5"/>
        <v>114000</v>
      </c>
      <c r="G91" s="180">
        <f t="shared" si="6"/>
        <v>1179900</v>
      </c>
      <c r="H91" s="180">
        <f t="shared" si="7"/>
        <v>102600</v>
      </c>
      <c r="I91" s="180"/>
      <c r="J91" s="180"/>
      <c r="K91" s="171"/>
      <c r="L91" s="171"/>
    </row>
    <row r="92" spans="1:12" x14ac:dyDescent="0.2">
      <c r="A92" s="66">
        <v>87</v>
      </c>
      <c r="B92" s="58" t="s">
        <v>1094</v>
      </c>
      <c r="C92" s="70">
        <v>976500</v>
      </c>
      <c r="D92" s="70">
        <v>80000</v>
      </c>
      <c r="E92" s="180">
        <f t="shared" si="4"/>
        <v>927675</v>
      </c>
      <c r="F92" s="180">
        <f t="shared" si="5"/>
        <v>76000</v>
      </c>
      <c r="G92" s="180">
        <f t="shared" si="6"/>
        <v>834907.5</v>
      </c>
      <c r="H92" s="180">
        <f t="shared" si="7"/>
        <v>68400</v>
      </c>
      <c r="I92" s="180"/>
      <c r="J92" s="180"/>
      <c r="K92" s="171"/>
      <c r="L92" s="171"/>
    </row>
    <row r="93" spans="1:12" x14ac:dyDescent="0.2">
      <c r="A93" s="66">
        <v>88</v>
      </c>
      <c r="B93" s="59" t="s">
        <v>732</v>
      </c>
      <c r="C93" s="163">
        <v>405000</v>
      </c>
      <c r="D93" s="163">
        <v>50000</v>
      </c>
      <c r="E93" s="180">
        <f t="shared" si="4"/>
        <v>384750</v>
      </c>
      <c r="F93" s="180">
        <f t="shared" si="5"/>
        <v>47500</v>
      </c>
      <c r="G93" s="180">
        <f t="shared" si="6"/>
        <v>346275</v>
      </c>
      <c r="H93" s="180">
        <f t="shared" si="7"/>
        <v>42750</v>
      </c>
      <c r="I93" s="180"/>
      <c r="J93" s="180"/>
      <c r="K93" s="171"/>
      <c r="L93" s="171"/>
    </row>
    <row r="94" spans="1:12" x14ac:dyDescent="0.2">
      <c r="A94" s="66">
        <v>89</v>
      </c>
      <c r="B94" s="58" t="s">
        <v>295</v>
      </c>
      <c r="C94" s="70">
        <v>234000</v>
      </c>
      <c r="D94" s="70">
        <v>120000</v>
      </c>
      <c r="E94" s="180">
        <f t="shared" si="4"/>
        <v>222300</v>
      </c>
      <c r="F94" s="180">
        <f t="shared" si="5"/>
        <v>114000</v>
      </c>
      <c r="G94" s="180">
        <f t="shared" si="6"/>
        <v>200070</v>
      </c>
      <c r="H94" s="180">
        <f t="shared" si="7"/>
        <v>102600</v>
      </c>
      <c r="I94" s="180"/>
      <c r="J94" s="180"/>
      <c r="K94" s="171"/>
      <c r="L94" s="171"/>
    </row>
    <row r="95" spans="1:12" x14ac:dyDescent="0.2">
      <c r="A95" s="66">
        <v>90</v>
      </c>
      <c r="B95" s="58" t="s">
        <v>1093</v>
      </c>
      <c r="C95" s="70">
        <v>64500</v>
      </c>
      <c r="D95" s="70">
        <v>60000</v>
      </c>
      <c r="E95" s="180">
        <f t="shared" si="4"/>
        <v>61275</v>
      </c>
      <c r="F95" s="180">
        <f t="shared" si="5"/>
        <v>57000</v>
      </c>
      <c r="G95" s="180">
        <f t="shared" si="6"/>
        <v>55147.5</v>
      </c>
      <c r="H95" s="180">
        <f t="shared" si="7"/>
        <v>51300</v>
      </c>
      <c r="I95" s="180"/>
      <c r="J95" s="180"/>
      <c r="K95" s="171"/>
      <c r="L95" s="171"/>
    </row>
    <row r="96" spans="1:12" x14ac:dyDescent="0.2">
      <c r="A96" s="66">
        <v>91</v>
      </c>
      <c r="B96" s="58" t="s">
        <v>1092</v>
      </c>
      <c r="C96" s="70">
        <v>28500</v>
      </c>
      <c r="D96" s="70">
        <v>60000</v>
      </c>
      <c r="E96" s="180">
        <f t="shared" si="4"/>
        <v>27075</v>
      </c>
      <c r="F96" s="180">
        <f t="shared" si="5"/>
        <v>57000</v>
      </c>
      <c r="G96" s="180">
        <f t="shared" si="6"/>
        <v>24367.5</v>
      </c>
      <c r="H96" s="180">
        <f t="shared" si="7"/>
        <v>51300</v>
      </c>
      <c r="I96" s="180"/>
      <c r="J96" s="180"/>
      <c r="K96" s="171"/>
      <c r="L96" s="171"/>
    </row>
    <row r="97" spans="1:15" x14ac:dyDescent="0.2">
      <c r="A97" s="66">
        <v>92</v>
      </c>
      <c r="B97" s="58" t="s">
        <v>1091</v>
      </c>
      <c r="C97" s="70">
        <v>90000</v>
      </c>
      <c r="D97" s="70">
        <v>60000</v>
      </c>
      <c r="E97" s="180">
        <f t="shared" si="4"/>
        <v>85500</v>
      </c>
      <c r="F97" s="180">
        <f t="shared" si="5"/>
        <v>57000</v>
      </c>
      <c r="G97" s="180">
        <f t="shared" si="6"/>
        <v>76950</v>
      </c>
      <c r="H97" s="180">
        <f t="shared" si="7"/>
        <v>51300</v>
      </c>
      <c r="I97" s="180"/>
      <c r="J97" s="180"/>
      <c r="K97" s="171"/>
      <c r="L97" s="171"/>
      <c r="O97" s="171"/>
    </row>
    <row r="98" spans="1:15" x14ac:dyDescent="0.2">
      <c r="A98" s="66">
        <v>93</v>
      </c>
      <c r="B98" s="58" t="s">
        <v>905</v>
      </c>
      <c r="C98" s="70">
        <v>25000</v>
      </c>
      <c r="D98" s="70">
        <v>60000</v>
      </c>
      <c r="E98" s="180">
        <f t="shared" si="4"/>
        <v>23750</v>
      </c>
      <c r="F98" s="180">
        <f t="shared" si="5"/>
        <v>57000</v>
      </c>
      <c r="G98" s="180">
        <f t="shared" si="6"/>
        <v>21375</v>
      </c>
      <c r="H98" s="180">
        <f t="shared" si="7"/>
        <v>51300</v>
      </c>
      <c r="I98" s="180"/>
      <c r="J98" s="180"/>
      <c r="K98" s="171"/>
      <c r="L98" s="171"/>
      <c r="O98" s="171"/>
    </row>
    <row r="99" spans="1:15" x14ac:dyDescent="0.2">
      <c r="A99" s="66">
        <v>94</v>
      </c>
      <c r="B99" s="58" t="s">
        <v>1090</v>
      </c>
      <c r="C99" s="70">
        <v>15000</v>
      </c>
      <c r="D99" s="70">
        <v>60000</v>
      </c>
      <c r="E99" s="180">
        <f t="shared" si="4"/>
        <v>14250</v>
      </c>
      <c r="F99" s="180">
        <f t="shared" si="5"/>
        <v>57000</v>
      </c>
      <c r="G99" s="180">
        <f t="shared" si="6"/>
        <v>12825</v>
      </c>
      <c r="H99" s="180">
        <f t="shared" si="7"/>
        <v>51300</v>
      </c>
      <c r="I99" s="180"/>
      <c r="J99" s="180"/>
      <c r="K99" s="171"/>
      <c r="L99" s="171"/>
    </row>
    <row r="100" spans="1:15" x14ac:dyDescent="0.2">
      <c r="A100" s="66">
        <v>95</v>
      </c>
      <c r="B100" s="58" t="s">
        <v>1089</v>
      </c>
      <c r="C100" s="70">
        <v>14000</v>
      </c>
      <c r="D100" s="70">
        <v>60000</v>
      </c>
      <c r="E100" s="180">
        <f t="shared" si="4"/>
        <v>13300</v>
      </c>
      <c r="F100" s="180">
        <f t="shared" si="5"/>
        <v>57000</v>
      </c>
      <c r="G100" s="180">
        <f t="shared" si="6"/>
        <v>11970</v>
      </c>
      <c r="H100" s="180">
        <f t="shared" si="7"/>
        <v>51300</v>
      </c>
      <c r="I100" s="180"/>
      <c r="J100" s="180"/>
      <c r="K100" s="171"/>
      <c r="L100" s="171"/>
    </row>
    <row r="101" spans="1:15" x14ac:dyDescent="0.2">
      <c r="A101" s="66">
        <v>96</v>
      </c>
      <c r="B101" s="58" t="s">
        <v>1088</v>
      </c>
      <c r="C101" s="70">
        <v>35000</v>
      </c>
      <c r="D101" s="70">
        <v>60000</v>
      </c>
      <c r="E101" s="180">
        <f t="shared" si="4"/>
        <v>33250</v>
      </c>
      <c r="F101" s="180">
        <f t="shared" si="5"/>
        <v>57000</v>
      </c>
      <c r="G101" s="180">
        <f t="shared" si="6"/>
        <v>29925</v>
      </c>
      <c r="H101" s="180">
        <f t="shared" si="7"/>
        <v>51300</v>
      </c>
      <c r="I101" s="180"/>
      <c r="J101" s="180"/>
      <c r="K101" s="171"/>
      <c r="L101" s="171"/>
    </row>
    <row r="102" spans="1:15" x14ac:dyDescent="0.2">
      <c r="A102" s="66">
        <v>97</v>
      </c>
      <c r="B102" s="59" t="s">
        <v>1087</v>
      </c>
      <c r="C102" s="70">
        <v>3696000</v>
      </c>
      <c r="D102" s="70">
        <v>120000</v>
      </c>
      <c r="E102" s="180">
        <f t="shared" si="4"/>
        <v>3511200</v>
      </c>
      <c r="F102" s="180">
        <f t="shared" si="5"/>
        <v>114000</v>
      </c>
      <c r="G102" s="180">
        <f t="shared" si="6"/>
        <v>3160080</v>
      </c>
      <c r="H102" s="180">
        <f t="shared" si="7"/>
        <v>102600</v>
      </c>
      <c r="I102" s="180"/>
      <c r="J102" s="180"/>
      <c r="K102" s="171"/>
      <c r="L102" s="171"/>
    </row>
    <row r="103" spans="1:15" x14ac:dyDescent="0.2">
      <c r="A103" s="66">
        <v>98</v>
      </c>
      <c r="B103" s="58" t="s">
        <v>1086</v>
      </c>
      <c r="C103" s="70">
        <v>870000</v>
      </c>
      <c r="D103" s="70">
        <v>120000</v>
      </c>
      <c r="E103" s="180">
        <f t="shared" si="4"/>
        <v>826500</v>
      </c>
      <c r="F103" s="180">
        <f t="shared" si="5"/>
        <v>114000</v>
      </c>
      <c r="G103" s="180">
        <f t="shared" si="6"/>
        <v>743850</v>
      </c>
      <c r="H103" s="180">
        <f t="shared" si="7"/>
        <v>102600</v>
      </c>
      <c r="I103" s="180"/>
      <c r="J103" s="180"/>
      <c r="K103" s="171"/>
      <c r="L103" s="171"/>
    </row>
    <row r="104" spans="1:15" x14ac:dyDescent="0.2">
      <c r="A104" s="66">
        <v>99</v>
      </c>
      <c r="B104" s="58" t="s">
        <v>743</v>
      </c>
      <c r="C104" s="70">
        <v>2826000</v>
      </c>
      <c r="D104" s="70">
        <v>120000</v>
      </c>
      <c r="E104" s="180">
        <f t="shared" si="4"/>
        <v>2684700</v>
      </c>
      <c r="F104" s="180">
        <f t="shared" si="5"/>
        <v>114000</v>
      </c>
      <c r="G104" s="180">
        <f t="shared" si="6"/>
        <v>2416230</v>
      </c>
      <c r="H104" s="180">
        <f t="shared" si="7"/>
        <v>102600</v>
      </c>
      <c r="I104" s="180"/>
      <c r="J104" s="180"/>
      <c r="K104" s="171"/>
      <c r="L104" s="171"/>
    </row>
    <row r="105" spans="1:15" x14ac:dyDescent="0.2">
      <c r="A105" s="66">
        <v>100</v>
      </c>
      <c r="B105" s="58" t="s">
        <v>1085</v>
      </c>
      <c r="C105" s="70">
        <v>283500</v>
      </c>
      <c r="D105" s="70">
        <v>30000</v>
      </c>
      <c r="E105" s="180">
        <f t="shared" si="4"/>
        <v>269325</v>
      </c>
      <c r="F105" s="180">
        <f t="shared" si="5"/>
        <v>28500</v>
      </c>
      <c r="G105" s="180">
        <f t="shared" si="6"/>
        <v>242392.5</v>
      </c>
      <c r="H105" s="180">
        <f t="shared" si="7"/>
        <v>25650</v>
      </c>
      <c r="I105" s="180"/>
      <c r="J105" s="180"/>
      <c r="K105" s="171"/>
      <c r="L105" s="171"/>
    </row>
    <row r="106" spans="1:15" x14ac:dyDescent="0.2">
      <c r="A106" s="66">
        <v>101</v>
      </c>
      <c r="B106" s="58" t="s">
        <v>911</v>
      </c>
      <c r="C106" s="70">
        <v>30000</v>
      </c>
      <c r="D106" s="70">
        <v>30000</v>
      </c>
      <c r="E106" s="180">
        <f t="shared" si="4"/>
        <v>28500</v>
      </c>
      <c r="F106" s="180">
        <f t="shared" si="5"/>
        <v>28500</v>
      </c>
      <c r="G106" s="180">
        <f t="shared" si="6"/>
        <v>25650</v>
      </c>
      <c r="H106" s="180">
        <f t="shared" si="7"/>
        <v>25650</v>
      </c>
      <c r="I106" s="180"/>
      <c r="J106" s="180"/>
      <c r="K106" s="171"/>
      <c r="L106" s="171"/>
    </row>
    <row r="107" spans="1:15" x14ac:dyDescent="0.2">
      <c r="A107" s="66">
        <v>102</v>
      </c>
      <c r="B107" s="58" t="s">
        <v>1084</v>
      </c>
      <c r="C107" s="70">
        <v>177000</v>
      </c>
      <c r="D107" s="70">
        <v>30000</v>
      </c>
      <c r="E107" s="180">
        <f t="shared" si="4"/>
        <v>168150</v>
      </c>
      <c r="F107" s="180">
        <f t="shared" si="5"/>
        <v>28500</v>
      </c>
      <c r="G107" s="180">
        <f t="shared" si="6"/>
        <v>151335</v>
      </c>
      <c r="H107" s="180">
        <f t="shared" si="7"/>
        <v>25650</v>
      </c>
      <c r="I107" s="180"/>
      <c r="J107" s="180"/>
      <c r="K107" s="171"/>
      <c r="L107" s="171"/>
    </row>
    <row r="108" spans="1:15" x14ac:dyDescent="0.2">
      <c r="A108" s="66">
        <v>103</v>
      </c>
      <c r="B108" s="58" t="s">
        <v>1083</v>
      </c>
      <c r="C108" s="70">
        <v>243000</v>
      </c>
      <c r="D108" s="70">
        <v>30000</v>
      </c>
      <c r="E108" s="180">
        <f t="shared" si="4"/>
        <v>230850</v>
      </c>
      <c r="F108" s="180">
        <f t="shared" si="5"/>
        <v>28500</v>
      </c>
      <c r="G108" s="180">
        <f t="shared" si="6"/>
        <v>207765</v>
      </c>
      <c r="H108" s="180">
        <f t="shared" si="7"/>
        <v>25650</v>
      </c>
      <c r="I108" s="180"/>
      <c r="J108" s="180"/>
      <c r="K108" s="171"/>
      <c r="L108" s="171"/>
    </row>
    <row r="109" spans="1:15" x14ac:dyDescent="0.2">
      <c r="A109" s="66">
        <v>104</v>
      </c>
      <c r="B109" s="58" t="s">
        <v>1082</v>
      </c>
      <c r="C109" s="70">
        <v>46500</v>
      </c>
      <c r="D109" s="70">
        <v>30000</v>
      </c>
      <c r="E109" s="180">
        <f t="shared" si="4"/>
        <v>44175</v>
      </c>
      <c r="F109" s="180">
        <f t="shared" si="5"/>
        <v>28500</v>
      </c>
      <c r="G109" s="180">
        <f t="shared" si="6"/>
        <v>39757.5</v>
      </c>
      <c r="H109" s="180">
        <f t="shared" si="7"/>
        <v>25650</v>
      </c>
      <c r="I109" s="180"/>
      <c r="J109" s="180"/>
      <c r="K109" s="171"/>
      <c r="L109" s="171"/>
    </row>
    <row r="110" spans="1:15" x14ac:dyDescent="0.2">
      <c r="A110" s="66">
        <v>105</v>
      </c>
      <c r="B110" s="59" t="s">
        <v>742</v>
      </c>
      <c r="C110" s="70">
        <v>1155000</v>
      </c>
      <c r="D110" s="70">
        <v>120000</v>
      </c>
      <c r="E110" s="180">
        <f t="shared" si="4"/>
        <v>1097250</v>
      </c>
      <c r="F110" s="180">
        <f t="shared" si="5"/>
        <v>114000</v>
      </c>
      <c r="G110" s="180">
        <f t="shared" si="6"/>
        <v>987525</v>
      </c>
      <c r="H110" s="180">
        <f t="shared" si="7"/>
        <v>102600</v>
      </c>
      <c r="I110" s="180"/>
      <c r="J110" s="180"/>
      <c r="K110" s="171"/>
      <c r="L110" s="171"/>
    </row>
    <row r="111" spans="1:15" x14ac:dyDescent="0.2">
      <c r="A111" s="66">
        <v>106</v>
      </c>
      <c r="B111" s="58" t="s">
        <v>913</v>
      </c>
      <c r="C111" s="70">
        <v>120000</v>
      </c>
      <c r="D111" s="70">
        <v>120000</v>
      </c>
      <c r="E111" s="180">
        <f t="shared" si="4"/>
        <v>114000</v>
      </c>
      <c r="F111" s="180">
        <f t="shared" si="5"/>
        <v>114000</v>
      </c>
      <c r="G111" s="180">
        <f t="shared" si="6"/>
        <v>102600</v>
      </c>
      <c r="H111" s="180">
        <f t="shared" si="7"/>
        <v>102600</v>
      </c>
      <c r="I111" s="180"/>
      <c r="J111" s="180"/>
      <c r="K111" s="171"/>
      <c r="L111" s="171"/>
    </row>
    <row r="112" spans="1:15" x14ac:dyDescent="0.2">
      <c r="A112" s="66">
        <v>107</v>
      </c>
      <c r="B112" s="58" t="s">
        <v>154</v>
      </c>
      <c r="C112" s="70">
        <v>106500</v>
      </c>
      <c r="D112" s="70">
        <v>120000</v>
      </c>
      <c r="E112" s="180">
        <f t="shared" si="4"/>
        <v>101175</v>
      </c>
      <c r="F112" s="180">
        <f t="shared" si="5"/>
        <v>114000</v>
      </c>
      <c r="G112" s="180">
        <f t="shared" si="6"/>
        <v>91057.5</v>
      </c>
      <c r="H112" s="180">
        <f t="shared" si="7"/>
        <v>102600</v>
      </c>
      <c r="I112" s="180"/>
      <c r="J112" s="180"/>
      <c r="K112" s="171"/>
      <c r="L112" s="171"/>
    </row>
    <row r="113" spans="1:12" x14ac:dyDescent="0.2">
      <c r="A113" s="66">
        <v>108</v>
      </c>
      <c r="B113" s="58" t="s">
        <v>915</v>
      </c>
      <c r="C113" s="70">
        <v>15000</v>
      </c>
      <c r="D113" s="70">
        <v>120000</v>
      </c>
      <c r="E113" s="180">
        <f t="shared" si="4"/>
        <v>14250</v>
      </c>
      <c r="F113" s="180">
        <f t="shared" si="5"/>
        <v>114000</v>
      </c>
      <c r="G113" s="180">
        <f t="shared" si="6"/>
        <v>12825</v>
      </c>
      <c r="H113" s="180">
        <f t="shared" si="7"/>
        <v>102600</v>
      </c>
      <c r="I113" s="180"/>
      <c r="J113" s="180"/>
      <c r="K113" s="171"/>
      <c r="L113" s="171"/>
    </row>
    <row r="114" spans="1:12" x14ac:dyDescent="0.2">
      <c r="A114" s="66">
        <v>109</v>
      </c>
      <c r="B114" s="59" t="s">
        <v>741</v>
      </c>
      <c r="C114" s="70">
        <v>270000</v>
      </c>
      <c r="D114" s="70">
        <v>90000</v>
      </c>
      <c r="E114" s="180">
        <f t="shared" si="4"/>
        <v>256500</v>
      </c>
      <c r="F114" s="180">
        <f t="shared" si="5"/>
        <v>85500</v>
      </c>
      <c r="G114" s="180">
        <f t="shared" si="6"/>
        <v>230850</v>
      </c>
      <c r="H114" s="180">
        <f t="shared" si="7"/>
        <v>76950</v>
      </c>
      <c r="I114" s="180"/>
      <c r="J114" s="180"/>
      <c r="K114" s="171"/>
      <c r="L114" s="171"/>
    </row>
    <row r="115" spans="1:12" x14ac:dyDescent="0.2">
      <c r="A115" s="66">
        <v>110</v>
      </c>
      <c r="B115" s="58" t="s">
        <v>916</v>
      </c>
      <c r="C115" s="70">
        <v>580500</v>
      </c>
      <c r="D115" s="70">
        <v>90000</v>
      </c>
      <c r="E115" s="180">
        <f t="shared" si="4"/>
        <v>551475</v>
      </c>
      <c r="F115" s="180">
        <f t="shared" si="5"/>
        <v>85500</v>
      </c>
      <c r="G115" s="180">
        <f t="shared" si="6"/>
        <v>496327.5</v>
      </c>
      <c r="H115" s="180">
        <f t="shared" si="7"/>
        <v>76950</v>
      </c>
      <c r="I115" s="180"/>
      <c r="J115" s="180"/>
      <c r="K115" s="171"/>
      <c r="L115" s="171"/>
    </row>
    <row r="116" spans="1:12" x14ac:dyDescent="0.2">
      <c r="A116" s="66">
        <v>111</v>
      </c>
      <c r="B116" s="58" t="s">
        <v>917</v>
      </c>
      <c r="C116" s="70">
        <v>1260000</v>
      </c>
      <c r="D116" s="70">
        <v>90000</v>
      </c>
      <c r="E116" s="180">
        <f t="shared" si="4"/>
        <v>1197000</v>
      </c>
      <c r="F116" s="180">
        <f t="shared" si="5"/>
        <v>85500</v>
      </c>
      <c r="G116" s="180">
        <f t="shared" si="6"/>
        <v>1077300</v>
      </c>
      <c r="H116" s="180">
        <f t="shared" si="7"/>
        <v>76950</v>
      </c>
      <c r="I116" s="180"/>
      <c r="J116" s="180"/>
      <c r="K116" s="171"/>
      <c r="L116" s="171"/>
    </row>
    <row r="117" spans="1:12" x14ac:dyDescent="0.2">
      <c r="A117" s="66">
        <v>112</v>
      </c>
      <c r="B117" s="59" t="s">
        <v>918</v>
      </c>
      <c r="C117" s="70">
        <v>510000</v>
      </c>
      <c r="D117" s="70">
        <v>30000</v>
      </c>
      <c r="E117" s="180">
        <f t="shared" si="4"/>
        <v>484500</v>
      </c>
      <c r="F117" s="180">
        <f t="shared" si="5"/>
        <v>28500</v>
      </c>
      <c r="G117" s="180">
        <f t="shared" si="6"/>
        <v>436050</v>
      </c>
      <c r="H117" s="180">
        <f t="shared" si="7"/>
        <v>25650</v>
      </c>
      <c r="I117" s="180"/>
      <c r="J117" s="180"/>
      <c r="K117" s="171"/>
      <c r="L117" s="171"/>
    </row>
    <row r="118" spans="1:12" x14ac:dyDescent="0.2">
      <c r="A118" s="66">
        <v>113</v>
      </c>
      <c r="B118" s="58" t="s">
        <v>1081</v>
      </c>
      <c r="C118" s="70">
        <v>52500</v>
      </c>
      <c r="D118" s="70">
        <v>30000</v>
      </c>
      <c r="E118" s="180">
        <f t="shared" si="4"/>
        <v>49875</v>
      </c>
      <c r="F118" s="180">
        <f t="shared" si="5"/>
        <v>28500</v>
      </c>
      <c r="G118" s="180">
        <f t="shared" si="6"/>
        <v>44887.5</v>
      </c>
      <c r="H118" s="180">
        <f t="shared" si="7"/>
        <v>25650</v>
      </c>
      <c r="I118" s="180"/>
      <c r="J118" s="180"/>
      <c r="K118" s="171"/>
      <c r="L118" s="171"/>
    </row>
    <row r="119" spans="1:12" x14ac:dyDescent="0.2">
      <c r="A119" s="66">
        <v>114</v>
      </c>
      <c r="B119" s="58" t="s">
        <v>1080</v>
      </c>
      <c r="C119" s="70">
        <v>64500</v>
      </c>
      <c r="D119" s="70">
        <v>30000</v>
      </c>
      <c r="E119" s="180">
        <f t="shared" si="4"/>
        <v>61275</v>
      </c>
      <c r="F119" s="180">
        <f t="shared" si="5"/>
        <v>28500</v>
      </c>
      <c r="G119" s="180">
        <f t="shared" si="6"/>
        <v>55147.5</v>
      </c>
      <c r="H119" s="180">
        <f t="shared" si="7"/>
        <v>25650</v>
      </c>
      <c r="I119" s="180"/>
      <c r="J119" s="180"/>
      <c r="K119" s="171"/>
      <c r="L119" s="171"/>
    </row>
    <row r="120" spans="1:12" ht="12" customHeight="1" x14ac:dyDescent="0.2">
      <c r="A120" s="245" t="s">
        <v>920</v>
      </c>
      <c r="B120" s="245"/>
      <c r="C120" s="245"/>
      <c r="D120" s="245"/>
      <c r="E120" s="180"/>
      <c r="F120" s="180"/>
      <c r="G120" s="180">
        <f t="shared" si="6"/>
        <v>0</v>
      </c>
      <c r="H120" s="180">
        <f t="shared" si="7"/>
        <v>0</v>
      </c>
      <c r="I120" s="180"/>
      <c r="J120" s="180"/>
      <c r="K120" s="171"/>
      <c r="L120" s="171"/>
    </row>
    <row r="121" spans="1:12" x14ac:dyDescent="0.2">
      <c r="A121" s="66">
        <v>115</v>
      </c>
      <c r="B121" s="58" t="s">
        <v>921</v>
      </c>
      <c r="C121" s="68">
        <v>372000</v>
      </c>
      <c r="D121" s="68">
        <v>90000</v>
      </c>
      <c r="E121" s="180">
        <f t="shared" si="4"/>
        <v>353400</v>
      </c>
      <c r="F121" s="180">
        <f t="shared" si="5"/>
        <v>85500</v>
      </c>
      <c r="G121" s="180">
        <f t="shared" si="6"/>
        <v>318060</v>
      </c>
      <c r="H121" s="180">
        <f t="shared" si="7"/>
        <v>76950</v>
      </c>
      <c r="I121" s="180"/>
      <c r="J121" s="180"/>
      <c r="K121" s="171"/>
      <c r="L121" s="171"/>
    </row>
    <row r="122" spans="1:12" x14ac:dyDescent="0.2">
      <c r="A122" s="66">
        <v>116</v>
      </c>
      <c r="B122" s="58" t="s">
        <v>1079</v>
      </c>
      <c r="C122" s="68">
        <v>50000</v>
      </c>
      <c r="D122" s="68">
        <v>90000</v>
      </c>
      <c r="E122" s="180">
        <f t="shared" si="4"/>
        <v>47500</v>
      </c>
      <c r="F122" s="180">
        <f t="shared" si="5"/>
        <v>85500</v>
      </c>
      <c r="G122" s="180">
        <f t="shared" si="6"/>
        <v>42750</v>
      </c>
      <c r="H122" s="180">
        <f t="shared" si="7"/>
        <v>76950</v>
      </c>
      <c r="I122" s="180"/>
      <c r="J122" s="180"/>
      <c r="K122" s="171"/>
      <c r="L122" s="171"/>
    </row>
    <row r="123" spans="1:12" x14ac:dyDescent="0.2">
      <c r="A123" s="66">
        <v>117</v>
      </c>
      <c r="B123" s="58" t="s">
        <v>1078</v>
      </c>
      <c r="C123" s="68">
        <v>30000</v>
      </c>
      <c r="D123" s="68">
        <v>90000</v>
      </c>
      <c r="E123" s="180">
        <f t="shared" si="4"/>
        <v>28500</v>
      </c>
      <c r="F123" s="180">
        <f t="shared" si="5"/>
        <v>85500</v>
      </c>
      <c r="G123" s="180">
        <f t="shared" si="6"/>
        <v>25650</v>
      </c>
      <c r="H123" s="180">
        <f t="shared" si="7"/>
        <v>76950</v>
      </c>
      <c r="I123" s="180"/>
      <c r="J123" s="180"/>
      <c r="K123" s="171"/>
      <c r="L123" s="171"/>
    </row>
    <row r="124" spans="1:12" x14ac:dyDescent="0.2">
      <c r="A124" s="66">
        <v>118</v>
      </c>
      <c r="B124" s="58" t="s">
        <v>923</v>
      </c>
      <c r="C124" s="68">
        <v>387000</v>
      </c>
      <c r="D124" s="68">
        <v>90000</v>
      </c>
      <c r="E124" s="180">
        <f t="shared" si="4"/>
        <v>367650</v>
      </c>
      <c r="F124" s="180">
        <f t="shared" si="5"/>
        <v>85500</v>
      </c>
      <c r="G124" s="180">
        <f t="shared" si="6"/>
        <v>330885</v>
      </c>
      <c r="H124" s="180">
        <f t="shared" si="7"/>
        <v>76950</v>
      </c>
      <c r="I124" s="180"/>
      <c r="J124" s="180"/>
      <c r="K124" s="171"/>
      <c r="L124" s="171"/>
    </row>
    <row r="125" spans="1:12" x14ac:dyDescent="0.2">
      <c r="A125" s="66">
        <v>119</v>
      </c>
      <c r="B125" s="58" t="s">
        <v>1077</v>
      </c>
      <c r="C125" s="68">
        <v>250000</v>
      </c>
      <c r="D125" s="68">
        <v>90000</v>
      </c>
      <c r="E125" s="180">
        <f t="shared" si="4"/>
        <v>237500</v>
      </c>
      <c r="F125" s="180">
        <f t="shared" si="5"/>
        <v>85500</v>
      </c>
      <c r="G125" s="180">
        <f t="shared" si="6"/>
        <v>213750</v>
      </c>
      <c r="H125" s="180">
        <f t="shared" si="7"/>
        <v>76950</v>
      </c>
      <c r="I125" s="180"/>
      <c r="J125" s="180"/>
      <c r="K125" s="171"/>
      <c r="L125" s="171"/>
    </row>
    <row r="126" spans="1:12" x14ac:dyDescent="0.2">
      <c r="A126" s="66">
        <v>120</v>
      </c>
      <c r="B126" s="58" t="s">
        <v>1076</v>
      </c>
      <c r="C126" s="68">
        <v>180000</v>
      </c>
      <c r="D126" s="68">
        <v>90000</v>
      </c>
      <c r="E126" s="180">
        <f t="shared" si="4"/>
        <v>171000</v>
      </c>
      <c r="F126" s="180">
        <f t="shared" si="5"/>
        <v>85500</v>
      </c>
      <c r="G126" s="180">
        <f t="shared" si="6"/>
        <v>153900</v>
      </c>
      <c r="H126" s="180">
        <f t="shared" si="7"/>
        <v>76950</v>
      </c>
      <c r="I126" s="180"/>
      <c r="J126" s="180"/>
      <c r="K126" s="171"/>
      <c r="L126" s="171"/>
    </row>
    <row r="127" spans="1:12" x14ac:dyDescent="0.2">
      <c r="A127" s="66">
        <v>121</v>
      </c>
      <c r="B127" s="58" t="s">
        <v>152</v>
      </c>
      <c r="C127" s="68">
        <v>1465500</v>
      </c>
      <c r="D127" s="68">
        <v>90000</v>
      </c>
      <c r="E127" s="180">
        <f t="shared" si="4"/>
        <v>1392225</v>
      </c>
      <c r="F127" s="180">
        <f t="shared" si="5"/>
        <v>85500</v>
      </c>
      <c r="G127" s="180">
        <f t="shared" si="6"/>
        <v>1253002.5</v>
      </c>
      <c r="H127" s="180">
        <f t="shared" si="7"/>
        <v>76950</v>
      </c>
      <c r="I127" s="180"/>
      <c r="J127" s="180"/>
      <c r="K127" s="171"/>
      <c r="L127" s="171"/>
    </row>
    <row r="128" spans="1:12" x14ac:dyDescent="0.2">
      <c r="A128" s="66">
        <v>122</v>
      </c>
      <c r="B128" s="58" t="s">
        <v>925</v>
      </c>
      <c r="C128" s="68">
        <v>795000</v>
      </c>
      <c r="D128" s="68">
        <v>90000</v>
      </c>
      <c r="E128" s="180">
        <f t="shared" si="4"/>
        <v>755250</v>
      </c>
      <c r="F128" s="180">
        <f t="shared" si="5"/>
        <v>85500</v>
      </c>
      <c r="G128" s="180">
        <f t="shared" si="6"/>
        <v>679725</v>
      </c>
      <c r="H128" s="180">
        <f t="shared" si="7"/>
        <v>76950</v>
      </c>
      <c r="I128" s="180"/>
      <c r="J128" s="180"/>
      <c r="K128" s="171"/>
      <c r="L128" s="171"/>
    </row>
    <row r="129" spans="1:12" x14ac:dyDescent="0.2">
      <c r="A129" s="66">
        <v>123</v>
      </c>
      <c r="B129" s="58" t="s">
        <v>926</v>
      </c>
      <c r="C129" s="68">
        <v>1435500</v>
      </c>
      <c r="D129" s="68">
        <v>180000</v>
      </c>
      <c r="E129" s="180">
        <f t="shared" si="4"/>
        <v>1363725</v>
      </c>
      <c r="F129" s="180">
        <f t="shared" si="5"/>
        <v>171000</v>
      </c>
      <c r="G129" s="180">
        <f t="shared" si="6"/>
        <v>1227352.5</v>
      </c>
      <c r="H129" s="180">
        <f t="shared" si="7"/>
        <v>153900</v>
      </c>
      <c r="I129" s="180"/>
      <c r="J129" s="180"/>
      <c r="K129" s="171"/>
      <c r="L129" s="171"/>
    </row>
    <row r="130" spans="1:12" x14ac:dyDescent="0.2">
      <c r="A130" s="66">
        <v>124</v>
      </c>
      <c r="B130" s="58" t="s">
        <v>1075</v>
      </c>
      <c r="C130" s="68">
        <v>5000</v>
      </c>
      <c r="D130" s="68">
        <v>30000</v>
      </c>
      <c r="E130" s="180">
        <f t="shared" si="4"/>
        <v>4750</v>
      </c>
      <c r="F130" s="180">
        <f t="shared" si="5"/>
        <v>28500</v>
      </c>
      <c r="G130" s="180">
        <f t="shared" si="6"/>
        <v>4275</v>
      </c>
      <c r="H130" s="180">
        <f t="shared" si="7"/>
        <v>25650</v>
      </c>
      <c r="I130" s="180"/>
      <c r="J130" s="180"/>
      <c r="K130" s="171"/>
      <c r="L130" s="171"/>
    </row>
    <row r="131" spans="1:12" x14ac:dyDescent="0.2">
      <c r="A131" s="66">
        <v>125</v>
      </c>
      <c r="B131" s="58" t="s">
        <v>3</v>
      </c>
      <c r="C131" s="68">
        <v>124500</v>
      </c>
      <c r="D131" s="68">
        <v>30000</v>
      </c>
      <c r="E131" s="180">
        <f t="shared" si="4"/>
        <v>118275</v>
      </c>
      <c r="F131" s="180">
        <f t="shared" si="5"/>
        <v>28500</v>
      </c>
      <c r="G131" s="180">
        <f t="shared" si="6"/>
        <v>106447.5</v>
      </c>
      <c r="H131" s="180">
        <f t="shared" si="7"/>
        <v>25650</v>
      </c>
      <c r="I131" s="180"/>
      <c r="J131" s="180"/>
      <c r="K131" s="171"/>
      <c r="L131" s="171"/>
    </row>
    <row r="132" spans="1:12" x14ac:dyDescent="0.2">
      <c r="A132" s="66">
        <v>126</v>
      </c>
      <c r="B132" s="58" t="s">
        <v>927</v>
      </c>
      <c r="C132" s="68">
        <v>30000</v>
      </c>
      <c r="D132" s="68">
        <v>30000</v>
      </c>
      <c r="E132" s="180">
        <f t="shared" ref="E132:E195" si="8">-(C132*5%)+C132</f>
        <v>28500</v>
      </c>
      <c r="F132" s="180">
        <f t="shared" ref="F132:F195" si="9">-(D132*5%)+D132</f>
        <v>28500</v>
      </c>
      <c r="G132" s="180">
        <f t="shared" ref="G132:G195" si="10">+E132-(E132*10%)</f>
        <v>25650</v>
      </c>
      <c r="H132" s="180">
        <f t="shared" ref="H132:H195" si="11">+F132-(F132*10%)</f>
        <v>25650</v>
      </c>
      <c r="I132" s="180"/>
      <c r="J132" s="180"/>
      <c r="K132" s="171"/>
      <c r="L132" s="171"/>
    </row>
    <row r="133" spans="1:12" x14ac:dyDescent="0.2">
      <c r="A133" s="66">
        <v>127</v>
      </c>
      <c r="B133" s="58" t="s">
        <v>1074</v>
      </c>
      <c r="C133" s="68">
        <v>960000</v>
      </c>
      <c r="D133" s="68">
        <v>180000</v>
      </c>
      <c r="E133" s="180">
        <f t="shared" si="8"/>
        <v>912000</v>
      </c>
      <c r="F133" s="180">
        <f t="shared" si="9"/>
        <v>171000</v>
      </c>
      <c r="G133" s="180">
        <f t="shared" si="10"/>
        <v>820800</v>
      </c>
      <c r="H133" s="180">
        <f t="shared" si="11"/>
        <v>153900</v>
      </c>
      <c r="I133" s="180"/>
      <c r="J133" s="180"/>
      <c r="K133" s="171"/>
      <c r="L133" s="171"/>
    </row>
    <row r="134" spans="1:12" x14ac:dyDescent="0.2">
      <c r="A134" s="66">
        <v>128</v>
      </c>
      <c r="B134" s="58" t="s">
        <v>1073</v>
      </c>
      <c r="C134" s="68">
        <v>70000</v>
      </c>
      <c r="D134" s="68">
        <v>90000</v>
      </c>
      <c r="E134" s="180">
        <f t="shared" si="8"/>
        <v>66500</v>
      </c>
      <c r="F134" s="180">
        <f t="shared" si="9"/>
        <v>85500</v>
      </c>
      <c r="G134" s="180">
        <f t="shared" si="10"/>
        <v>59850</v>
      </c>
      <c r="H134" s="180">
        <f t="shared" si="11"/>
        <v>76950</v>
      </c>
      <c r="I134" s="180"/>
      <c r="J134" s="180"/>
      <c r="K134" s="171"/>
      <c r="L134" s="171"/>
    </row>
    <row r="135" spans="1:12" x14ac:dyDescent="0.2">
      <c r="A135" s="66">
        <v>129</v>
      </c>
      <c r="B135" s="58" t="s">
        <v>1072</v>
      </c>
      <c r="C135" s="68">
        <v>226500</v>
      </c>
      <c r="D135" s="68">
        <v>180000</v>
      </c>
      <c r="E135" s="180">
        <f t="shared" si="8"/>
        <v>215175</v>
      </c>
      <c r="F135" s="180">
        <f t="shared" si="9"/>
        <v>171000</v>
      </c>
      <c r="G135" s="180">
        <f t="shared" si="10"/>
        <v>193657.5</v>
      </c>
      <c r="H135" s="180">
        <f t="shared" si="11"/>
        <v>153900</v>
      </c>
      <c r="I135" s="180"/>
      <c r="J135" s="180"/>
      <c r="K135" s="171"/>
      <c r="L135" s="171"/>
    </row>
    <row r="136" spans="1:12" x14ac:dyDescent="0.2">
      <c r="A136" s="66">
        <v>130</v>
      </c>
      <c r="B136" s="58" t="s">
        <v>1071</v>
      </c>
      <c r="C136" s="68">
        <v>70000</v>
      </c>
      <c r="D136" s="68">
        <v>180000</v>
      </c>
      <c r="E136" s="180">
        <f t="shared" si="8"/>
        <v>66500</v>
      </c>
      <c r="F136" s="180">
        <f t="shared" si="9"/>
        <v>171000</v>
      </c>
      <c r="G136" s="180">
        <f t="shared" si="10"/>
        <v>59850</v>
      </c>
      <c r="H136" s="180">
        <f t="shared" si="11"/>
        <v>153900</v>
      </c>
      <c r="I136" s="180"/>
      <c r="J136" s="180"/>
      <c r="K136" s="171"/>
      <c r="L136" s="171"/>
    </row>
    <row r="137" spans="1:12" x14ac:dyDescent="0.2">
      <c r="A137" s="66">
        <v>131</v>
      </c>
      <c r="B137" s="58" t="s">
        <v>1070</v>
      </c>
      <c r="C137" s="68">
        <v>30000</v>
      </c>
      <c r="D137" s="68">
        <v>180000</v>
      </c>
      <c r="E137" s="180">
        <f t="shared" si="8"/>
        <v>28500</v>
      </c>
      <c r="F137" s="180">
        <f t="shared" si="9"/>
        <v>171000</v>
      </c>
      <c r="G137" s="180">
        <f t="shared" si="10"/>
        <v>25650</v>
      </c>
      <c r="H137" s="180">
        <f t="shared" si="11"/>
        <v>153900</v>
      </c>
      <c r="I137" s="180"/>
      <c r="J137" s="180"/>
      <c r="K137" s="171"/>
      <c r="L137" s="171"/>
    </row>
    <row r="138" spans="1:12" x14ac:dyDescent="0.2">
      <c r="A138" s="66">
        <v>132</v>
      </c>
      <c r="B138" s="58" t="s">
        <v>1069</v>
      </c>
      <c r="C138" s="68">
        <v>725000</v>
      </c>
      <c r="D138" s="68">
        <v>60000</v>
      </c>
      <c r="E138" s="180">
        <f t="shared" si="8"/>
        <v>688750</v>
      </c>
      <c r="F138" s="180">
        <f t="shared" si="9"/>
        <v>57000</v>
      </c>
      <c r="G138" s="180">
        <f t="shared" si="10"/>
        <v>619875</v>
      </c>
      <c r="H138" s="180">
        <f t="shared" si="11"/>
        <v>51300</v>
      </c>
      <c r="I138" s="180"/>
      <c r="J138" s="180"/>
      <c r="K138" s="171"/>
      <c r="L138" s="171"/>
    </row>
    <row r="139" spans="1:12" x14ac:dyDescent="0.2">
      <c r="A139" s="66">
        <v>133</v>
      </c>
      <c r="B139" s="58" t="s">
        <v>1068</v>
      </c>
      <c r="C139" s="68">
        <v>366000</v>
      </c>
      <c r="D139" s="68">
        <v>60000</v>
      </c>
      <c r="E139" s="180">
        <f t="shared" si="8"/>
        <v>347700</v>
      </c>
      <c r="F139" s="180">
        <f t="shared" si="9"/>
        <v>57000</v>
      </c>
      <c r="G139" s="180">
        <f t="shared" si="10"/>
        <v>312930</v>
      </c>
      <c r="H139" s="180">
        <f t="shared" si="11"/>
        <v>51300</v>
      </c>
      <c r="I139" s="180"/>
      <c r="J139" s="180"/>
      <c r="K139" s="171"/>
      <c r="L139" s="171"/>
    </row>
    <row r="140" spans="1:12" x14ac:dyDescent="0.2">
      <c r="A140" s="66">
        <v>134</v>
      </c>
      <c r="B140" s="58" t="s">
        <v>1067</v>
      </c>
      <c r="C140" s="68">
        <v>100000</v>
      </c>
      <c r="D140" s="68">
        <v>60000</v>
      </c>
      <c r="E140" s="180">
        <f t="shared" si="8"/>
        <v>95000</v>
      </c>
      <c r="F140" s="180">
        <f t="shared" si="9"/>
        <v>57000</v>
      </c>
      <c r="G140" s="180">
        <f t="shared" si="10"/>
        <v>85500</v>
      </c>
      <c r="H140" s="180">
        <f t="shared" si="11"/>
        <v>51300</v>
      </c>
      <c r="I140" s="180"/>
      <c r="J140" s="180"/>
      <c r="K140" s="171"/>
      <c r="L140" s="171"/>
    </row>
    <row r="141" spans="1:12" x14ac:dyDescent="0.2">
      <c r="A141" s="66">
        <v>135</v>
      </c>
      <c r="B141" s="58" t="s">
        <v>1066</v>
      </c>
      <c r="C141" s="68">
        <v>5138000</v>
      </c>
      <c r="D141" s="68">
        <v>180000</v>
      </c>
      <c r="E141" s="180">
        <f t="shared" si="8"/>
        <v>4881100</v>
      </c>
      <c r="F141" s="180">
        <f t="shared" si="9"/>
        <v>171000</v>
      </c>
      <c r="G141" s="180">
        <f t="shared" si="10"/>
        <v>4392990</v>
      </c>
      <c r="H141" s="180">
        <f t="shared" si="11"/>
        <v>153900</v>
      </c>
      <c r="I141" s="180"/>
      <c r="J141" s="180"/>
      <c r="K141" s="171"/>
      <c r="L141" s="171"/>
    </row>
    <row r="142" spans="1:12" x14ac:dyDescent="0.2">
      <c r="A142" s="66">
        <v>136</v>
      </c>
      <c r="B142" s="58" t="s">
        <v>1219</v>
      </c>
      <c r="C142" s="68">
        <v>601000</v>
      </c>
      <c r="D142" s="68">
        <v>60000</v>
      </c>
      <c r="E142" s="180">
        <f t="shared" si="8"/>
        <v>570950</v>
      </c>
      <c r="F142" s="180">
        <f t="shared" si="9"/>
        <v>57000</v>
      </c>
      <c r="G142" s="180">
        <f t="shared" si="10"/>
        <v>513855</v>
      </c>
      <c r="H142" s="180">
        <f t="shared" si="11"/>
        <v>51300</v>
      </c>
      <c r="I142" s="180"/>
      <c r="J142" s="180"/>
      <c r="K142" s="171"/>
      <c r="L142" s="171"/>
    </row>
    <row r="143" spans="1:12" x14ac:dyDescent="0.2">
      <c r="A143" s="66">
        <v>137</v>
      </c>
      <c r="B143" s="58" t="s">
        <v>444</v>
      </c>
      <c r="C143" s="68">
        <v>711000</v>
      </c>
      <c r="D143" s="68">
        <v>60000</v>
      </c>
      <c r="E143" s="180">
        <f t="shared" si="8"/>
        <v>675450</v>
      </c>
      <c r="F143" s="180">
        <f t="shared" si="9"/>
        <v>57000</v>
      </c>
      <c r="G143" s="180">
        <f t="shared" si="10"/>
        <v>607905</v>
      </c>
      <c r="H143" s="180">
        <f t="shared" si="11"/>
        <v>51300</v>
      </c>
      <c r="I143" s="180"/>
      <c r="J143" s="180"/>
      <c r="K143" s="171"/>
      <c r="L143" s="171"/>
    </row>
    <row r="144" spans="1:12" x14ac:dyDescent="0.2">
      <c r="A144" s="66">
        <v>138</v>
      </c>
      <c r="B144" s="58" t="s">
        <v>1253</v>
      </c>
      <c r="C144" s="68">
        <v>150000</v>
      </c>
      <c r="D144" s="68" t="s">
        <v>1275</v>
      </c>
      <c r="E144" s="180">
        <f t="shared" si="8"/>
        <v>142500</v>
      </c>
      <c r="F144" s="180" t="e">
        <f t="shared" si="9"/>
        <v>#VALUE!</v>
      </c>
      <c r="G144" s="180">
        <f t="shared" si="10"/>
        <v>128250</v>
      </c>
      <c r="H144" s="180" t="e">
        <f t="shared" si="11"/>
        <v>#VALUE!</v>
      </c>
      <c r="I144" s="180"/>
      <c r="J144" s="180"/>
      <c r="K144" s="171"/>
      <c r="L144" s="171"/>
    </row>
    <row r="145" spans="1:12" ht="24" customHeight="1" x14ac:dyDescent="0.2">
      <c r="A145" s="66">
        <v>139</v>
      </c>
      <c r="B145" s="60" t="s">
        <v>1225</v>
      </c>
      <c r="C145" s="68"/>
      <c r="D145" s="193">
        <v>150000</v>
      </c>
      <c r="E145" s="180">
        <f t="shared" si="8"/>
        <v>0</v>
      </c>
      <c r="F145" s="180">
        <f t="shared" si="9"/>
        <v>142500</v>
      </c>
      <c r="G145" s="180">
        <f t="shared" si="10"/>
        <v>0</v>
      </c>
      <c r="H145" s="180">
        <f t="shared" si="11"/>
        <v>128250</v>
      </c>
      <c r="I145" s="180"/>
      <c r="J145" s="180"/>
      <c r="K145" s="171"/>
      <c r="L145" s="171"/>
    </row>
    <row r="146" spans="1:12" x14ac:dyDescent="0.2">
      <c r="A146" s="66">
        <v>140</v>
      </c>
      <c r="B146" s="58" t="s">
        <v>930</v>
      </c>
      <c r="C146" s="68">
        <v>150000</v>
      </c>
      <c r="D146" s="68">
        <v>30000</v>
      </c>
      <c r="E146" s="180">
        <f t="shared" si="8"/>
        <v>142500</v>
      </c>
      <c r="F146" s="180">
        <f t="shared" si="9"/>
        <v>28500</v>
      </c>
      <c r="G146" s="180">
        <f t="shared" si="10"/>
        <v>128250</v>
      </c>
      <c r="H146" s="180">
        <f t="shared" si="11"/>
        <v>25650</v>
      </c>
      <c r="I146" s="180"/>
      <c r="J146" s="180"/>
      <c r="K146" s="171"/>
      <c r="L146" s="171"/>
    </row>
    <row r="147" spans="1:12" x14ac:dyDescent="0.2">
      <c r="A147" s="66">
        <v>141</v>
      </c>
      <c r="B147" s="58" t="s">
        <v>11</v>
      </c>
      <c r="C147" s="68">
        <v>141000</v>
      </c>
      <c r="D147" s="68">
        <v>30000</v>
      </c>
      <c r="E147" s="180">
        <f t="shared" si="8"/>
        <v>133950</v>
      </c>
      <c r="F147" s="180">
        <f t="shared" si="9"/>
        <v>28500</v>
      </c>
      <c r="G147" s="180">
        <f t="shared" si="10"/>
        <v>120555</v>
      </c>
      <c r="H147" s="180">
        <f t="shared" si="11"/>
        <v>25650</v>
      </c>
      <c r="I147" s="180"/>
      <c r="J147" s="180"/>
      <c r="K147" s="171"/>
      <c r="L147" s="171"/>
    </row>
    <row r="148" spans="1:12" x14ac:dyDescent="0.2">
      <c r="A148" s="66">
        <v>142</v>
      </c>
      <c r="B148" s="58" t="s">
        <v>1</v>
      </c>
      <c r="C148" s="69">
        <v>45000</v>
      </c>
      <c r="D148" s="68">
        <v>20000</v>
      </c>
      <c r="E148" s="180">
        <f t="shared" si="8"/>
        <v>42750</v>
      </c>
      <c r="F148" s="180">
        <f t="shared" si="9"/>
        <v>19000</v>
      </c>
      <c r="G148" s="180">
        <f t="shared" si="10"/>
        <v>38475</v>
      </c>
      <c r="H148" s="180">
        <f t="shared" si="11"/>
        <v>17100</v>
      </c>
      <c r="I148" s="180"/>
      <c r="J148" s="180"/>
      <c r="K148" s="171"/>
      <c r="L148" s="171"/>
    </row>
    <row r="149" spans="1:12" x14ac:dyDescent="0.2">
      <c r="A149" s="66">
        <v>143</v>
      </c>
      <c r="B149" s="58" t="s">
        <v>0</v>
      </c>
      <c r="C149" s="68">
        <v>4500</v>
      </c>
      <c r="D149" s="68">
        <v>20000</v>
      </c>
      <c r="E149" s="180">
        <f t="shared" si="8"/>
        <v>4275</v>
      </c>
      <c r="F149" s="180">
        <f t="shared" si="9"/>
        <v>19000</v>
      </c>
      <c r="G149" s="180">
        <f t="shared" si="10"/>
        <v>3847.5</v>
      </c>
      <c r="H149" s="180">
        <f t="shared" si="11"/>
        <v>17100</v>
      </c>
      <c r="I149" s="180"/>
      <c r="J149" s="180"/>
      <c r="K149" s="171"/>
      <c r="L149" s="171"/>
    </row>
    <row r="150" spans="1:12" x14ac:dyDescent="0.2">
      <c r="A150" s="66">
        <v>144</v>
      </c>
      <c r="B150" s="58" t="s">
        <v>580</v>
      </c>
      <c r="C150" s="68">
        <v>10000</v>
      </c>
      <c r="D150" s="68">
        <v>20000</v>
      </c>
      <c r="E150" s="180">
        <f t="shared" si="8"/>
        <v>9500</v>
      </c>
      <c r="F150" s="180">
        <f t="shared" si="9"/>
        <v>19000</v>
      </c>
      <c r="G150" s="180">
        <f t="shared" si="10"/>
        <v>8550</v>
      </c>
      <c r="H150" s="180">
        <f t="shared" si="11"/>
        <v>17100</v>
      </c>
      <c r="I150" s="180"/>
      <c r="J150" s="180"/>
      <c r="K150" s="171"/>
      <c r="L150" s="171"/>
    </row>
    <row r="151" spans="1:12" x14ac:dyDescent="0.2">
      <c r="A151" s="66">
        <v>145</v>
      </c>
      <c r="B151" s="58" t="s">
        <v>931</v>
      </c>
      <c r="C151" s="68">
        <v>247500</v>
      </c>
      <c r="D151" s="68">
        <v>30000</v>
      </c>
      <c r="E151" s="180">
        <f t="shared" si="8"/>
        <v>235125</v>
      </c>
      <c r="F151" s="180">
        <f t="shared" si="9"/>
        <v>28500</v>
      </c>
      <c r="G151" s="180">
        <f t="shared" si="10"/>
        <v>211612.5</v>
      </c>
      <c r="H151" s="180">
        <f t="shared" si="11"/>
        <v>25650</v>
      </c>
      <c r="I151" s="180"/>
      <c r="J151" s="180"/>
      <c r="K151" s="171"/>
      <c r="L151" s="171"/>
    </row>
    <row r="152" spans="1:12" x14ac:dyDescent="0.2">
      <c r="A152" s="66">
        <v>146</v>
      </c>
      <c r="B152" s="58" t="s">
        <v>932</v>
      </c>
      <c r="C152" s="68">
        <v>420000</v>
      </c>
      <c r="D152" s="68">
        <v>30000</v>
      </c>
      <c r="E152" s="180">
        <f t="shared" si="8"/>
        <v>399000</v>
      </c>
      <c r="F152" s="180">
        <f t="shared" si="9"/>
        <v>28500</v>
      </c>
      <c r="G152" s="180">
        <f t="shared" si="10"/>
        <v>359100</v>
      </c>
      <c r="H152" s="180">
        <f t="shared" si="11"/>
        <v>25650</v>
      </c>
      <c r="I152" s="180"/>
      <c r="J152" s="180"/>
      <c r="K152" s="171"/>
      <c r="L152" s="171"/>
    </row>
    <row r="153" spans="1:12" x14ac:dyDescent="0.2">
      <c r="A153" s="66">
        <v>147</v>
      </c>
      <c r="B153" s="58" t="s">
        <v>1065</v>
      </c>
      <c r="C153" s="68">
        <v>1020000</v>
      </c>
      <c r="D153" s="68">
        <v>30000</v>
      </c>
      <c r="E153" s="180">
        <f t="shared" si="8"/>
        <v>969000</v>
      </c>
      <c r="F153" s="180">
        <f t="shared" si="9"/>
        <v>28500</v>
      </c>
      <c r="G153" s="180">
        <f t="shared" si="10"/>
        <v>872100</v>
      </c>
      <c r="H153" s="180">
        <f t="shared" si="11"/>
        <v>25650</v>
      </c>
      <c r="I153" s="180"/>
      <c r="J153" s="180"/>
      <c r="K153" s="171"/>
      <c r="L153" s="171"/>
    </row>
    <row r="154" spans="1:12" x14ac:dyDescent="0.2">
      <c r="A154" s="66">
        <v>148</v>
      </c>
      <c r="B154" s="58" t="s">
        <v>1064</v>
      </c>
      <c r="C154" s="68">
        <v>10000</v>
      </c>
      <c r="D154" s="68">
        <v>30000</v>
      </c>
      <c r="E154" s="180">
        <f t="shared" si="8"/>
        <v>9500</v>
      </c>
      <c r="F154" s="180">
        <f t="shared" si="9"/>
        <v>28500</v>
      </c>
      <c r="G154" s="180">
        <f t="shared" si="10"/>
        <v>8550</v>
      </c>
      <c r="H154" s="180">
        <f t="shared" si="11"/>
        <v>25650</v>
      </c>
      <c r="I154" s="180"/>
      <c r="J154" s="180"/>
      <c r="K154" s="171"/>
      <c r="L154" s="171"/>
    </row>
    <row r="155" spans="1:12" x14ac:dyDescent="0.2">
      <c r="A155" s="66">
        <v>149</v>
      </c>
      <c r="B155" s="58" t="s">
        <v>1063</v>
      </c>
      <c r="C155" s="69">
        <v>88500</v>
      </c>
      <c r="D155" s="69">
        <v>30000</v>
      </c>
      <c r="E155" s="180">
        <f t="shared" si="8"/>
        <v>84075</v>
      </c>
      <c r="F155" s="180">
        <f t="shared" si="9"/>
        <v>28500</v>
      </c>
      <c r="G155" s="180">
        <f t="shared" si="10"/>
        <v>75667.5</v>
      </c>
      <c r="H155" s="180">
        <f t="shared" si="11"/>
        <v>25650</v>
      </c>
      <c r="I155" s="180"/>
      <c r="J155" s="180"/>
      <c r="K155" s="171"/>
      <c r="L155" s="171"/>
    </row>
    <row r="156" spans="1:12" x14ac:dyDescent="0.2">
      <c r="A156" s="66">
        <v>150</v>
      </c>
      <c r="B156" s="58" t="s">
        <v>933</v>
      </c>
      <c r="C156" s="69">
        <v>328500</v>
      </c>
      <c r="D156" s="69">
        <v>30000</v>
      </c>
      <c r="E156" s="180">
        <f t="shared" si="8"/>
        <v>312075</v>
      </c>
      <c r="F156" s="180">
        <f t="shared" si="9"/>
        <v>28500</v>
      </c>
      <c r="G156" s="180">
        <f t="shared" si="10"/>
        <v>280867.5</v>
      </c>
      <c r="H156" s="180">
        <f t="shared" si="11"/>
        <v>25650</v>
      </c>
      <c r="I156" s="180"/>
      <c r="J156" s="180"/>
      <c r="K156" s="171"/>
      <c r="L156" s="171"/>
    </row>
    <row r="157" spans="1:12" x14ac:dyDescent="0.2">
      <c r="A157" s="66">
        <v>151</v>
      </c>
      <c r="B157" s="13" t="s">
        <v>1245</v>
      </c>
      <c r="C157" s="70">
        <v>15000</v>
      </c>
      <c r="D157" s="70">
        <v>20000</v>
      </c>
      <c r="E157" s="180">
        <f t="shared" si="8"/>
        <v>14250</v>
      </c>
      <c r="F157" s="180">
        <f t="shared" si="9"/>
        <v>19000</v>
      </c>
      <c r="G157" s="180">
        <f t="shared" si="10"/>
        <v>12825</v>
      </c>
      <c r="H157" s="180">
        <f t="shared" si="11"/>
        <v>17100</v>
      </c>
      <c r="I157" s="180"/>
      <c r="J157" s="180"/>
      <c r="K157" s="171"/>
      <c r="L157" s="171"/>
    </row>
    <row r="158" spans="1:12" x14ac:dyDescent="0.2">
      <c r="A158" s="66">
        <v>152</v>
      </c>
      <c r="B158" s="245" t="s">
        <v>934</v>
      </c>
      <c r="C158" s="245"/>
      <c r="D158" s="245"/>
      <c r="E158" s="180"/>
      <c r="F158" s="180"/>
      <c r="G158" s="180">
        <f t="shared" si="10"/>
        <v>0</v>
      </c>
      <c r="H158" s="180">
        <f t="shared" si="11"/>
        <v>0</v>
      </c>
      <c r="I158" s="180"/>
      <c r="J158" s="180"/>
      <c r="K158" s="171"/>
      <c r="L158" s="171"/>
    </row>
    <row r="159" spans="1:12" x14ac:dyDescent="0.2">
      <c r="A159" s="66">
        <v>153</v>
      </c>
      <c r="B159" s="58" t="s">
        <v>935</v>
      </c>
      <c r="C159" s="68">
        <v>220500</v>
      </c>
      <c r="D159" s="68">
        <v>80000</v>
      </c>
      <c r="E159" s="180">
        <f t="shared" si="8"/>
        <v>209475</v>
      </c>
      <c r="F159" s="180">
        <f t="shared" si="9"/>
        <v>76000</v>
      </c>
      <c r="G159" s="180">
        <f t="shared" si="10"/>
        <v>188527.5</v>
      </c>
      <c r="H159" s="180">
        <f t="shared" si="11"/>
        <v>68400</v>
      </c>
      <c r="I159" s="180"/>
      <c r="J159" s="180"/>
      <c r="K159" s="171"/>
      <c r="L159" s="171"/>
    </row>
    <row r="160" spans="1:12" x14ac:dyDescent="0.2">
      <c r="A160" s="66">
        <v>154</v>
      </c>
      <c r="B160" s="58" t="s">
        <v>777</v>
      </c>
      <c r="C160" s="68">
        <v>553500</v>
      </c>
      <c r="D160" s="68">
        <v>30000</v>
      </c>
      <c r="E160" s="180">
        <f t="shared" si="8"/>
        <v>525825</v>
      </c>
      <c r="F160" s="180">
        <f t="shared" si="9"/>
        <v>28500</v>
      </c>
      <c r="G160" s="180">
        <f t="shared" si="10"/>
        <v>473242.5</v>
      </c>
      <c r="H160" s="180">
        <f t="shared" si="11"/>
        <v>25650</v>
      </c>
      <c r="I160" s="180"/>
      <c r="J160" s="180"/>
      <c r="K160" s="171"/>
      <c r="L160" s="171"/>
    </row>
    <row r="161" spans="1:12" x14ac:dyDescent="0.2">
      <c r="A161" s="66">
        <v>155</v>
      </c>
      <c r="B161" s="58" t="s">
        <v>778</v>
      </c>
      <c r="C161" s="68">
        <v>10000</v>
      </c>
      <c r="D161" s="68">
        <v>18000</v>
      </c>
      <c r="E161" s="180">
        <f t="shared" si="8"/>
        <v>9500</v>
      </c>
      <c r="F161" s="180">
        <f t="shared" si="9"/>
        <v>17100</v>
      </c>
      <c r="G161" s="180">
        <f t="shared" si="10"/>
        <v>8550</v>
      </c>
      <c r="H161" s="180">
        <f t="shared" si="11"/>
        <v>15390</v>
      </c>
      <c r="I161" s="180"/>
      <c r="J161" s="180"/>
      <c r="K161" s="171"/>
      <c r="L161" s="171"/>
    </row>
    <row r="162" spans="1:12" x14ac:dyDescent="0.2">
      <c r="A162" s="66">
        <v>156</v>
      </c>
      <c r="B162" s="58" t="s">
        <v>779</v>
      </c>
      <c r="C162" s="68">
        <v>216000</v>
      </c>
      <c r="D162" s="68">
        <v>30000</v>
      </c>
      <c r="E162" s="180">
        <f t="shared" si="8"/>
        <v>205200</v>
      </c>
      <c r="F162" s="180">
        <f t="shared" si="9"/>
        <v>28500</v>
      </c>
      <c r="G162" s="180">
        <f t="shared" si="10"/>
        <v>184680</v>
      </c>
      <c r="H162" s="180">
        <f t="shared" si="11"/>
        <v>25650</v>
      </c>
      <c r="I162" s="180"/>
      <c r="J162" s="180"/>
      <c r="K162" s="171"/>
      <c r="L162" s="171"/>
    </row>
    <row r="163" spans="1:12" x14ac:dyDescent="0.2">
      <c r="A163" s="66">
        <v>157</v>
      </c>
      <c r="B163" s="58" t="s">
        <v>1062</v>
      </c>
      <c r="C163" s="68">
        <v>36000</v>
      </c>
      <c r="D163" s="68">
        <v>20000</v>
      </c>
      <c r="E163" s="180">
        <f t="shared" si="8"/>
        <v>34200</v>
      </c>
      <c r="F163" s="180">
        <f t="shared" si="9"/>
        <v>19000</v>
      </c>
      <c r="G163" s="180">
        <f t="shared" si="10"/>
        <v>30780</v>
      </c>
      <c r="H163" s="180">
        <f t="shared" si="11"/>
        <v>17100</v>
      </c>
      <c r="I163" s="180"/>
      <c r="J163" s="180"/>
      <c r="K163" s="171"/>
      <c r="L163" s="171"/>
    </row>
    <row r="164" spans="1:12" x14ac:dyDescent="0.2">
      <c r="A164" s="66">
        <v>158</v>
      </c>
      <c r="B164" s="58" t="s">
        <v>1061</v>
      </c>
      <c r="C164" s="68">
        <v>111500</v>
      </c>
      <c r="D164" s="68">
        <v>20000</v>
      </c>
      <c r="E164" s="180">
        <f t="shared" si="8"/>
        <v>105925</v>
      </c>
      <c r="F164" s="180">
        <f t="shared" si="9"/>
        <v>19000</v>
      </c>
      <c r="G164" s="180">
        <f t="shared" si="10"/>
        <v>95332.5</v>
      </c>
      <c r="H164" s="180">
        <f t="shared" si="11"/>
        <v>17100</v>
      </c>
      <c r="I164" s="180"/>
      <c r="J164" s="180"/>
      <c r="K164" s="171"/>
      <c r="L164" s="171"/>
    </row>
    <row r="165" spans="1:12" ht="11.25" customHeight="1" x14ac:dyDescent="0.2">
      <c r="A165" s="66">
        <v>159</v>
      </c>
      <c r="B165" s="58" t="s">
        <v>780</v>
      </c>
      <c r="C165" s="68">
        <v>1939000</v>
      </c>
      <c r="D165" s="68">
        <v>90000</v>
      </c>
      <c r="E165" s="180">
        <f t="shared" si="8"/>
        <v>1842050</v>
      </c>
      <c r="F165" s="180">
        <f t="shared" si="9"/>
        <v>85500</v>
      </c>
      <c r="G165" s="180">
        <f t="shared" si="10"/>
        <v>1657845</v>
      </c>
      <c r="H165" s="180">
        <f t="shared" si="11"/>
        <v>76950</v>
      </c>
      <c r="I165" s="180"/>
      <c r="J165" s="180"/>
      <c r="K165" s="171"/>
      <c r="L165" s="171"/>
    </row>
    <row r="166" spans="1:12" x14ac:dyDescent="0.2">
      <c r="A166" s="66">
        <v>160</v>
      </c>
      <c r="B166" s="58" t="s">
        <v>937</v>
      </c>
      <c r="C166" s="68">
        <v>529500</v>
      </c>
      <c r="D166" s="68">
        <v>30000</v>
      </c>
      <c r="E166" s="180">
        <f t="shared" si="8"/>
        <v>503025</v>
      </c>
      <c r="F166" s="180">
        <f t="shared" si="9"/>
        <v>28500</v>
      </c>
      <c r="G166" s="180">
        <f t="shared" si="10"/>
        <v>452722.5</v>
      </c>
      <c r="H166" s="180">
        <f t="shared" si="11"/>
        <v>25650</v>
      </c>
      <c r="I166" s="180"/>
      <c r="J166" s="180"/>
      <c r="K166" s="171"/>
      <c r="L166" s="171"/>
    </row>
    <row r="167" spans="1:12" x14ac:dyDescent="0.2">
      <c r="A167" s="66">
        <v>161</v>
      </c>
      <c r="B167" s="58" t="s">
        <v>1060</v>
      </c>
      <c r="C167" s="68">
        <v>1525000</v>
      </c>
      <c r="D167" s="68">
        <v>90000</v>
      </c>
      <c r="E167" s="180">
        <f t="shared" si="8"/>
        <v>1448750</v>
      </c>
      <c r="F167" s="180">
        <f t="shared" si="9"/>
        <v>85500</v>
      </c>
      <c r="G167" s="180">
        <f t="shared" si="10"/>
        <v>1303875</v>
      </c>
      <c r="H167" s="180">
        <f t="shared" si="11"/>
        <v>76950</v>
      </c>
      <c r="I167" s="180"/>
      <c r="J167" s="180"/>
      <c r="K167" s="171"/>
      <c r="L167" s="171"/>
    </row>
    <row r="168" spans="1:12" x14ac:dyDescent="0.2">
      <c r="A168" s="66">
        <v>162</v>
      </c>
      <c r="B168" s="58" t="s">
        <v>1059</v>
      </c>
      <c r="C168" s="68">
        <v>363000</v>
      </c>
      <c r="D168" s="68">
        <v>90000</v>
      </c>
      <c r="E168" s="180">
        <f t="shared" si="8"/>
        <v>344850</v>
      </c>
      <c r="F168" s="180">
        <f t="shared" si="9"/>
        <v>85500</v>
      </c>
      <c r="G168" s="180">
        <f t="shared" si="10"/>
        <v>310365</v>
      </c>
      <c r="H168" s="180">
        <f t="shared" si="11"/>
        <v>76950</v>
      </c>
      <c r="I168" s="180"/>
      <c r="J168" s="180"/>
      <c r="K168" s="171"/>
      <c r="L168" s="171"/>
    </row>
    <row r="169" spans="1:12" x14ac:dyDescent="0.2">
      <c r="A169" s="66">
        <v>163</v>
      </c>
      <c r="B169" s="58" t="s">
        <v>1058</v>
      </c>
      <c r="C169" s="68">
        <v>117000</v>
      </c>
      <c r="D169" s="68">
        <v>18000</v>
      </c>
      <c r="E169" s="180">
        <f t="shared" si="8"/>
        <v>111150</v>
      </c>
      <c r="F169" s="180">
        <f t="shared" si="9"/>
        <v>17100</v>
      </c>
      <c r="G169" s="180">
        <f t="shared" si="10"/>
        <v>100035</v>
      </c>
      <c r="H169" s="180">
        <f t="shared" si="11"/>
        <v>15390</v>
      </c>
      <c r="I169" s="180"/>
      <c r="J169" s="180"/>
      <c r="K169" s="171"/>
      <c r="L169" s="171"/>
    </row>
    <row r="170" spans="1:12" x14ac:dyDescent="0.2">
      <c r="A170" s="66">
        <v>164</v>
      </c>
      <c r="B170" s="58" t="s">
        <v>1057</v>
      </c>
      <c r="C170" s="68">
        <v>184500</v>
      </c>
      <c r="D170" s="68">
        <v>30000</v>
      </c>
      <c r="E170" s="180">
        <f t="shared" si="8"/>
        <v>175275</v>
      </c>
      <c r="F170" s="180">
        <f t="shared" si="9"/>
        <v>28500</v>
      </c>
      <c r="G170" s="180">
        <f t="shared" si="10"/>
        <v>157747.5</v>
      </c>
      <c r="H170" s="180">
        <f t="shared" si="11"/>
        <v>25650</v>
      </c>
      <c r="I170" s="180"/>
      <c r="J170" s="180"/>
      <c r="K170" s="171"/>
      <c r="L170" s="171"/>
    </row>
    <row r="171" spans="1:12" x14ac:dyDescent="0.2">
      <c r="A171" s="66">
        <v>165</v>
      </c>
      <c r="B171" s="58" t="s">
        <v>1056</v>
      </c>
      <c r="C171" s="68">
        <v>52500</v>
      </c>
      <c r="D171" s="68">
        <v>20000</v>
      </c>
      <c r="E171" s="180">
        <f t="shared" si="8"/>
        <v>49875</v>
      </c>
      <c r="F171" s="180">
        <f t="shared" si="9"/>
        <v>19000</v>
      </c>
      <c r="G171" s="180">
        <f t="shared" si="10"/>
        <v>44887.5</v>
      </c>
      <c r="H171" s="180">
        <f t="shared" si="11"/>
        <v>17100</v>
      </c>
      <c r="I171" s="180"/>
      <c r="J171" s="180"/>
      <c r="K171" s="171"/>
      <c r="L171" s="171"/>
    </row>
    <row r="172" spans="1:12" x14ac:dyDescent="0.2">
      <c r="A172" s="66">
        <v>166</v>
      </c>
      <c r="B172" s="58" t="s">
        <v>1055</v>
      </c>
      <c r="C172" s="68">
        <v>141000</v>
      </c>
      <c r="D172" s="68">
        <v>30000</v>
      </c>
      <c r="E172" s="180">
        <f t="shared" si="8"/>
        <v>133950</v>
      </c>
      <c r="F172" s="180">
        <f t="shared" si="9"/>
        <v>28500</v>
      </c>
      <c r="G172" s="180">
        <f t="shared" si="10"/>
        <v>120555</v>
      </c>
      <c r="H172" s="180">
        <f t="shared" si="11"/>
        <v>25650</v>
      </c>
      <c r="I172" s="180"/>
      <c r="J172" s="180"/>
      <c r="K172" s="171"/>
      <c r="L172" s="171"/>
    </row>
    <row r="173" spans="1:12" x14ac:dyDescent="0.2">
      <c r="A173" s="66">
        <v>167</v>
      </c>
      <c r="B173" s="58" t="s">
        <v>1054</v>
      </c>
      <c r="C173" s="68">
        <v>133500</v>
      </c>
      <c r="D173" s="68">
        <v>30000</v>
      </c>
      <c r="E173" s="180">
        <f t="shared" si="8"/>
        <v>126825</v>
      </c>
      <c r="F173" s="180">
        <f t="shared" si="9"/>
        <v>28500</v>
      </c>
      <c r="G173" s="180">
        <f t="shared" si="10"/>
        <v>114142.5</v>
      </c>
      <c r="H173" s="180">
        <f t="shared" si="11"/>
        <v>25650</v>
      </c>
      <c r="I173" s="180"/>
      <c r="J173" s="180"/>
      <c r="K173" s="171"/>
      <c r="L173" s="171"/>
    </row>
    <row r="174" spans="1:12" x14ac:dyDescent="0.2">
      <c r="A174" s="66">
        <v>168</v>
      </c>
      <c r="B174" s="58" t="s">
        <v>938</v>
      </c>
      <c r="C174" s="68">
        <v>121500</v>
      </c>
      <c r="D174" s="68">
        <v>30000</v>
      </c>
      <c r="E174" s="180">
        <f t="shared" si="8"/>
        <v>115425</v>
      </c>
      <c r="F174" s="180">
        <f t="shared" si="9"/>
        <v>28500</v>
      </c>
      <c r="G174" s="180">
        <f t="shared" si="10"/>
        <v>103882.5</v>
      </c>
      <c r="H174" s="180">
        <f t="shared" si="11"/>
        <v>25650</v>
      </c>
      <c r="I174" s="180"/>
      <c r="J174" s="180"/>
      <c r="K174" s="171"/>
      <c r="L174" s="171"/>
    </row>
    <row r="175" spans="1:12" x14ac:dyDescent="0.2">
      <c r="A175" s="66">
        <v>169</v>
      </c>
      <c r="B175" s="58" t="s">
        <v>1053</v>
      </c>
      <c r="C175" s="68">
        <v>130500</v>
      </c>
      <c r="D175" s="68">
        <v>30000</v>
      </c>
      <c r="E175" s="180">
        <f t="shared" si="8"/>
        <v>123975</v>
      </c>
      <c r="F175" s="180">
        <f t="shared" si="9"/>
        <v>28500</v>
      </c>
      <c r="G175" s="180">
        <f t="shared" si="10"/>
        <v>111577.5</v>
      </c>
      <c r="H175" s="180">
        <f t="shared" si="11"/>
        <v>25650</v>
      </c>
      <c r="I175" s="180"/>
      <c r="J175" s="180"/>
      <c r="K175" s="171"/>
      <c r="L175" s="171"/>
    </row>
    <row r="176" spans="1:12" x14ac:dyDescent="0.2">
      <c r="A176" s="66">
        <v>170</v>
      </c>
      <c r="B176" s="58" t="s">
        <v>939</v>
      </c>
      <c r="C176" s="68">
        <v>67000</v>
      </c>
      <c r="D176" s="68">
        <v>30000</v>
      </c>
      <c r="E176" s="180">
        <f t="shared" si="8"/>
        <v>63650</v>
      </c>
      <c r="F176" s="180">
        <f t="shared" si="9"/>
        <v>28500</v>
      </c>
      <c r="G176" s="180">
        <f t="shared" si="10"/>
        <v>57285</v>
      </c>
      <c r="H176" s="180">
        <f t="shared" si="11"/>
        <v>25650</v>
      </c>
      <c r="I176" s="180"/>
      <c r="J176" s="180"/>
      <c r="K176" s="171"/>
      <c r="L176" s="171"/>
    </row>
    <row r="177" spans="1:12" x14ac:dyDescent="0.2">
      <c r="A177" s="66">
        <v>171</v>
      </c>
      <c r="B177" s="58" t="s">
        <v>1052</v>
      </c>
      <c r="C177" s="68">
        <v>126000</v>
      </c>
      <c r="D177" s="68">
        <v>30000</v>
      </c>
      <c r="E177" s="180">
        <f t="shared" si="8"/>
        <v>119700</v>
      </c>
      <c r="F177" s="180">
        <f t="shared" si="9"/>
        <v>28500</v>
      </c>
      <c r="G177" s="180">
        <f t="shared" si="10"/>
        <v>107730</v>
      </c>
      <c r="H177" s="180">
        <f t="shared" si="11"/>
        <v>25650</v>
      </c>
      <c r="I177" s="180"/>
      <c r="J177" s="180"/>
      <c r="K177" s="171"/>
      <c r="L177" s="171"/>
    </row>
    <row r="178" spans="1:12" x14ac:dyDescent="0.2">
      <c r="A178" s="66">
        <v>172</v>
      </c>
      <c r="B178" s="58" t="s">
        <v>360</v>
      </c>
      <c r="C178" s="68">
        <v>303000</v>
      </c>
      <c r="D178" s="68">
        <v>30000</v>
      </c>
      <c r="E178" s="180">
        <f t="shared" si="8"/>
        <v>287850</v>
      </c>
      <c r="F178" s="180">
        <f t="shared" si="9"/>
        <v>28500</v>
      </c>
      <c r="G178" s="180">
        <f t="shared" si="10"/>
        <v>259065</v>
      </c>
      <c r="H178" s="180">
        <f t="shared" si="11"/>
        <v>25650</v>
      </c>
      <c r="I178" s="180"/>
      <c r="J178" s="180"/>
      <c r="K178" s="171"/>
      <c r="L178" s="171"/>
    </row>
    <row r="179" spans="1:12" x14ac:dyDescent="0.2">
      <c r="A179" s="66">
        <v>173</v>
      </c>
      <c r="B179" s="58" t="s">
        <v>361</v>
      </c>
      <c r="C179" s="68">
        <v>124500</v>
      </c>
      <c r="D179" s="68">
        <v>20000</v>
      </c>
      <c r="E179" s="180">
        <f t="shared" si="8"/>
        <v>118275</v>
      </c>
      <c r="F179" s="180">
        <f t="shared" si="9"/>
        <v>19000</v>
      </c>
      <c r="G179" s="180">
        <f t="shared" si="10"/>
        <v>106447.5</v>
      </c>
      <c r="H179" s="180">
        <f t="shared" si="11"/>
        <v>17100</v>
      </c>
      <c r="I179" s="180"/>
      <c r="J179" s="180"/>
      <c r="K179" s="171"/>
      <c r="L179" s="171"/>
    </row>
    <row r="180" spans="1:12" x14ac:dyDescent="0.2">
      <c r="A180" s="66">
        <v>174</v>
      </c>
      <c r="B180" s="58" t="s">
        <v>169</v>
      </c>
      <c r="C180" s="69">
        <v>55500</v>
      </c>
      <c r="D180" s="69">
        <v>20000</v>
      </c>
      <c r="E180" s="180">
        <f t="shared" si="8"/>
        <v>52725</v>
      </c>
      <c r="F180" s="180">
        <f t="shared" si="9"/>
        <v>19000</v>
      </c>
      <c r="G180" s="180">
        <f t="shared" si="10"/>
        <v>47452.5</v>
      </c>
      <c r="H180" s="180">
        <f t="shared" si="11"/>
        <v>17100</v>
      </c>
      <c r="I180" s="180"/>
      <c r="J180" s="180"/>
      <c r="K180" s="171"/>
      <c r="L180" s="171"/>
    </row>
    <row r="181" spans="1:12" x14ac:dyDescent="0.2">
      <c r="A181" s="66">
        <v>175</v>
      </c>
      <c r="B181" s="58" t="s">
        <v>1051</v>
      </c>
      <c r="C181" s="69">
        <v>63000</v>
      </c>
      <c r="D181" s="69">
        <v>20000</v>
      </c>
      <c r="E181" s="180">
        <f t="shared" si="8"/>
        <v>59850</v>
      </c>
      <c r="F181" s="180">
        <f t="shared" si="9"/>
        <v>19000</v>
      </c>
      <c r="G181" s="180">
        <f t="shared" si="10"/>
        <v>53865</v>
      </c>
      <c r="H181" s="180">
        <f t="shared" si="11"/>
        <v>17100</v>
      </c>
      <c r="I181" s="180"/>
      <c r="J181" s="180"/>
      <c r="K181" s="171"/>
      <c r="L181" s="171"/>
    </row>
    <row r="182" spans="1:12" x14ac:dyDescent="0.2">
      <c r="A182" s="66">
        <v>176</v>
      </c>
      <c r="B182" s="59" t="s">
        <v>692</v>
      </c>
      <c r="C182" s="69">
        <v>564000</v>
      </c>
      <c r="D182" s="69">
        <v>90000</v>
      </c>
      <c r="E182" s="180">
        <f t="shared" si="8"/>
        <v>535800</v>
      </c>
      <c r="F182" s="180">
        <f t="shared" si="9"/>
        <v>85500</v>
      </c>
      <c r="G182" s="180">
        <f t="shared" si="10"/>
        <v>482220</v>
      </c>
      <c r="H182" s="180">
        <f t="shared" si="11"/>
        <v>76950</v>
      </c>
      <c r="I182" s="180"/>
      <c r="J182" s="180"/>
      <c r="K182" s="171"/>
      <c r="L182" s="171"/>
    </row>
    <row r="183" spans="1:12" x14ac:dyDescent="0.2">
      <c r="A183" s="66">
        <v>177</v>
      </c>
      <c r="B183" s="58" t="s">
        <v>1050</v>
      </c>
      <c r="C183" s="69">
        <v>30000</v>
      </c>
      <c r="D183" s="69">
        <v>90000</v>
      </c>
      <c r="E183" s="180">
        <f t="shared" si="8"/>
        <v>28500</v>
      </c>
      <c r="F183" s="180">
        <f t="shared" si="9"/>
        <v>85500</v>
      </c>
      <c r="G183" s="180">
        <f t="shared" si="10"/>
        <v>25650</v>
      </c>
      <c r="H183" s="180">
        <f t="shared" si="11"/>
        <v>76950</v>
      </c>
      <c r="I183" s="180"/>
      <c r="J183" s="180"/>
      <c r="K183" s="171"/>
      <c r="L183" s="171"/>
    </row>
    <row r="184" spans="1:12" s="209" customFormat="1" x14ac:dyDescent="0.2">
      <c r="A184" s="204">
        <v>178</v>
      </c>
      <c r="B184" s="205" t="s">
        <v>943</v>
      </c>
      <c r="C184" s="206">
        <v>256500</v>
      </c>
      <c r="D184" s="206">
        <v>90000</v>
      </c>
      <c r="E184" s="207">
        <f t="shared" si="8"/>
        <v>243675</v>
      </c>
      <c r="F184" s="207">
        <f t="shared" si="9"/>
        <v>85500</v>
      </c>
      <c r="G184" s="207">
        <f t="shared" si="10"/>
        <v>219307.5</v>
      </c>
      <c r="H184" s="207">
        <f t="shared" si="11"/>
        <v>76950</v>
      </c>
      <c r="I184" s="207"/>
      <c r="J184" s="207"/>
      <c r="K184" s="208"/>
      <c r="L184" s="208"/>
    </row>
    <row r="185" spans="1:12" x14ac:dyDescent="0.2">
      <c r="A185" s="66">
        <v>179</v>
      </c>
      <c r="B185" s="58" t="s">
        <v>1049</v>
      </c>
      <c r="C185" s="69">
        <v>63000</v>
      </c>
      <c r="D185" s="69">
        <v>20000</v>
      </c>
      <c r="E185" s="180">
        <f t="shared" si="8"/>
        <v>59850</v>
      </c>
      <c r="F185" s="180">
        <f t="shared" si="9"/>
        <v>19000</v>
      </c>
      <c r="G185" s="180">
        <f t="shared" si="10"/>
        <v>53865</v>
      </c>
      <c r="H185" s="180">
        <f t="shared" si="11"/>
        <v>17100</v>
      </c>
      <c r="I185" s="180"/>
      <c r="J185" s="180"/>
      <c r="K185" s="171"/>
      <c r="L185" s="171"/>
    </row>
    <row r="186" spans="1:12" x14ac:dyDescent="0.2">
      <c r="A186" s="66">
        <v>180</v>
      </c>
      <c r="B186" s="58" t="s">
        <v>1048</v>
      </c>
      <c r="C186" s="69">
        <v>20000</v>
      </c>
      <c r="D186" s="69">
        <v>30000</v>
      </c>
      <c r="E186" s="180">
        <f t="shared" si="8"/>
        <v>19000</v>
      </c>
      <c r="F186" s="180">
        <f t="shared" si="9"/>
        <v>28500</v>
      </c>
      <c r="G186" s="180">
        <f t="shared" si="10"/>
        <v>17100</v>
      </c>
      <c r="H186" s="180">
        <f t="shared" si="11"/>
        <v>25650</v>
      </c>
      <c r="I186" s="180"/>
      <c r="J186" s="180"/>
      <c r="K186" s="171"/>
      <c r="L186" s="171"/>
    </row>
    <row r="187" spans="1:12" x14ac:dyDescent="0.2">
      <c r="A187" s="66">
        <v>181</v>
      </c>
      <c r="B187" s="58" t="s">
        <v>1047</v>
      </c>
      <c r="C187" s="69">
        <v>15000</v>
      </c>
      <c r="D187" s="69">
        <v>20000</v>
      </c>
      <c r="E187" s="180">
        <f t="shared" si="8"/>
        <v>14250</v>
      </c>
      <c r="F187" s="180">
        <f t="shared" si="9"/>
        <v>19000</v>
      </c>
      <c r="G187" s="180">
        <f t="shared" si="10"/>
        <v>12825</v>
      </c>
      <c r="H187" s="180">
        <f t="shared" si="11"/>
        <v>17100</v>
      </c>
      <c r="I187" s="180"/>
      <c r="J187" s="180"/>
      <c r="K187" s="171"/>
      <c r="L187" s="171"/>
    </row>
    <row r="188" spans="1:12" x14ac:dyDescent="0.2">
      <c r="A188" s="66">
        <v>182</v>
      </c>
      <c r="B188" s="58" t="s">
        <v>173</v>
      </c>
      <c r="C188" s="69">
        <v>963000</v>
      </c>
      <c r="D188" s="69">
        <v>30000</v>
      </c>
      <c r="E188" s="180">
        <f t="shared" si="8"/>
        <v>914850</v>
      </c>
      <c r="F188" s="180">
        <f t="shared" si="9"/>
        <v>28500</v>
      </c>
      <c r="G188" s="180">
        <f t="shared" si="10"/>
        <v>823365</v>
      </c>
      <c r="H188" s="180">
        <f t="shared" si="11"/>
        <v>25650</v>
      </c>
      <c r="I188" s="180"/>
      <c r="J188" s="180"/>
      <c r="K188" s="171"/>
      <c r="L188" s="171"/>
    </row>
    <row r="189" spans="1:12" x14ac:dyDescent="0.2">
      <c r="A189" s="66">
        <v>183</v>
      </c>
      <c r="B189" s="13" t="s">
        <v>1238</v>
      </c>
      <c r="C189" s="77">
        <v>245000</v>
      </c>
      <c r="D189" s="77">
        <v>50000</v>
      </c>
      <c r="E189" s="180">
        <f t="shared" si="8"/>
        <v>232750</v>
      </c>
      <c r="F189" s="180">
        <f t="shared" si="9"/>
        <v>47500</v>
      </c>
      <c r="G189" s="180">
        <f t="shared" si="10"/>
        <v>209475</v>
      </c>
      <c r="H189" s="180">
        <f t="shared" si="11"/>
        <v>42750</v>
      </c>
      <c r="I189" s="180"/>
      <c r="J189" s="180"/>
      <c r="K189" s="171"/>
      <c r="L189" s="171"/>
    </row>
    <row r="190" spans="1:12" x14ac:dyDescent="0.2">
      <c r="A190" s="66">
        <v>184</v>
      </c>
      <c r="B190" s="13" t="s">
        <v>1239</v>
      </c>
      <c r="C190" s="77">
        <v>75000</v>
      </c>
      <c r="D190" s="77">
        <v>20000</v>
      </c>
      <c r="E190" s="180">
        <f t="shared" si="8"/>
        <v>71250</v>
      </c>
      <c r="F190" s="180">
        <f t="shared" si="9"/>
        <v>19000</v>
      </c>
      <c r="G190" s="180">
        <f t="shared" si="10"/>
        <v>64125</v>
      </c>
      <c r="H190" s="180">
        <f t="shared" si="11"/>
        <v>17100</v>
      </c>
      <c r="I190" s="180"/>
      <c r="J190" s="180"/>
      <c r="K190" s="171"/>
      <c r="L190" s="171"/>
    </row>
    <row r="191" spans="1:12" x14ac:dyDescent="0.2">
      <c r="A191" s="66">
        <v>185</v>
      </c>
      <c r="B191" s="13" t="s">
        <v>1240</v>
      </c>
      <c r="C191" s="77">
        <v>75000</v>
      </c>
      <c r="D191" s="77">
        <v>20000</v>
      </c>
      <c r="E191" s="180">
        <f t="shared" si="8"/>
        <v>71250</v>
      </c>
      <c r="F191" s="180">
        <f t="shared" si="9"/>
        <v>19000</v>
      </c>
      <c r="G191" s="180">
        <f t="shared" si="10"/>
        <v>64125</v>
      </c>
      <c r="H191" s="180">
        <f t="shared" si="11"/>
        <v>17100</v>
      </c>
      <c r="I191" s="180"/>
      <c r="J191" s="180"/>
      <c r="K191" s="171"/>
      <c r="L191" s="171"/>
    </row>
    <row r="192" spans="1:12" x14ac:dyDescent="0.2">
      <c r="A192" s="66">
        <v>186</v>
      </c>
      <c r="B192" s="59" t="s">
        <v>1046</v>
      </c>
      <c r="C192" s="69">
        <v>406500</v>
      </c>
      <c r="D192" s="69">
        <v>90000</v>
      </c>
      <c r="E192" s="180">
        <f t="shared" si="8"/>
        <v>386175</v>
      </c>
      <c r="F192" s="180">
        <f t="shared" si="9"/>
        <v>85500</v>
      </c>
      <c r="G192" s="180">
        <f t="shared" si="10"/>
        <v>347557.5</v>
      </c>
      <c r="H192" s="180">
        <f t="shared" si="11"/>
        <v>76950</v>
      </c>
      <c r="I192" s="180"/>
      <c r="J192" s="180"/>
      <c r="K192" s="171"/>
      <c r="L192" s="171"/>
    </row>
    <row r="193" spans="1:12" x14ac:dyDescent="0.2">
      <c r="A193" s="66">
        <v>187</v>
      </c>
      <c r="B193" s="58" t="s">
        <v>1045</v>
      </c>
      <c r="C193" s="69">
        <v>75000</v>
      </c>
      <c r="D193" s="69">
        <v>90000</v>
      </c>
      <c r="E193" s="180">
        <f t="shared" si="8"/>
        <v>71250</v>
      </c>
      <c r="F193" s="180">
        <f t="shared" si="9"/>
        <v>85500</v>
      </c>
      <c r="G193" s="180">
        <f t="shared" si="10"/>
        <v>64125</v>
      </c>
      <c r="H193" s="180">
        <f t="shared" si="11"/>
        <v>76950</v>
      </c>
      <c r="I193" s="180"/>
      <c r="J193" s="180"/>
      <c r="K193" s="171"/>
      <c r="L193" s="171"/>
    </row>
    <row r="194" spans="1:12" x14ac:dyDescent="0.2">
      <c r="A194" s="66">
        <v>188</v>
      </c>
      <c r="B194" s="58" t="s">
        <v>1044</v>
      </c>
      <c r="C194" s="69">
        <v>323000</v>
      </c>
      <c r="D194" s="69">
        <v>30000</v>
      </c>
      <c r="E194" s="180">
        <f t="shared" si="8"/>
        <v>306850</v>
      </c>
      <c r="F194" s="180">
        <f t="shared" si="9"/>
        <v>28500</v>
      </c>
      <c r="G194" s="180">
        <f t="shared" si="10"/>
        <v>276165</v>
      </c>
      <c r="H194" s="180">
        <f t="shared" si="11"/>
        <v>25650</v>
      </c>
      <c r="I194" s="180"/>
      <c r="J194" s="180"/>
      <c r="K194" s="171"/>
      <c r="L194" s="171"/>
    </row>
    <row r="195" spans="1:12" x14ac:dyDescent="0.2">
      <c r="A195" s="66">
        <v>189</v>
      </c>
      <c r="B195" s="58" t="s">
        <v>1043</v>
      </c>
      <c r="C195" s="69">
        <v>30000</v>
      </c>
      <c r="D195" s="69">
        <v>30000</v>
      </c>
      <c r="E195" s="180">
        <f t="shared" si="8"/>
        <v>28500</v>
      </c>
      <c r="F195" s="180">
        <f t="shared" si="9"/>
        <v>28500</v>
      </c>
      <c r="G195" s="180">
        <f t="shared" si="10"/>
        <v>25650</v>
      </c>
      <c r="H195" s="180">
        <f t="shared" si="11"/>
        <v>25650</v>
      </c>
      <c r="I195" s="180"/>
      <c r="J195" s="180"/>
      <c r="K195" s="171"/>
      <c r="L195" s="171"/>
    </row>
    <row r="196" spans="1:12" x14ac:dyDescent="0.2">
      <c r="A196" s="66">
        <v>190</v>
      </c>
      <c r="B196" s="59" t="s">
        <v>1042</v>
      </c>
      <c r="C196" s="69">
        <v>924000</v>
      </c>
      <c r="D196" s="69">
        <v>90000</v>
      </c>
      <c r="E196" s="180">
        <f t="shared" ref="E196:E259" si="12">-(C196*5%)+C196</f>
        <v>877800</v>
      </c>
      <c r="F196" s="180">
        <f t="shared" ref="F196:F259" si="13">-(D196*5%)+D196</f>
        <v>85500</v>
      </c>
      <c r="G196" s="180">
        <f t="shared" ref="G196:G259" si="14">+E196-(E196*10%)</f>
        <v>790020</v>
      </c>
      <c r="H196" s="180">
        <f t="shared" ref="H196:H259" si="15">+F196-(F196*10%)</f>
        <v>76950</v>
      </c>
      <c r="I196" s="180"/>
      <c r="J196" s="180"/>
      <c r="K196" s="171"/>
      <c r="L196" s="171"/>
    </row>
    <row r="197" spans="1:12" x14ac:dyDescent="0.2">
      <c r="A197" s="66">
        <v>191</v>
      </c>
      <c r="B197" s="58" t="s">
        <v>820</v>
      </c>
      <c r="C197" s="69">
        <v>20000</v>
      </c>
      <c r="D197" s="69">
        <v>30000</v>
      </c>
      <c r="E197" s="180">
        <f t="shared" si="12"/>
        <v>19000</v>
      </c>
      <c r="F197" s="180">
        <f t="shared" si="13"/>
        <v>28500</v>
      </c>
      <c r="G197" s="180">
        <f t="shared" si="14"/>
        <v>17100</v>
      </c>
      <c r="H197" s="180">
        <f t="shared" si="15"/>
        <v>25650</v>
      </c>
      <c r="I197" s="180"/>
      <c r="J197" s="180"/>
      <c r="K197" s="171"/>
      <c r="L197" s="171"/>
    </row>
    <row r="198" spans="1:12" x14ac:dyDescent="0.2">
      <c r="A198" s="66">
        <v>192</v>
      </c>
      <c r="B198" s="58" t="s">
        <v>605</v>
      </c>
      <c r="C198" s="69">
        <v>37000</v>
      </c>
      <c r="D198" s="69">
        <v>30000</v>
      </c>
      <c r="E198" s="180">
        <f t="shared" si="12"/>
        <v>35150</v>
      </c>
      <c r="F198" s="180">
        <f t="shared" si="13"/>
        <v>28500</v>
      </c>
      <c r="G198" s="180">
        <f t="shared" si="14"/>
        <v>31635</v>
      </c>
      <c r="H198" s="180">
        <f t="shared" si="15"/>
        <v>25650</v>
      </c>
      <c r="I198" s="180"/>
      <c r="J198" s="180"/>
      <c r="K198" s="171"/>
      <c r="L198" s="171"/>
    </row>
    <row r="199" spans="1:12" x14ac:dyDescent="0.2">
      <c r="A199" s="66">
        <v>193</v>
      </c>
      <c r="B199" s="58" t="s">
        <v>1041</v>
      </c>
      <c r="C199" s="69">
        <v>222000</v>
      </c>
      <c r="D199" s="69">
        <v>20000</v>
      </c>
      <c r="E199" s="180">
        <f t="shared" si="12"/>
        <v>210900</v>
      </c>
      <c r="F199" s="180">
        <f t="shared" si="13"/>
        <v>19000</v>
      </c>
      <c r="G199" s="180">
        <f t="shared" si="14"/>
        <v>189810</v>
      </c>
      <c r="H199" s="180">
        <f t="shared" si="15"/>
        <v>17100</v>
      </c>
      <c r="I199" s="180"/>
      <c r="J199" s="180"/>
      <c r="K199" s="171"/>
      <c r="L199" s="171"/>
    </row>
    <row r="200" spans="1:12" x14ac:dyDescent="0.2">
      <c r="A200" s="66">
        <v>194</v>
      </c>
      <c r="B200" s="58" t="s">
        <v>1040</v>
      </c>
      <c r="C200" s="69">
        <v>25000</v>
      </c>
      <c r="D200" s="69">
        <v>20000</v>
      </c>
      <c r="E200" s="180">
        <f t="shared" si="12"/>
        <v>23750</v>
      </c>
      <c r="F200" s="180">
        <f t="shared" si="13"/>
        <v>19000</v>
      </c>
      <c r="G200" s="180">
        <f t="shared" si="14"/>
        <v>21375</v>
      </c>
      <c r="H200" s="180">
        <f t="shared" si="15"/>
        <v>17100</v>
      </c>
      <c r="I200" s="180"/>
      <c r="J200" s="180"/>
      <c r="K200" s="171"/>
      <c r="L200" s="171"/>
    </row>
    <row r="201" spans="1:12" x14ac:dyDescent="0.2">
      <c r="A201" s="66">
        <v>195</v>
      </c>
      <c r="B201" s="58" t="s">
        <v>1039</v>
      </c>
      <c r="C201" s="69">
        <v>91500</v>
      </c>
      <c r="D201" s="69">
        <v>30000</v>
      </c>
      <c r="E201" s="180">
        <f t="shared" si="12"/>
        <v>86925</v>
      </c>
      <c r="F201" s="180">
        <f t="shared" si="13"/>
        <v>28500</v>
      </c>
      <c r="G201" s="180">
        <f t="shared" si="14"/>
        <v>78232.5</v>
      </c>
      <c r="H201" s="180">
        <f t="shared" si="15"/>
        <v>25650</v>
      </c>
      <c r="I201" s="180"/>
      <c r="J201" s="180"/>
      <c r="K201" s="171"/>
      <c r="L201" s="171"/>
    </row>
    <row r="202" spans="1:12" x14ac:dyDescent="0.2">
      <c r="A202" s="66">
        <v>196</v>
      </c>
      <c r="B202" s="58" t="s">
        <v>1038</v>
      </c>
      <c r="C202" s="69">
        <v>45000</v>
      </c>
      <c r="D202" s="69">
        <v>30000</v>
      </c>
      <c r="E202" s="180">
        <f t="shared" si="12"/>
        <v>42750</v>
      </c>
      <c r="F202" s="180">
        <f t="shared" si="13"/>
        <v>28500</v>
      </c>
      <c r="G202" s="180">
        <f t="shared" si="14"/>
        <v>38475</v>
      </c>
      <c r="H202" s="180">
        <f t="shared" si="15"/>
        <v>25650</v>
      </c>
      <c r="I202" s="180"/>
      <c r="J202" s="180"/>
      <c r="K202" s="171"/>
      <c r="L202" s="171"/>
    </row>
    <row r="203" spans="1:12" x14ac:dyDescent="0.2">
      <c r="A203" s="66">
        <v>197</v>
      </c>
      <c r="B203" s="58" t="s">
        <v>1037</v>
      </c>
      <c r="C203" s="69">
        <v>25000</v>
      </c>
      <c r="D203" s="69">
        <v>30000</v>
      </c>
      <c r="E203" s="180">
        <f t="shared" si="12"/>
        <v>23750</v>
      </c>
      <c r="F203" s="180">
        <f t="shared" si="13"/>
        <v>28500</v>
      </c>
      <c r="G203" s="180">
        <f t="shared" si="14"/>
        <v>21375</v>
      </c>
      <c r="H203" s="180">
        <f t="shared" si="15"/>
        <v>25650</v>
      </c>
      <c r="I203" s="180"/>
      <c r="J203" s="180"/>
      <c r="K203" s="171"/>
      <c r="L203" s="171"/>
    </row>
    <row r="204" spans="1:12" x14ac:dyDescent="0.2">
      <c r="A204" s="66">
        <v>198</v>
      </c>
      <c r="B204" s="59" t="s">
        <v>1261</v>
      </c>
      <c r="C204" s="69">
        <v>1462500</v>
      </c>
      <c r="D204" s="69">
        <v>90000</v>
      </c>
      <c r="E204" s="180">
        <f t="shared" si="12"/>
        <v>1389375</v>
      </c>
      <c r="F204" s="180">
        <f t="shared" si="13"/>
        <v>85500</v>
      </c>
      <c r="G204" s="180">
        <f t="shared" si="14"/>
        <v>1250437.5</v>
      </c>
      <c r="H204" s="180">
        <f t="shared" si="15"/>
        <v>76950</v>
      </c>
      <c r="I204" s="180"/>
      <c r="J204" s="180"/>
      <c r="K204" s="171"/>
      <c r="L204" s="171"/>
    </row>
    <row r="205" spans="1:12" x14ac:dyDescent="0.2">
      <c r="A205" s="66">
        <v>199</v>
      </c>
      <c r="B205" s="58" t="s">
        <v>820</v>
      </c>
      <c r="C205" s="69">
        <v>25000</v>
      </c>
      <c r="D205" s="69">
        <v>30000</v>
      </c>
      <c r="E205" s="180">
        <f t="shared" si="12"/>
        <v>23750</v>
      </c>
      <c r="F205" s="180">
        <f t="shared" si="13"/>
        <v>28500</v>
      </c>
      <c r="G205" s="180">
        <f t="shared" si="14"/>
        <v>21375</v>
      </c>
      <c r="H205" s="180">
        <f t="shared" si="15"/>
        <v>25650</v>
      </c>
      <c r="I205" s="180"/>
      <c r="J205" s="180"/>
      <c r="K205" s="171"/>
      <c r="L205" s="171"/>
    </row>
    <row r="206" spans="1:12" x14ac:dyDescent="0.2">
      <c r="A206" s="66">
        <v>200</v>
      </c>
      <c r="B206" s="58" t="s">
        <v>1036</v>
      </c>
      <c r="C206" s="69">
        <v>622500</v>
      </c>
      <c r="D206" s="69">
        <v>30000</v>
      </c>
      <c r="E206" s="180">
        <f t="shared" si="12"/>
        <v>591375</v>
      </c>
      <c r="F206" s="180">
        <f t="shared" si="13"/>
        <v>28500</v>
      </c>
      <c r="G206" s="180">
        <f t="shared" si="14"/>
        <v>532237.5</v>
      </c>
      <c r="H206" s="180">
        <f t="shared" si="15"/>
        <v>25650</v>
      </c>
      <c r="I206" s="180"/>
      <c r="J206" s="180"/>
      <c r="K206" s="171"/>
      <c r="L206" s="171"/>
    </row>
    <row r="207" spans="1:12" x14ac:dyDescent="0.2">
      <c r="A207" s="66">
        <v>201</v>
      </c>
      <c r="B207" s="58" t="s">
        <v>784</v>
      </c>
      <c r="C207" s="69">
        <v>568500</v>
      </c>
      <c r="D207" s="69">
        <v>30000</v>
      </c>
      <c r="E207" s="180">
        <f t="shared" si="12"/>
        <v>540075</v>
      </c>
      <c r="F207" s="180">
        <f t="shared" si="13"/>
        <v>28500</v>
      </c>
      <c r="G207" s="180">
        <f t="shared" si="14"/>
        <v>486067.5</v>
      </c>
      <c r="H207" s="180">
        <f t="shared" si="15"/>
        <v>25650</v>
      </c>
      <c r="I207" s="180"/>
      <c r="J207" s="180"/>
      <c r="K207" s="171"/>
      <c r="L207" s="171"/>
    </row>
    <row r="208" spans="1:12" x14ac:dyDescent="0.2">
      <c r="A208" s="66">
        <v>202</v>
      </c>
      <c r="B208" s="58" t="s">
        <v>603</v>
      </c>
      <c r="C208" s="69">
        <v>204000</v>
      </c>
      <c r="D208" s="69">
        <v>20000</v>
      </c>
      <c r="E208" s="180">
        <f t="shared" si="12"/>
        <v>193800</v>
      </c>
      <c r="F208" s="180">
        <f t="shared" si="13"/>
        <v>19000</v>
      </c>
      <c r="G208" s="180">
        <f t="shared" si="14"/>
        <v>174420</v>
      </c>
      <c r="H208" s="180">
        <f t="shared" si="15"/>
        <v>17100</v>
      </c>
      <c r="I208" s="180"/>
      <c r="J208" s="180"/>
      <c r="K208" s="171"/>
      <c r="L208" s="171"/>
    </row>
    <row r="209" spans="1:12" x14ac:dyDescent="0.2">
      <c r="A209" s="66">
        <v>203</v>
      </c>
      <c r="B209" s="58" t="s">
        <v>1035</v>
      </c>
      <c r="C209" s="69">
        <v>37000</v>
      </c>
      <c r="D209" s="69">
        <v>30000</v>
      </c>
      <c r="E209" s="180">
        <f t="shared" si="12"/>
        <v>35150</v>
      </c>
      <c r="F209" s="180">
        <f t="shared" si="13"/>
        <v>28500</v>
      </c>
      <c r="G209" s="180">
        <f t="shared" si="14"/>
        <v>31635</v>
      </c>
      <c r="H209" s="180">
        <f t="shared" si="15"/>
        <v>25650</v>
      </c>
      <c r="I209" s="180"/>
      <c r="J209" s="180"/>
      <c r="K209" s="171"/>
      <c r="L209" s="171"/>
    </row>
    <row r="210" spans="1:12" x14ac:dyDescent="0.2">
      <c r="A210" s="66">
        <v>204</v>
      </c>
      <c r="B210" s="58" t="s">
        <v>1247</v>
      </c>
      <c r="C210" s="69">
        <v>43500</v>
      </c>
      <c r="D210" s="69">
        <v>30000</v>
      </c>
      <c r="E210" s="180">
        <f t="shared" si="12"/>
        <v>41325</v>
      </c>
      <c r="F210" s="180">
        <f t="shared" si="13"/>
        <v>28500</v>
      </c>
      <c r="G210" s="180">
        <f t="shared" si="14"/>
        <v>37192.5</v>
      </c>
      <c r="H210" s="180">
        <f t="shared" si="15"/>
        <v>25650</v>
      </c>
      <c r="I210" s="180"/>
      <c r="J210" s="180"/>
      <c r="K210" s="171"/>
      <c r="L210" s="171"/>
    </row>
    <row r="211" spans="1:12" ht="12.75" customHeight="1" x14ac:dyDescent="0.2">
      <c r="A211" s="245" t="s">
        <v>740</v>
      </c>
      <c r="B211" s="245"/>
      <c r="C211" s="245"/>
      <c r="D211" s="245"/>
      <c r="E211" s="180"/>
      <c r="F211" s="180"/>
      <c r="G211" s="180">
        <f t="shared" si="14"/>
        <v>0</v>
      </c>
      <c r="H211" s="180">
        <f t="shared" si="15"/>
        <v>0</v>
      </c>
      <c r="I211" s="180"/>
      <c r="J211" s="180"/>
      <c r="K211" s="171"/>
      <c r="L211" s="171"/>
    </row>
    <row r="212" spans="1:12" x14ac:dyDescent="0.2">
      <c r="A212" s="66">
        <v>205</v>
      </c>
      <c r="B212" s="58" t="s">
        <v>944</v>
      </c>
      <c r="C212" s="132">
        <v>1865000</v>
      </c>
      <c r="D212" s="132">
        <v>80000</v>
      </c>
      <c r="E212" s="180">
        <f t="shared" si="12"/>
        <v>1771750</v>
      </c>
      <c r="F212" s="180">
        <f t="shared" si="13"/>
        <v>76000</v>
      </c>
      <c r="G212" s="180">
        <f t="shared" si="14"/>
        <v>1594575</v>
      </c>
      <c r="H212" s="180">
        <f t="shared" si="15"/>
        <v>68400</v>
      </c>
      <c r="I212" s="180"/>
      <c r="J212" s="180"/>
      <c r="K212" s="171"/>
      <c r="L212" s="171"/>
    </row>
    <row r="213" spans="1:12" x14ac:dyDescent="0.2">
      <c r="A213" s="66">
        <v>206</v>
      </c>
      <c r="B213" s="58" t="s">
        <v>945</v>
      </c>
      <c r="C213" s="70">
        <v>1822000</v>
      </c>
      <c r="D213" s="70">
        <v>80000</v>
      </c>
      <c r="E213" s="180">
        <f t="shared" si="12"/>
        <v>1730900</v>
      </c>
      <c r="F213" s="180">
        <f t="shared" si="13"/>
        <v>76000</v>
      </c>
      <c r="G213" s="180">
        <f t="shared" si="14"/>
        <v>1557810</v>
      </c>
      <c r="H213" s="180">
        <f t="shared" si="15"/>
        <v>68400</v>
      </c>
      <c r="I213" s="180"/>
      <c r="J213" s="180"/>
      <c r="K213" s="171"/>
      <c r="L213" s="171"/>
    </row>
    <row r="214" spans="1:12" x14ac:dyDescent="0.2">
      <c r="A214" s="66">
        <v>207</v>
      </c>
      <c r="B214" s="10" t="s">
        <v>1246</v>
      </c>
      <c r="C214" s="70">
        <v>805000</v>
      </c>
      <c r="D214" s="70">
        <v>120000</v>
      </c>
      <c r="E214" s="180">
        <f t="shared" si="12"/>
        <v>764750</v>
      </c>
      <c r="F214" s="180">
        <f t="shared" si="13"/>
        <v>114000</v>
      </c>
      <c r="G214" s="180">
        <f t="shared" si="14"/>
        <v>688275</v>
      </c>
      <c r="H214" s="180">
        <f t="shared" si="15"/>
        <v>102600</v>
      </c>
      <c r="I214" s="180"/>
      <c r="J214" s="180"/>
      <c r="K214" s="171"/>
      <c r="L214" s="171"/>
    </row>
    <row r="215" spans="1:12" x14ac:dyDescent="0.2">
      <c r="A215" s="66">
        <v>208</v>
      </c>
      <c r="B215" s="58" t="s">
        <v>946</v>
      </c>
      <c r="C215" s="70">
        <v>334000</v>
      </c>
      <c r="D215" s="70">
        <v>80000</v>
      </c>
      <c r="E215" s="180">
        <f t="shared" si="12"/>
        <v>317300</v>
      </c>
      <c r="F215" s="180">
        <f t="shared" si="13"/>
        <v>76000</v>
      </c>
      <c r="G215" s="180">
        <f t="shared" si="14"/>
        <v>285570</v>
      </c>
      <c r="H215" s="180">
        <f t="shared" si="15"/>
        <v>68400</v>
      </c>
      <c r="I215" s="180"/>
      <c r="J215" s="180"/>
      <c r="K215" s="171"/>
      <c r="L215" s="171"/>
    </row>
    <row r="216" spans="1:12" x14ac:dyDescent="0.2">
      <c r="A216" s="66">
        <v>209</v>
      </c>
      <c r="B216" s="58" t="s">
        <v>947</v>
      </c>
      <c r="C216" s="70">
        <v>334000</v>
      </c>
      <c r="D216" s="70">
        <v>80000</v>
      </c>
      <c r="E216" s="180">
        <f t="shared" si="12"/>
        <v>317300</v>
      </c>
      <c r="F216" s="180">
        <f t="shared" si="13"/>
        <v>76000</v>
      </c>
      <c r="G216" s="180">
        <f t="shared" si="14"/>
        <v>285570</v>
      </c>
      <c r="H216" s="180">
        <f t="shared" si="15"/>
        <v>68400</v>
      </c>
      <c r="I216" s="180"/>
      <c r="J216" s="180"/>
      <c r="K216" s="171"/>
      <c r="L216" s="171"/>
    </row>
    <row r="217" spans="1:12" x14ac:dyDescent="0.2">
      <c r="A217" s="66">
        <v>210</v>
      </c>
      <c r="B217" s="58" t="s">
        <v>367</v>
      </c>
      <c r="C217" s="70">
        <v>469500</v>
      </c>
      <c r="D217" s="70">
        <v>80000</v>
      </c>
      <c r="E217" s="180">
        <f t="shared" si="12"/>
        <v>446025</v>
      </c>
      <c r="F217" s="180">
        <f t="shared" si="13"/>
        <v>76000</v>
      </c>
      <c r="G217" s="180">
        <f t="shared" si="14"/>
        <v>401422.5</v>
      </c>
      <c r="H217" s="180">
        <f t="shared" si="15"/>
        <v>68400</v>
      </c>
      <c r="I217" s="180"/>
      <c r="J217" s="180"/>
      <c r="K217" s="171"/>
      <c r="L217" s="171"/>
    </row>
    <row r="218" spans="1:12" x14ac:dyDescent="0.2">
      <c r="A218" s="66">
        <v>211</v>
      </c>
      <c r="B218" s="58" t="s">
        <v>368</v>
      </c>
      <c r="C218" s="132">
        <v>31500</v>
      </c>
      <c r="D218" s="70">
        <v>80000</v>
      </c>
      <c r="E218" s="180">
        <f t="shared" si="12"/>
        <v>29925</v>
      </c>
      <c r="F218" s="180">
        <f t="shared" si="13"/>
        <v>76000</v>
      </c>
      <c r="G218" s="180">
        <f t="shared" si="14"/>
        <v>26932.5</v>
      </c>
      <c r="H218" s="180">
        <f t="shared" si="15"/>
        <v>68400</v>
      </c>
      <c r="I218" s="180"/>
      <c r="J218" s="180"/>
      <c r="K218" s="171"/>
      <c r="L218" s="171"/>
    </row>
    <row r="219" spans="1:12" s="209" customFormat="1" x14ac:dyDescent="0.2">
      <c r="A219" s="204">
        <v>212</v>
      </c>
      <c r="B219" s="205" t="s">
        <v>343</v>
      </c>
      <c r="C219" s="134">
        <v>129000</v>
      </c>
      <c r="D219" s="134">
        <v>80000</v>
      </c>
      <c r="E219" s="207">
        <f t="shared" si="12"/>
        <v>122550</v>
      </c>
      <c r="F219" s="207">
        <f t="shared" si="13"/>
        <v>76000</v>
      </c>
      <c r="G219" s="207">
        <f t="shared" si="14"/>
        <v>110295</v>
      </c>
      <c r="H219" s="207">
        <f t="shared" si="15"/>
        <v>68400</v>
      </c>
      <c r="I219" s="207"/>
      <c r="J219" s="207"/>
      <c r="K219" s="208"/>
      <c r="L219" s="208"/>
    </row>
    <row r="220" spans="1:12" x14ac:dyDescent="0.2">
      <c r="A220" s="66">
        <v>213</v>
      </c>
      <c r="B220" s="58" t="s">
        <v>948</v>
      </c>
      <c r="C220" s="132">
        <v>171000</v>
      </c>
      <c r="D220" s="70">
        <v>80000</v>
      </c>
      <c r="E220" s="180">
        <f t="shared" si="12"/>
        <v>162450</v>
      </c>
      <c r="F220" s="180">
        <f t="shared" si="13"/>
        <v>76000</v>
      </c>
      <c r="G220" s="180">
        <f t="shared" si="14"/>
        <v>146205</v>
      </c>
      <c r="H220" s="180">
        <f t="shared" si="15"/>
        <v>68400</v>
      </c>
      <c r="I220" s="180"/>
      <c r="J220" s="180"/>
      <c r="K220" s="171"/>
      <c r="L220" s="171"/>
    </row>
    <row r="221" spans="1:12" x14ac:dyDescent="0.2">
      <c r="A221" s="66">
        <v>214</v>
      </c>
      <c r="B221" s="58" t="s">
        <v>1034</v>
      </c>
      <c r="C221" s="132">
        <v>34500</v>
      </c>
      <c r="D221" s="70">
        <v>80000</v>
      </c>
      <c r="E221" s="180">
        <f t="shared" si="12"/>
        <v>32775</v>
      </c>
      <c r="F221" s="180">
        <f t="shared" si="13"/>
        <v>76000</v>
      </c>
      <c r="G221" s="180">
        <f t="shared" si="14"/>
        <v>29497.5</v>
      </c>
      <c r="H221" s="180">
        <f t="shared" si="15"/>
        <v>68400</v>
      </c>
      <c r="I221" s="180"/>
      <c r="J221" s="180"/>
      <c r="K221" s="171"/>
      <c r="L221" s="171"/>
    </row>
    <row r="222" spans="1:12" x14ac:dyDescent="0.2">
      <c r="A222" s="66">
        <v>215</v>
      </c>
      <c r="B222" s="58" t="s">
        <v>949</v>
      </c>
      <c r="C222" s="132">
        <v>37500</v>
      </c>
      <c r="D222" s="70">
        <v>80000</v>
      </c>
      <c r="E222" s="180">
        <f t="shared" si="12"/>
        <v>35625</v>
      </c>
      <c r="F222" s="180">
        <f t="shared" si="13"/>
        <v>76000</v>
      </c>
      <c r="G222" s="180">
        <f t="shared" si="14"/>
        <v>32062.5</v>
      </c>
      <c r="H222" s="180">
        <f t="shared" si="15"/>
        <v>68400</v>
      </c>
      <c r="I222" s="180"/>
      <c r="J222" s="180"/>
      <c r="K222" s="171"/>
      <c r="L222" s="171"/>
    </row>
    <row r="223" spans="1:12" x14ac:dyDescent="0.2">
      <c r="A223" s="66">
        <v>216</v>
      </c>
      <c r="B223" s="58" t="s">
        <v>1033</v>
      </c>
      <c r="C223" s="132">
        <v>3000</v>
      </c>
      <c r="D223" s="70">
        <v>80000</v>
      </c>
      <c r="E223" s="180">
        <f t="shared" si="12"/>
        <v>2850</v>
      </c>
      <c r="F223" s="180">
        <f t="shared" si="13"/>
        <v>76000</v>
      </c>
      <c r="G223" s="180">
        <f t="shared" si="14"/>
        <v>2565</v>
      </c>
      <c r="H223" s="180">
        <f t="shared" si="15"/>
        <v>68400</v>
      </c>
      <c r="I223" s="180"/>
      <c r="J223" s="180"/>
      <c r="K223" s="171"/>
      <c r="L223" s="171"/>
    </row>
    <row r="224" spans="1:12" x14ac:dyDescent="0.2">
      <c r="A224" s="66">
        <v>217</v>
      </c>
      <c r="B224" s="58" t="s">
        <v>950</v>
      </c>
      <c r="C224" s="132">
        <v>1185000</v>
      </c>
      <c r="D224" s="132">
        <v>120000</v>
      </c>
      <c r="E224" s="180">
        <f t="shared" si="12"/>
        <v>1125750</v>
      </c>
      <c r="F224" s="180">
        <f t="shared" si="13"/>
        <v>114000</v>
      </c>
      <c r="G224" s="180">
        <f t="shared" si="14"/>
        <v>1013175</v>
      </c>
      <c r="H224" s="180">
        <f t="shared" si="15"/>
        <v>102600</v>
      </c>
      <c r="I224" s="180"/>
      <c r="J224" s="180"/>
      <c r="K224" s="171"/>
      <c r="L224" s="171"/>
    </row>
    <row r="225" spans="1:12" x14ac:dyDescent="0.2">
      <c r="A225" s="66">
        <v>218</v>
      </c>
      <c r="B225" s="58" t="s">
        <v>951</v>
      </c>
      <c r="C225" s="132">
        <v>495000</v>
      </c>
      <c r="D225" s="132">
        <v>120000</v>
      </c>
      <c r="E225" s="180">
        <f t="shared" si="12"/>
        <v>470250</v>
      </c>
      <c r="F225" s="180">
        <f t="shared" si="13"/>
        <v>114000</v>
      </c>
      <c r="G225" s="180">
        <f t="shared" si="14"/>
        <v>423225</v>
      </c>
      <c r="H225" s="180">
        <f t="shared" si="15"/>
        <v>102600</v>
      </c>
      <c r="I225" s="180"/>
      <c r="J225" s="180"/>
      <c r="K225" s="171"/>
      <c r="L225" s="171"/>
    </row>
    <row r="226" spans="1:12" x14ac:dyDescent="0.2">
      <c r="A226" s="66">
        <v>219</v>
      </c>
      <c r="B226" s="58" t="s">
        <v>345</v>
      </c>
      <c r="C226" s="70">
        <v>360000</v>
      </c>
      <c r="D226" s="70">
        <v>120000</v>
      </c>
      <c r="E226" s="180">
        <f t="shared" si="12"/>
        <v>342000</v>
      </c>
      <c r="F226" s="180">
        <f t="shared" si="13"/>
        <v>114000</v>
      </c>
      <c r="G226" s="180">
        <f t="shared" si="14"/>
        <v>307800</v>
      </c>
      <c r="H226" s="180">
        <f t="shared" si="15"/>
        <v>102600</v>
      </c>
      <c r="I226" s="180"/>
      <c r="J226" s="180"/>
      <c r="K226" s="171"/>
      <c r="L226" s="171"/>
    </row>
    <row r="227" spans="1:12" x14ac:dyDescent="0.2">
      <c r="A227" s="66">
        <v>220</v>
      </c>
      <c r="B227" s="59" t="s">
        <v>713</v>
      </c>
      <c r="C227" s="70"/>
      <c r="D227" s="70"/>
      <c r="E227" s="180"/>
      <c r="F227" s="180"/>
      <c r="G227" s="180">
        <f t="shared" si="14"/>
        <v>0</v>
      </c>
      <c r="H227" s="180">
        <f t="shared" si="15"/>
        <v>0</v>
      </c>
      <c r="I227" s="180"/>
      <c r="J227" s="180"/>
      <c r="K227" s="171"/>
      <c r="L227" s="171"/>
    </row>
    <row r="228" spans="1:12" x14ac:dyDescent="0.2">
      <c r="A228" s="66">
        <v>221</v>
      </c>
      <c r="B228" s="58" t="s">
        <v>1032</v>
      </c>
      <c r="C228" s="70">
        <v>672000</v>
      </c>
      <c r="D228" s="70">
        <v>30000</v>
      </c>
      <c r="E228" s="180">
        <f t="shared" si="12"/>
        <v>638400</v>
      </c>
      <c r="F228" s="180">
        <f t="shared" si="13"/>
        <v>28500</v>
      </c>
      <c r="G228" s="180">
        <f t="shared" si="14"/>
        <v>574560</v>
      </c>
      <c r="H228" s="180">
        <f t="shared" si="15"/>
        <v>25650</v>
      </c>
      <c r="I228" s="180"/>
      <c r="J228" s="180"/>
      <c r="K228" s="171"/>
      <c r="L228" s="171"/>
    </row>
    <row r="229" spans="1:12" x14ac:dyDescent="0.2">
      <c r="A229" s="66">
        <v>222</v>
      </c>
      <c r="B229" s="8" t="s">
        <v>1243</v>
      </c>
      <c r="C229" s="70">
        <v>45000</v>
      </c>
      <c r="D229" s="70">
        <v>50000</v>
      </c>
      <c r="E229" s="180">
        <f t="shared" si="12"/>
        <v>42750</v>
      </c>
      <c r="F229" s="180">
        <f t="shared" si="13"/>
        <v>47500</v>
      </c>
      <c r="G229" s="180">
        <f t="shared" si="14"/>
        <v>38475</v>
      </c>
      <c r="H229" s="180">
        <f t="shared" si="15"/>
        <v>42750</v>
      </c>
      <c r="I229" s="180"/>
      <c r="J229" s="180"/>
      <c r="K229" s="171"/>
      <c r="L229" s="171"/>
    </row>
    <row r="230" spans="1:12" x14ac:dyDescent="0.2">
      <c r="A230" s="66">
        <v>223</v>
      </c>
      <c r="B230" s="58" t="s">
        <v>1031</v>
      </c>
      <c r="C230" s="70">
        <v>1261500</v>
      </c>
      <c r="D230" s="70">
        <v>30000</v>
      </c>
      <c r="E230" s="180">
        <f t="shared" si="12"/>
        <v>1198425</v>
      </c>
      <c r="F230" s="180">
        <f t="shared" si="13"/>
        <v>28500</v>
      </c>
      <c r="G230" s="180">
        <f t="shared" si="14"/>
        <v>1078582.5</v>
      </c>
      <c r="H230" s="180">
        <f t="shared" si="15"/>
        <v>25650</v>
      </c>
      <c r="I230" s="180"/>
      <c r="J230" s="180"/>
      <c r="K230" s="171"/>
      <c r="L230" s="171"/>
    </row>
    <row r="231" spans="1:12" x14ac:dyDescent="0.2">
      <c r="A231" s="66">
        <v>224</v>
      </c>
      <c r="B231" s="58" t="s">
        <v>1030</v>
      </c>
      <c r="C231" s="70">
        <v>402000</v>
      </c>
      <c r="D231" s="70">
        <v>30000</v>
      </c>
      <c r="E231" s="180">
        <f t="shared" si="12"/>
        <v>381900</v>
      </c>
      <c r="F231" s="180">
        <f t="shared" si="13"/>
        <v>28500</v>
      </c>
      <c r="G231" s="180">
        <f t="shared" si="14"/>
        <v>343710</v>
      </c>
      <c r="H231" s="180">
        <f t="shared" si="15"/>
        <v>25650</v>
      </c>
      <c r="I231" s="180"/>
      <c r="J231" s="180"/>
      <c r="K231" s="171"/>
      <c r="L231" s="171"/>
    </row>
    <row r="232" spans="1:12" x14ac:dyDescent="0.2">
      <c r="A232" s="66">
        <v>225</v>
      </c>
      <c r="B232" s="58" t="s">
        <v>1029</v>
      </c>
      <c r="C232" s="70">
        <v>151500</v>
      </c>
      <c r="D232" s="70">
        <v>30000</v>
      </c>
      <c r="E232" s="180">
        <f t="shared" si="12"/>
        <v>143925</v>
      </c>
      <c r="F232" s="180">
        <f t="shared" si="13"/>
        <v>28500</v>
      </c>
      <c r="G232" s="180">
        <f t="shared" si="14"/>
        <v>129532.5</v>
      </c>
      <c r="H232" s="180">
        <f t="shared" si="15"/>
        <v>25650</v>
      </c>
      <c r="I232" s="180"/>
      <c r="J232" s="180"/>
      <c r="K232" s="171"/>
      <c r="L232" s="171"/>
    </row>
    <row r="233" spans="1:12" x14ac:dyDescent="0.2">
      <c r="A233" s="66">
        <v>226</v>
      </c>
      <c r="B233" s="58" t="s">
        <v>1028</v>
      </c>
      <c r="C233" s="132">
        <v>21500</v>
      </c>
      <c r="D233" s="132">
        <v>30000</v>
      </c>
      <c r="E233" s="180">
        <f t="shared" si="12"/>
        <v>20425</v>
      </c>
      <c r="F233" s="180">
        <f t="shared" si="13"/>
        <v>28500</v>
      </c>
      <c r="G233" s="180">
        <f t="shared" si="14"/>
        <v>18382.5</v>
      </c>
      <c r="H233" s="180">
        <f t="shared" si="15"/>
        <v>25650</v>
      </c>
      <c r="I233" s="180"/>
      <c r="J233" s="180"/>
      <c r="K233" s="171"/>
      <c r="L233" s="171"/>
    </row>
    <row r="234" spans="1:12" x14ac:dyDescent="0.2">
      <c r="A234" s="66">
        <v>227</v>
      </c>
      <c r="B234" s="58" t="s">
        <v>1027</v>
      </c>
      <c r="C234" s="132">
        <v>26500</v>
      </c>
      <c r="D234" s="132">
        <v>30000</v>
      </c>
      <c r="E234" s="180">
        <f t="shared" si="12"/>
        <v>25175</v>
      </c>
      <c r="F234" s="180">
        <f t="shared" si="13"/>
        <v>28500</v>
      </c>
      <c r="G234" s="180">
        <f t="shared" si="14"/>
        <v>22657.5</v>
      </c>
      <c r="H234" s="180">
        <f t="shared" si="15"/>
        <v>25650</v>
      </c>
      <c r="I234" s="180"/>
      <c r="J234" s="180"/>
      <c r="K234" s="171"/>
      <c r="L234" s="171"/>
    </row>
    <row r="235" spans="1:12" x14ac:dyDescent="0.2">
      <c r="A235" s="66">
        <v>228</v>
      </c>
      <c r="B235" s="58" t="s">
        <v>1026</v>
      </c>
      <c r="C235" s="132">
        <v>109500</v>
      </c>
      <c r="D235" s="132">
        <v>30000</v>
      </c>
      <c r="E235" s="180">
        <f t="shared" si="12"/>
        <v>104025</v>
      </c>
      <c r="F235" s="180">
        <f t="shared" si="13"/>
        <v>28500</v>
      </c>
      <c r="G235" s="180">
        <f t="shared" si="14"/>
        <v>93622.5</v>
      </c>
      <c r="H235" s="180">
        <f t="shared" si="15"/>
        <v>25650</v>
      </c>
      <c r="I235" s="180"/>
      <c r="J235" s="180"/>
      <c r="K235" s="171"/>
      <c r="L235" s="171"/>
    </row>
    <row r="236" spans="1:12" x14ac:dyDescent="0.2">
      <c r="A236" s="66">
        <v>229</v>
      </c>
      <c r="B236" s="58" t="s">
        <v>1025</v>
      </c>
      <c r="C236" s="132">
        <v>91500</v>
      </c>
      <c r="D236" s="132">
        <v>30000</v>
      </c>
      <c r="E236" s="180">
        <f t="shared" si="12"/>
        <v>86925</v>
      </c>
      <c r="F236" s="180">
        <f t="shared" si="13"/>
        <v>28500</v>
      </c>
      <c r="G236" s="180">
        <f t="shared" si="14"/>
        <v>78232.5</v>
      </c>
      <c r="H236" s="180">
        <f t="shared" si="15"/>
        <v>25650</v>
      </c>
      <c r="I236" s="180"/>
      <c r="J236" s="180"/>
      <c r="K236" s="171"/>
      <c r="L236" s="171"/>
    </row>
    <row r="237" spans="1:12" x14ac:dyDescent="0.2">
      <c r="A237" s="66">
        <v>230</v>
      </c>
      <c r="B237" s="58" t="s">
        <v>1024</v>
      </c>
      <c r="C237" s="132">
        <v>34500</v>
      </c>
      <c r="D237" s="132">
        <v>30000</v>
      </c>
      <c r="E237" s="180">
        <f t="shared" si="12"/>
        <v>32775</v>
      </c>
      <c r="F237" s="180">
        <f t="shared" si="13"/>
        <v>28500</v>
      </c>
      <c r="G237" s="180">
        <f t="shared" si="14"/>
        <v>29497.5</v>
      </c>
      <c r="H237" s="180">
        <f t="shared" si="15"/>
        <v>25650</v>
      </c>
      <c r="I237" s="180"/>
      <c r="J237" s="180"/>
      <c r="K237" s="171"/>
      <c r="L237" s="171"/>
    </row>
    <row r="238" spans="1:12" x14ac:dyDescent="0.2">
      <c r="A238" s="66">
        <v>231</v>
      </c>
      <c r="B238" s="58" t="s">
        <v>1023</v>
      </c>
      <c r="C238" s="132">
        <v>114000</v>
      </c>
      <c r="D238" s="132">
        <v>30000</v>
      </c>
      <c r="E238" s="180">
        <f t="shared" si="12"/>
        <v>108300</v>
      </c>
      <c r="F238" s="180">
        <f t="shared" si="13"/>
        <v>28500</v>
      </c>
      <c r="G238" s="180">
        <f t="shared" si="14"/>
        <v>97470</v>
      </c>
      <c r="H238" s="180">
        <f t="shared" si="15"/>
        <v>25650</v>
      </c>
      <c r="I238" s="180"/>
      <c r="J238" s="180"/>
      <c r="K238" s="171"/>
      <c r="L238" s="171"/>
    </row>
    <row r="239" spans="1:12" x14ac:dyDescent="0.2">
      <c r="A239" s="66">
        <v>232</v>
      </c>
      <c r="B239" s="58" t="s">
        <v>1022</v>
      </c>
      <c r="C239" s="132">
        <v>484000</v>
      </c>
      <c r="D239" s="132">
        <v>30000</v>
      </c>
      <c r="E239" s="180">
        <f t="shared" si="12"/>
        <v>459800</v>
      </c>
      <c r="F239" s="180">
        <f t="shared" si="13"/>
        <v>28500</v>
      </c>
      <c r="G239" s="180">
        <f t="shared" si="14"/>
        <v>413820</v>
      </c>
      <c r="H239" s="180">
        <f t="shared" si="15"/>
        <v>25650</v>
      </c>
      <c r="I239" s="180"/>
      <c r="J239" s="180"/>
      <c r="K239" s="171"/>
      <c r="L239" s="171"/>
    </row>
    <row r="240" spans="1:12" x14ac:dyDescent="0.2">
      <c r="A240" s="66">
        <v>233</v>
      </c>
      <c r="B240" s="58" t="s">
        <v>1021</v>
      </c>
      <c r="C240" s="132">
        <v>88500</v>
      </c>
      <c r="D240" s="132">
        <v>30000</v>
      </c>
      <c r="E240" s="180">
        <f t="shared" si="12"/>
        <v>84075</v>
      </c>
      <c r="F240" s="180">
        <f t="shared" si="13"/>
        <v>28500</v>
      </c>
      <c r="G240" s="180">
        <f t="shared" si="14"/>
        <v>75667.5</v>
      </c>
      <c r="H240" s="180">
        <f t="shared" si="15"/>
        <v>25650</v>
      </c>
      <c r="I240" s="180"/>
      <c r="J240" s="180"/>
      <c r="K240" s="171"/>
      <c r="L240" s="171"/>
    </row>
    <row r="241" spans="1:12" x14ac:dyDescent="0.2">
      <c r="A241" s="66">
        <v>234</v>
      </c>
      <c r="B241" s="58" t="s">
        <v>1020</v>
      </c>
      <c r="C241" s="132">
        <v>110000</v>
      </c>
      <c r="D241" s="132">
        <v>94000</v>
      </c>
      <c r="E241" s="180">
        <f t="shared" si="12"/>
        <v>104500</v>
      </c>
      <c r="F241" s="180">
        <f t="shared" si="13"/>
        <v>89300</v>
      </c>
      <c r="G241" s="180">
        <f t="shared" si="14"/>
        <v>94050</v>
      </c>
      <c r="H241" s="180">
        <f t="shared" si="15"/>
        <v>80370</v>
      </c>
      <c r="I241" s="180"/>
      <c r="J241" s="180"/>
      <c r="K241" s="171"/>
      <c r="L241" s="171"/>
    </row>
    <row r="242" spans="1:12" x14ac:dyDescent="0.2">
      <c r="A242" s="66">
        <v>235</v>
      </c>
      <c r="B242" s="58" t="s">
        <v>1019</v>
      </c>
      <c r="C242" s="132">
        <v>698000</v>
      </c>
      <c r="D242" s="132">
        <v>120000</v>
      </c>
      <c r="E242" s="180">
        <f t="shared" si="12"/>
        <v>663100</v>
      </c>
      <c r="F242" s="180">
        <f t="shared" si="13"/>
        <v>114000</v>
      </c>
      <c r="G242" s="180">
        <f t="shared" si="14"/>
        <v>596790</v>
      </c>
      <c r="H242" s="180">
        <f t="shared" si="15"/>
        <v>102600</v>
      </c>
      <c r="I242" s="180"/>
      <c r="J242" s="180"/>
      <c r="K242" s="171"/>
      <c r="L242" s="171"/>
    </row>
    <row r="243" spans="1:12" x14ac:dyDescent="0.2">
      <c r="A243" s="66">
        <v>236</v>
      </c>
      <c r="B243" s="58" t="s">
        <v>1018</v>
      </c>
      <c r="C243" s="132">
        <v>375000</v>
      </c>
      <c r="D243" s="132">
        <v>30000</v>
      </c>
      <c r="E243" s="180">
        <f t="shared" si="12"/>
        <v>356250</v>
      </c>
      <c r="F243" s="180">
        <f t="shared" si="13"/>
        <v>28500</v>
      </c>
      <c r="G243" s="180">
        <f t="shared" si="14"/>
        <v>320625</v>
      </c>
      <c r="H243" s="180">
        <f t="shared" si="15"/>
        <v>25650</v>
      </c>
      <c r="I243" s="180"/>
      <c r="J243" s="180"/>
      <c r="K243" s="171"/>
      <c r="L243" s="171"/>
    </row>
    <row r="244" spans="1:12" x14ac:dyDescent="0.2">
      <c r="A244" s="66">
        <v>237</v>
      </c>
      <c r="B244" s="58" t="s">
        <v>739</v>
      </c>
      <c r="C244" s="132">
        <v>3660000</v>
      </c>
      <c r="D244" s="132">
        <v>30000</v>
      </c>
      <c r="E244" s="180">
        <f t="shared" si="12"/>
        <v>3477000</v>
      </c>
      <c r="F244" s="180">
        <f t="shared" si="13"/>
        <v>28500</v>
      </c>
      <c r="G244" s="180">
        <f t="shared" si="14"/>
        <v>3129300</v>
      </c>
      <c r="H244" s="180">
        <f t="shared" si="15"/>
        <v>25650</v>
      </c>
      <c r="I244" s="180"/>
      <c r="J244" s="180"/>
      <c r="K244" s="171"/>
      <c r="L244" s="171"/>
    </row>
    <row r="245" spans="1:12" x14ac:dyDescent="0.2">
      <c r="A245" s="66">
        <v>238</v>
      </c>
      <c r="B245" s="58" t="s">
        <v>796</v>
      </c>
      <c r="C245" s="132">
        <v>72000</v>
      </c>
      <c r="D245" s="132">
        <v>30000</v>
      </c>
      <c r="E245" s="180">
        <f t="shared" si="12"/>
        <v>68400</v>
      </c>
      <c r="F245" s="180">
        <f t="shared" si="13"/>
        <v>28500</v>
      </c>
      <c r="G245" s="180">
        <f t="shared" si="14"/>
        <v>61560</v>
      </c>
      <c r="H245" s="180">
        <f t="shared" si="15"/>
        <v>25650</v>
      </c>
      <c r="I245" s="180"/>
      <c r="J245" s="180"/>
      <c r="K245" s="171"/>
      <c r="L245" s="171"/>
    </row>
    <row r="246" spans="1:12" x14ac:dyDescent="0.2">
      <c r="A246" s="66">
        <v>239</v>
      </c>
      <c r="B246" s="58" t="s">
        <v>1017</v>
      </c>
      <c r="C246" s="132">
        <v>13500</v>
      </c>
      <c r="D246" s="132">
        <v>30000</v>
      </c>
      <c r="E246" s="180">
        <f t="shared" si="12"/>
        <v>12825</v>
      </c>
      <c r="F246" s="180">
        <f t="shared" si="13"/>
        <v>28500</v>
      </c>
      <c r="G246" s="180">
        <f t="shared" si="14"/>
        <v>11542.5</v>
      </c>
      <c r="H246" s="180">
        <f t="shared" si="15"/>
        <v>25650</v>
      </c>
      <c r="I246" s="180"/>
      <c r="J246" s="180"/>
      <c r="K246" s="171"/>
      <c r="L246" s="171"/>
    </row>
    <row r="247" spans="1:12" x14ac:dyDescent="0.2">
      <c r="A247" s="66">
        <v>240</v>
      </c>
      <c r="B247" s="58" t="s">
        <v>315</v>
      </c>
      <c r="C247" s="132">
        <v>25000</v>
      </c>
      <c r="D247" s="132">
        <v>30000</v>
      </c>
      <c r="E247" s="180">
        <f t="shared" si="12"/>
        <v>23750</v>
      </c>
      <c r="F247" s="180">
        <f t="shared" si="13"/>
        <v>28500</v>
      </c>
      <c r="G247" s="180">
        <f t="shared" si="14"/>
        <v>21375</v>
      </c>
      <c r="H247" s="180">
        <f t="shared" si="15"/>
        <v>25650</v>
      </c>
      <c r="I247" s="180"/>
      <c r="J247" s="180"/>
      <c r="K247" s="171"/>
      <c r="L247" s="171"/>
    </row>
    <row r="248" spans="1:12" x14ac:dyDescent="0.2">
      <c r="A248" s="66">
        <v>241</v>
      </c>
      <c r="B248" s="58" t="s">
        <v>1016</v>
      </c>
      <c r="C248" s="132">
        <v>750000</v>
      </c>
      <c r="D248" s="132">
        <v>30000</v>
      </c>
      <c r="E248" s="180">
        <f t="shared" si="12"/>
        <v>712500</v>
      </c>
      <c r="F248" s="180">
        <f t="shared" si="13"/>
        <v>28500</v>
      </c>
      <c r="G248" s="180">
        <f t="shared" si="14"/>
        <v>641250</v>
      </c>
      <c r="H248" s="180">
        <f t="shared" si="15"/>
        <v>25650</v>
      </c>
      <c r="I248" s="180"/>
      <c r="J248" s="180"/>
      <c r="K248" s="171"/>
      <c r="L248" s="171"/>
    </row>
    <row r="249" spans="1:12" x14ac:dyDescent="0.2">
      <c r="A249" s="66">
        <v>242</v>
      </c>
      <c r="B249" s="58" t="s">
        <v>1015</v>
      </c>
      <c r="C249" s="132">
        <v>11000</v>
      </c>
      <c r="D249" s="132">
        <v>30000</v>
      </c>
      <c r="E249" s="180">
        <f t="shared" si="12"/>
        <v>10450</v>
      </c>
      <c r="F249" s="180">
        <f t="shared" si="13"/>
        <v>28500</v>
      </c>
      <c r="G249" s="180">
        <f t="shared" si="14"/>
        <v>9405</v>
      </c>
      <c r="H249" s="180">
        <f t="shared" si="15"/>
        <v>25650</v>
      </c>
      <c r="I249" s="180"/>
      <c r="J249" s="180"/>
      <c r="K249" s="171"/>
      <c r="L249" s="171"/>
    </row>
    <row r="250" spans="1:12" x14ac:dyDescent="0.2">
      <c r="A250" s="66">
        <v>243</v>
      </c>
      <c r="B250" s="58" t="s">
        <v>705</v>
      </c>
      <c r="C250" s="132">
        <v>55000</v>
      </c>
      <c r="D250" s="132">
        <v>94000</v>
      </c>
      <c r="E250" s="180">
        <f t="shared" si="12"/>
        <v>52250</v>
      </c>
      <c r="F250" s="180">
        <f t="shared" si="13"/>
        <v>89300</v>
      </c>
      <c r="G250" s="180">
        <f t="shared" si="14"/>
        <v>47025</v>
      </c>
      <c r="H250" s="180">
        <f t="shared" si="15"/>
        <v>80370</v>
      </c>
      <c r="I250" s="180"/>
      <c r="J250" s="180"/>
      <c r="K250" s="171"/>
      <c r="L250" s="171"/>
    </row>
    <row r="251" spans="1:12" x14ac:dyDescent="0.2">
      <c r="A251" s="66">
        <v>244</v>
      </c>
      <c r="B251" s="58" t="s">
        <v>1014</v>
      </c>
      <c r="C251" s="132">
        <v>105000</v>
      </c>
      <c r="D251" s="132">
        <v>30000</v>
      </c>
      <c r="E251" s="180">
        <f t="shared" si="12"/>
        <v>99750</v>
      </c>
      <c r="F251" s="180">
        <f t="shared" si="13"/>
        <v>28500</v>
      </c>
      <c r="G251" s="180">
        <f t="shared" si="14"/>
        <v>89775</v>
      </c>
      <c r="H251" s="180">
        <f t="shared" si="15"/>
        <v>25650</v>
      </c>
      <c r="I251" s="180"/>
      <c r="J251" s="180"/>
      <c r="K251" s="171"/>
      <c r="L251" s="171"/>
    </row>
    <row r="252" spans="1:12" x14ac:dyDescent="0.2">
      <c r="A252" s="66">
        <v>245</v>
      </c>
      <c r="B252" s="58" t="s">
        <v>208</v>
      </c>
      <c r="C252" s="132">
        <v>797000</v>
      </c>
      <c r="D252" s="132">
        <v>30000</v>
      </c>
      <c r="E252" s="180">
        <f t="shared" si="12"/>
        <v>757150</v>
      </c>
      <c r="F252" s="180">
        <f t="shared" si="13"/>
        <v>28500</v>
      </c>
      <c r="G252" s="180">
        <f t="shared" si="14"/>
        <v>681435</v>
      </c>
      <c r="H252" s="180">
        <f t="shared" si="15"/>
        <v>25650</v>
      </c>
      <c r="I252" s="180"/>
      <c r="J252" s="180"/>
      <c r="K252" s="171"/>
      <c r="L252" s="171"/>
    </row>
    <row r="253" spans="1:12" x14ac:dyDescent="0.2">
      <c r="A253" s="66">
        <v>246</v>
      </c>
      <c r="B253" s="58" t="s">
        <v>791</v>
      </c>
      <c r="C253" s="132">
        <v>91500</v>
      </c>
      <c r="D253" s="132">
        <v>30000</v>
      </c>
      <c r="E253" s="180">
        <f t="shared" si="12"/>
        <v>86925</v>
      </c>
      <c r="F253" s="180">
        <f t="shared" si="13"/>
        <v>28500</v>
      </c>
      <c r="G253" s="180">
        <f t="shared" si="14"/>
        <v>78232.5</v>
      </c>
      <c r="H253" s="180">
        <f t="shared" si="15"/>
        <v>25650</v>
      </c>
      <c r="I253" s="180"/>
      <c r="J253" s="180"/>
      <c r="K253" s="171"/>
      <c r="L253" s="171"/>
    </row>
    <row r="254" spans="1:12" x14ac:dyDescent="0.2">
      <c r="A254" s="66">
        <v>247</v>
      </c>
      <c r="B254" s="59" t="s">
        <v>1262</v>
      </c>
      <c r="C254" s="133">
        <v>1741500</v>
      </c>
      <c r="D254" s="133">
        <v>45000</v>
      </c>
      <c r="E254" s="180">
        <f t="shared" si="12"/>
        <v>1654425</v>
      </c>
      <c r="F254" s="180">
        <f t="shared" si="13"/>
        <v>42750</v>
      </c>
      <c r="G254" s="180">
        <f t="shared" si="14"/>
        <v>1488982.5</v>
      </c>
      <c r="H254" s="180">
        <f t="shared" si="15"/>
        <v>38475</v>
      </c>
      <c r="I254" s="180"/>
      <c r="J254" s="180"/>
      <c r="K254" s="171"/>
      <c r="L254" s="171"/>
    </row>
    <row r="255" spans="1:12" x14ac:dyDescent="0.2">
      <c r="A255" s="66">
        <v>248</v>
      </c>
      <c r="B255" s="58" t="s">
        <v>1013</v>
      </c>
      <c r="C255" s="132">
        <v>845000</v>
      </c>
      <c r="D255" s="132">
        <v>30000</v>
      </c>
      <c r="E255" s="180">
        <f t="shared" si="12"/>
        <v>802750</v>
      </c>
      <c r="F255" s="180">
        <f t="shared" si="13"/>
        <v>28500</v>
      </c>
      <c r="G255" s="180">
        <f t="shared" si="14"/>
        <v>722475</v>
      </c>
      <c r="H255" s="180">
        <f t="shared" si="15"/>
        <v>25650</v>
      </c>
      <c r="I255" s="180"/>
      <c r="J255" s="180"/>
      <c r="K255" s="171"/>
      <c r="L255" s="171"/>
    </row>
    <row r="256" spans="1:12" x14ac:dyDescent="0.2">
      <c r="A256" s="66">
        <v>249</v>
      </c>
      <c r="B256" s="58" t="s">
        <v>1012</v>
      </c>
      <c r="C256" s="132">
        <v>436000</v>
      </c>
      <c r="D256" s="132">
        <v>30000</v>
      </c>
      <c r="E256" s="180">
        <f t="shared" si="12"/>
        <v>414200</v>
      </c>
      <c r="F256" s="180">
        <f t="shared" si="13"/>
        <v>28500</v>
      </c>
      <c r="G256" s="180">
        <f t="shared" si="14"/>
        <v>372780</v>
      </c>
      <c r="H256" s="180">
        <f t="shared" si="15"/>
        <v>25650</v>
      </c>
      <c r="I256" s="180"/>
      <c r="J256" s="180"/>
      <c r="K256" s="171"/>
      <c r="L256" s="171"/>
    </row>
    <row r="257" spans="1:12" x14ac:dyDescent="0.2">
      <c r="A257" s="66">
        <v>250</v>
      </c>
      <c r="B257" s="59" t="s">
        <v>195</v>
      </c>
      <c r="C257" s="133">
        <v>948000</v>
      </c>
      <c r="D257" s="133">
        <v>120000</v>
      </c>
      <c r="E257" s="180">
        <f t="shared" si="12"/>
        <v>900600</v>
      </c>
      <c r="F257" s="180">
        <f t="shared" si="13"/>
        <v>114000</v>
      </c>
      <c r="G257" s="180">
        <f t="shared" si="14"/>
        <v>810540</v>
      </c>
      <c r="H257" s="180">
        <f t="shared" si="15"/>
        <v>102600</v>
      </c>
      <c r="I257" s="180"/>
      <c r="J257" s="180"/>
      <c r="K257" s="171"/>
      <c r="L257" s="171"/>
    </row>
    <row r="258" spans="1:12" x14ac:dyDescent="0.2">
      <c r="A258" s="66">
        <v>251</v>
      </c>
      <c r="B258" s="58" t="s">
        <v>1011</v>
      </c>
      <c r="C258" s="132">
        <v>427000</v>
      </c>
      <c r="D258" s="132">
        <v>120000</v>
      </c>
      <c r="E258" s="180">
        <f t="shared" si="12"/>
        <v>405650</v>
      </c>
      <c r="F258" s="180">
        <f t="shared" si="13"/>
        <v>114000</v>
      </c>
      <c r="G258" s="180">
        <f t="shared" si="14"/>
        <v>365085</v>
      </c>
      <c r="H258" s="180">
        <f t="shared" si="15"/>
        <v>102600</v>
      </c>
      <c r="I258" s="180"/>
      <c r="J258" s="180"/>
      <c r="K258" s="171"/>
      <c r="L258" s="171"/>
    </row>
    <row r="259" spans="1:12" x14ac:dyDescent="0.2">
      <c r="A259" s="66">
        <v>252</v>
      </c>
      <c r="B259" s="58" t="s">
        <v>961</v>
      </c>
      <c r="C259" s="132">
        <v>360000</v>
      </c>
      <c r="D259" s="132">
        <v>120000</v>
      </c>
      <c r="E259" s="180">
        <f t="shared" si="12"/>
        <v>342000</v>
      </c>
      <c r="F259" s="180">
        <f t="shared" si="13"/>
        <v>114000</v>
      </c>
      <c r="G259" s="180">
        <f t="shared" si="14"/>
        <v>307800</v>
      </c>
      <c r="H259" s="180">
        <f t="shared" si="15"/>
        <v>102600</v>
      </c>
      <c r="I259" s="180"/>
      <c r="J259" s="180"/>
      <c r="K259" s="171"/>
      <c r="L259" s="171"/>
    </row>
    <row r="260" spans="1:12" x14ac:dyDescent="0.2">
      <c r="A260" s="66">
        <v>253</v>
      </c>
      <c r="B260" s="58" t="s">
        <v>197</v>
      </c>
      <c r="C260" s="132">
        <v>51000</v>
      </c>
      <c r="D260" s="132">
        <v>120000</v>
      </c>
      <c r="E260" s="180">
        <f t="shared" ref="E260:E317" si="16">-(C260*5%)+C260</f>
        <v>48450</v>
      </c>
      <c r="F260" s="180">
        <f t="shared" ref="F260:F317" si="17">-(D260*5%)+D260</f>
        <v>114000</v>
      </c>
      <c r="G260" s="180">
        <f t="shared" ref="G260:G317" si="18">+E260-(E260*10%)</f>
        <v>43605</v>
      </c>
      <c r="H260" s="180">
        <f t="shared" ref="H260:H317" si="19">+F260-(F260*10%)</f>
        <v>102600</v>
      </c>
      <c r="I260" s="180"/>
      <c r="J260" s="180"/>
      <c r="K260" s="171"/>
      <c r="L260" s="171"/>
    </row>
    <row r="261" spans="1:12" x14ac:dyDescent="0.2">
      <c r="A261" s="66">
        <v>254</v>
      </c>
      <c r="B261" s="58" t="s">
        <v>1010</v>
      </c>
      <c r="C261" s="132">
        <v>78000</v>
      </c>
      <c r="D261" s="132">
        <v>120000</v>
      </c>
      <c r="E261" s="180">
        <f t="shared" si="16"/>
        <v>74100</v>
      </c>
      <c r="F261" s="180">
        <f t="shared" si="17"/>
        <v>114000</v>
      </c>
      <c r="G261" s="180">
        <f t="shared" si="18"/>
        <v>66690</v>
      </c>
      <c r="H261" s="180">
        <f t="shared" si="19"/>
        <v>102600</v>
      </c>
      <c r="I261" s="180"/>
      <c r="J261" s="180"/>
      <c r="K261" s="171"/>
      <c r="L261" s="171"/>
    </row>
    <row r="262" spans="1:12" x14ac:dyDescent="0.2">
      <c r="A262" s="66">
        <v>255</v>
      </c>
      <c r="B262" s="58" t="s">
        <v>1249</v>
      </c>
      <c r="C262" s="132">
        <v>26500</v>
      </c>
      <c r="D262" s="132">
        <v>30000</v>
      </c>
      <c r="E262" s="180">
        <f t="shared" si="16"/>
        <v>25175</v>
      </c>
      <c r="F262" s="180">
        <f t="shared" si="17"/>
        <v>28500</v>
      </c>
      <c r="G262" s="180">
        <f t="shared" si="18"/>
        <v>22657.5</v>
      </c>
      <c r="H262" s="180">
        <f t="shared" si="19"/>
        <v>25650</v>
      </c>
      <c r="I262" s="180"/>
      <c r="J262" s="180"/>
      <c r="K262" s="171"/>
      <c r="L262" s="171"/>
    </row>
    <row r="263" spans="1:12" x14ac:dyDescent="0.2">
      <c r="A263" s="66">
        <v>256</v>
      </c>
      <c r="B263" s="58" t="s">
        <v>1009</v>
      </c>
      <c r="C263" s="132">
        <v>34500</v>
      </c>
      <c r="D263" s="132">
        <v>30000</v>
      </c>
      <c r="E263" s="180">
        <f t="shared" si="16"/>
        <v>32775</v>
      </c>
      <c r="F263" s="180">
        <f t="shared" si="17"/>
        <v>28500</v>
      </c>
      <c r="G263" s="180">
        <f t="shared" si="18"/>
        <v>29497.5</v>
      </c>
      <c r="H263" s="180">
        <f t="shared" si="19"/>
        <v>25650</v>
      </c>
      <c r="I263" s="180"/>
      <c r="J263" s="180"/>
      <c r="K263" s="171"/>
      <c r="L263" s="171"/>
    </row>
    <row r="264" spans="1:12" x14ac:dyDescent="0.2">
      <c r="A264" s="66">
        <v>257</v>
      </c>
      <c r="B264" s="58" t="s">
        <v>1008</v>
      </c>
      <c r="C264" s="132">
        <v>55500</v>
      </c>
      <c r="D264" s="132">
        <v>30000</v>
      </c>
      <c r="E264" s="180">
        <f t="shared" si="16"/>
        <v>52725</v>
      </c>
      <c r="F264" s="180">
        <f t="shared" si="17"/>
        <v>28500</v>
      </c>
      <c r="G264" s="180">
        <f t="shared" si="18"/>
        <v>47452.5</v>
      </c>
      <c r="H264" s="180">
        <f t="shared" si="19"/>
        <v>25650</v>
      </c>
      <c r="I264" s="180"/>
      <c r="J264" s="180"/>
      <c r="K264" s="171"/>
      <c r="L264" s="171"/>
    </row>
    <row r="265" spans="1:12" x14ac:dyDescent="0.2">
      <c r="A265" s="66">
        <v>258</v>
      </c>
      <c r="B265" s="58" t="s">
        <v>1007</v>
      </c>
      <c r="C265" s="132">
        <v>72000</v>
      </c>
      <c r="D265" s="132">
        <v>30000</v>
      </c>
      <c r="E265" s="180">
        <f t="shared" si="16"/>
        <v>68400</v>
      </c>
      <c r="F265" s="180">
        <f t="shared" si="17"/>
        <v>28500</v>
      </c>
      <c r="G265" s="180">
        <f t="shared" si="18"/>
        <v>61560</v>
      </c>
      <c r="H265" s="180">
        <f t="shared" si="19"/>
        <v>25650</v>
      </c>
      <c r="I265" s="180"/>
      <c r="J265" s="180"/>
      <c r="K265" s="171"/>
      <c r="L265" s="171"/>
    </row>
    <row r="266" spans="1:12" x14ac:dyDescent="0.2">
      <c r="A266" s="66">
        <v>259</v>
      </c>
      <c r="B266" s="245" t="s">
        <v>963</v>
      </c>
      <c r="C266" s="245"/>
      <c r="D266" s="245"/>
      <c r="E266" s="180"/>
      <c r="F266" s="180"/>
      <c r="G266" s="180">
        <f t="shared" si="18"/>
        <v>0</v>
      </c>
      <c r="H266" s="180">
        <f t="shared" si="19"/>
        <v>0</v>
      </c>
      <c r="I266" s="180"/>
      <c r="J266" s="180"/>
      <c r="K266" s="171"/>
      <c r="L266" s="171"/>
    </row>
    <row r="267" spans="1:12" x14ac:dyDescent="0.2">
      <c r="A267" s="66">
        <v>260</v>
      </c>
      <c r="B267" s="58" t="s">
        <v>1006</v>
      </c>
      <c r="C267" s="132">
        <v>555000</v>
      </c>
      <c r="D267" s="132">
        <v>120000</v>
      </c>
      <c r="E267" s="180">
        <f t="shared" si="16"/>
        <v>527250</v>
      </c>
      <c r="F267" s="180">
        <f t="shared" si="17"/>
        <v>114000</v>
      </c>
      <c r="G267" s="180">
        <f t="shared" si="18"/>
        <v>474525</v>
      </c>
      <c r="H267" s="180">
        <f t="shared" si="19"/>
        <v>102600</v>
      </c>
      <c r="I267" s="180"/>
      <c r="J267" s="180"/>
      <c r="K267" s="171"/>
      <c r="L267" s="171"/>
    </row>
    <row r="268" spans="1:12" x14ac:dyDescent="0.2">
      <c r="A268" s="66">
        <v>261</v>
      </c>
      <c r="B268" s="58" t="s">
        <v>835</v>
      </c>
      <c r="C268" s="132">
        <v>2085000</v>
      </c>
      <c r="D268" s="132">
        <v>120000</v>
      </c>
      <c r="E268" s="180">
        <f t="shared" si="16"/>
        <v>1980750</v>
      </c>
      <c r="F268" s="180">
        <f t="shared" si="17"/>
        <v>114000</v>
      </c>
      <c r="G268" s="180">
        <f t="shared" si="18"/>
        <v>1782675</v>
      </c>
      <c r="H268" s="180">
        <f t="shared" si="19"/>
        <v>102600</v>
      </c>
      <c r="I268" s="180"/>
      <c r="J268" s="180"/>
      <c r="K268" s="171"/>
      <c r="L268" s="171"/>
    </row>
    <row r="269" spans="1:12" x14ac:dyDescent="0.2">
      <c r="A269" s="66">
        <v>262</v>
      </c>
      <c r="B269" s="58" t="s">
        <v>964</v>
      </c>
      <c r="C269" s="132">
        <v>255000</v>
      </c>
      <c r="D269" s="132">
        <v>120000</v>
      </c>
      <c r="E269" s="180">
        <f t="shared" si="16"/>
        <v>242250</v>
      </c>
      <c r="F269" s="180">
        <f t="shared" si="17"/>
        <v>114000</v>
      </c>
      <c r="G269" s="180">
        <f t="shared" si="18"/>
        <v>218025</v>
      </c>
      <c r="H269" s="180">
        <f t="shared" si="19"/>
        <v>102600</v>
      </c>
      <c r="I269" s="180"/>
      <c r="J269" s="180"/>
      <c r="K269" s="171"/>
      <c r="L269" s="171"/>
    </row>
    <row r="270" spans="1:12" x14ac:dyDescent="0.2">
      <c r="A270" s="66">
        <v>263</v>
      </c>
      <c r="B270" s="58" t="s">
        <v>1170</v>
      </c>
      <c r="C270" s="132">
        <v>314000</v>
      </c>
      <c r="D270" s="132">
        <v>120000</v>
      </c>
      <c r="E270" s="180">
        <f t="shared" si="16"/>
        <v>298300</v>
      </c>
      <c r="F270" s="180">
        <f t="shared" si="17"/>
        <v>114000</v>
      </c>
      <c r="G270" s="180">
        <f t="shared" si="18"/>
        <v>268470</v>
      </c>
      <c r="H270" s="180">
        <f t="shared" si="19"/>
        <v>102600</v>
      </c>
      <c r="I270" s="180"/>
      <c r="J270" s="180"/>
      <c r="K270" s="171"/>
      <c r="L270" s="171"/>
    </row>
    <row r="271" spans="1:12" x14ac:dyDescent="0.2">
      <c r="A271" s="59"/>
      <c r="B271" s="245" t="s">
        <v>335</v>
      </c>
      <c r="C271" s="245"/>
      <c r="D271" s="245"/>
      <c r="E271" s="180"/>
      <c r="F271" s="180"/>
      <c r="G271" s="180">
        <f t="shared" si="18"/>
        <v>0</v>
      </c>
      <c r="H271" s="180">
        <f t="shared" si="19"/>
        <v>0</v>
      </c>
      <c r="I271" s="180"/>
      <c r="J271" s="180"/>
      <c r="K271" s="171"/>
      <c r="L271" s="171"/>
    </row>
    <row r="272" spans="1:12" x14ac:dyDescent="0.2">
      <c r="A272" s="66">
        <v>264</v>
      </c>
      <c r="B272" s="58" t="s">
        <v>1005</v>
      </c>
      <c r="C272" s="68">
        <v>27500</v>
      </c>
      <c r="D272" s="68">
        <v>18000</v>
      </c>
      <c r="E272" s="180">
        <f t="shared" si="16"/>
        <v>26125</v>
      </c>
      <c r="F272" s="180">
        <f t="shared" si="17"/>
        <v>17100</v>
      </c>
      <c r="G272" s="180">
        <f t="shared" si="18"/>
        <v>23512.5</v>
      </c>
      <c r="H272" s="180">
        <f t="shared" si="19"/>
        <v>15390</v>
      </c>
      <c r="I272" s="180"/>
      <c r="J272" s="180"/>
      <c r="K272" s="171"/>
      <c r="L272" s="171"/>
    </row>
    <row r="273" spans="1:12" x14ac:dyDescent="0.2">
      <c r="A273" s="66">
        <v>265</v>
      </c>
      <c r="B273" s="58" t="s">
        <v>1004</v>
      </c>
      <c r="C273" s="68">
        <v>132000</v>
      </c>
      <c r="D273" s="68">
        <v>18000</v>
      </c>
      <c r="E273" s="180">
        <f t="shared" si="16"/>
        <v>125400</v>
      </c>
      <c r="F273" s="180">
        <f t="shared" si="17"/>
        <v>17100</v>
      </c>
      <c r="G273" s="180">
        <f t="shared" si="18"/>
        <v>112860</v>
      </c>
      <c r="H273" s="180">
        <f t="shared" si="19"/>
        <v>15390</v>
      </c>
      <c r="I273" s="180"/>
      <c r="J273" s="180"/>
      <c r="K273" s="171"/>
      <c r="L273" s="171"/>
    </row>
    <row r="274" spans="1:12" x14ac:dyDescent="0.2">
      <c r="A274" s="66">
        <v>266</v>
      </c>
      <c r="B274" s="58" t="s">
        <v>86</v>
      </c>
      <c r="C274" s="68" t="s">
        <v>259</v>
      </c>
      <c r="D274" s="68">
        <v>150000</v>
      </c>
      <c r="E274" s="180" t="e">
        <f t="shared" si="16"/>
        <v>#VALUE!</v>
      </c>
      <c r="F274" s="180">
        <f t="shared" si="17"/>
        <v>142500</v>
      </c>
      <c r="G274" s="180" t="e">
        <f t="shared" si="18"/>
        <v>#VALUE!</v>
      </c>
      <c r="H274" s="180">
        <f t="shared" si="19"/>
        <v>128250</v>
      </c>
      <c r="I274" s="180"/>
      <c r="J274" s="180"/>
      <c r="K274" s="171"/>
      <c r="L274" s="171"/>
    </row>
    <row r="275" spans="1:12" x14ac:dyDescent="0.2">
      <c r="A275" s="66">
        <v>267</v>
      </c>
      <c r="B275" s="58" t="s">
        <v>87</v>
      </c>
      <c r="C275" s="68" t="s">
        <v>259</v>
      </c>
      <c r="D275" s="68">
        <v>150000</v>
      </c>
      <c r="E275" s="180" t="e">
        <f t="shared" si="16"/>
        <v>#VALUE!</v>
      </c>
      <c r="F275" s="180">
        <f t="shared" si="17"/>
        <v>142500</v>
      </c>
      <c r="G275" s="180" t="e">
        <f t="shared" si="18"/>
        <v>#VALUE!</v>
      </c>
      <c r="H275" s="180">
        <f t="shared" si="19"/>
        <v>128250</v>
      </c>
      <c r="I275" s="180"/>
      <c r="J275" s="180"/>
      <c r="K275" s="171"/>
      <c r="L275" s="171"/>
    </row>
    <row r="276" spans="1:12" x14ac:dyDescent="0.2">
      <c r="A276" s="66">
        <v>268</v>
      </c>
      <c r="B276" s="58" t="s">
        <v>1230</v>
      </c>
      <c r="C276" s="68" t="s">
        <v>259</v>
      </c>
      <c r="D276" s="68">
        <v>94000</v>
      </c>
      <c r="E276" s="180" t="e">
        <f t="shared" si="16"/>
        <v>#VALUE!</v>
      </c>
      <c r="F276" s="180">
        <f t="shared" si="17"/>
        <v>89300</v>
      </c>
      <c r="G276" s="180" t="e">
        <f t="shared" si="18"/>
        <v>#VALUE!</v>
      </c>
      <c r="H276" s="180">
        <f t="shared" si="19"/>
        <v>80370</v>
      </c>
      <c r="I276" s="180"/>
      <c r="J276" s="180"/>
      <c r="K276" s="171"/>
      <c r="L276" s="171"/>
    </row>
    <row r="277" spans="1:12" x14ac:dyDescent="0.2">
      <c r="A277" s="66">
        <v>269</v>
      </c>
      <c r="B277" s="58" t="s">
        <v>969</v>
      </c>
      <c r="C277" s="68">
        <v>838500</v>
      </c>
      <c r="D277" s="68">
        <v>27000</v>
      </c>
      <c r="E277" s="180">
        <f t="shared" si="16"/>
        <v>796575</v>
      </c>
      <c r="F277" s="180">
        <f t="shared" si="17"/>
        <v>25650</v>
      </c>
      <c r="G277" s="180">
        <f t="shared" si="18"/>
        <v>716917.5</v>
      </c>
      <c r="H277" s="180">
        <f t="shared" si="19"/>
        <v>23085</v>
      </c>
      <c r="I277" s="180"/>
      <c r="J277" s="180"/>
      <c r="K277" s="171"/>
      <c r="L277" s="171"/>
    </row>
    <row r="278" spans="1:12" x14ac:dyDescent="0.2">
      <c r="A278" s="66">
        <v>270</v>
      </c>
      <c r="B278" s="58" t="s">
        <v>1003</v>
      </c>
      <c r="C278" s="68">
        <v>217500</v>
      </c>
      <c r="D278" s="68">
        <v>30000</v>
      </c>
      <c r="E278" s="180">
        <f t="shared" si="16"/>
        <v>206625</v>
      </c>
      <c r="F278" s="180">
        <f t="shared" si="17"/>
        <v>28500</v>
      </c>
      <c r="G278" s="180">
        <f t="shared" si="18"/>
        <v>185962.5</v>
      </c>
      <c r="H278" s="180">
        <f t="shared" si="19"/>
        <v>25650</v>
      </c>
      <c r="I278" s="180"/>
      <c r="J278" s="180"/>
      <c r="K278" s="171"/>
      <c r="L278" s="171"/>
    </row>
    <row r="279" spans="1:12" x14ac:dyDescent="0.2">
      <c r="A279" s="66">
        <v>271</v>
      </c>
      <c r="B279" s="58" t="s">
        <v>1002</v>
      </c>
      <c r="C279" s="68">
        <v>87000</v>
      </c>
      <c r="D279" s="68">
        <v>30000</v>
      </c>
      <c r="E279" s="180">
        <f t="shared" si="16"/>
        <v>82650</v>
      </c>
      <c r="F279" s="180">
        <f t="shared" si="17"/>
        <v>28500</v>
      </c>
      <c r="G279" s="180">
        <f t="shared" si="18"/>
        <v>74385</v>
      </c>
      <c r="H279" s="180">
        <f t="shared" si="19"/>
        <v>25650</v>
      </c>
      <c r="I279" s="180"/>
      <c r="J279" s="180"/>
      <c r="K279" s="171"/>
      <c r="L279" s="171"/>
    </row>
    <row r="280" spans="1:12" x14ac:dyDescent="0.2">
      <c r="A280" s="66">
        <v>272</v>
      </c>
      <c r="B280" s="58" t="s">
        <v>1001</v>
      </c>
      <c r="C280" s="68">
        <v>145500</v>
      </c>
      <c r="D280" s="68">
        <v>30000</v>
      </c>
      <c r="E280" s="180">
        <f t="shared" si="16"/>
        <v>138225</v>
      </c>
      <c r="F280" s="180">
        <f t="shared" si="17"/>
        <v>28500</v>
      </c>
      <c r="G280" s="180">
        <f t="shared" si="18"/>
        <v>124402.5</v>
      </c>
      <c r="H280" s="180">
        <f t="shared" si="19"/>
        <v>25650</v>
      </c>
      <c r="I280" s="180"/>
      <c r="J280" s="180"/>
      <c r="K280" s="171"/>
      <c r="L280" s="171"/>
    </row>
    <row r="281" spans="1:12" x14ac:dyDescent="0.2">
      <c r="A281" s="66">
        <v>273</v>
      </c>
      <c r="B281" s="58" t="s">
        <v>1000</v>
      </c>
      <c r="C281" s="68">
        <v>273000</v>
      </c>
      <c r="D281" s="68">
        <v>30000</v>
      </c>
      <c r="E281" s="180">
        <f t="shared" si="16"/>
        <v>259350</v>
      </c>
      <c r="F281" s="180">
        <f t="shared" si="17"/>
        <v>28500</v>
      </c>
      <c r="G281" s="180">
        <f t="shared" si="18"/>
        <v>233415</v>
      </c>
      <c r="H281" s="180">
        <f t="shared" si="19"/>
        <v>25650</v>
      </c>
      <c r="I281" s="180"/>
      <c r="J281" s="180"/>
      <c r="K281" s="171"/>
      <c r="L281" s="171"/>
    </row>
    <row r="282" spans="1:12" x14ac:dyDescent="0.2">
      <c r="A282" s="66">
        <v>274</v>
      </c>
      <c r="B282" s="58" t="s">
        <v>723</v>
      </c>
      <c r="C282" s="68">
        <v>111000</v>
      </c>
      <c r="D282" s="68">
        <v>30000</v>
      </c>
      <c r="E282" s="180">
        <f t="shared" si="16"/>
        <v>105450</v>
      </c>
      <c r="F282" s="180">
        <f t="shared" si="17"/>
        <v>28500</v>
      </c>
      <c r="G282" s="180">
        <f t="shared" si="18"/>
        <v>94905</v>
      </c>
      <c r="H282" s="180">
        <f t="shared" si="19"/>
        <v>25650</v>
      </c>
      <c r="I282" s="180"/>
      <c r="J282" s="180"/>
      <c r="K282" s="171"/>
      <c r="L282" s="171"/>
    </row>
    <row r="283" spans="1:12" x14ac:dyDescent="0.2">
      <c r="A283" s="66">
        <v>275</v>
      </c>
      <c r="B283" s="58" t="s">
        <v>970</v>
      </c>
      <c r="C283" s="68">
        <v>117000</v>
      </c>
      <c r="D283" s="68">
        <v>30000</v>
      </c>
      <c r="E283" s="180">
        <f t="shared" si="16"/>
        <v>111150</v>
      </c>
      <c r="F283" s="180">
        <f t="shared" si="17"/>
        <v>28500</v>
      </c>
      <c r="G283" s="180">
        <f t="shared" si="18"/>
        <v>100035</v>
      </c>
      <c r="H283" s="180">
        <f t="shared" si="19"/>
        <v>25650</v>
      </c>
      <c r="I283" s="180"/>
      <c r="J283" s="180"/>
      <c r="K283" s="171"/>
      <c r="L283" s="171"/>
    </row>
    <row r="284" spans="1:12" x14ac:dyDescent="0.2">
      <c r="A284" s="66">
        <v>276</v>
      </c>
      <c r="B284" s="58" t="s">
        <v>999</v>
      </c>
      <c r="C284" s="68">
        <v>45000</v>
      </c>
      <c r="D284" s="68">
        <v>18000</v>
      </c>
      <c r="E284" s="180">
        <f t="shared" si="16"/>
        <v>42750</v>
      </c>
      <c r="F284" s="180">
        <f t="shared" si="17"/>
        <v>17100</v>
      </c>
      <c r="G284" s="180">
        <f t="shared" si="18"/>
        <v>38475</v>
      </c>
      <c r="H284" s="180">
        <f t="shared" si="19"/>
        <v>15390</v>
      </c>
      <c r="I284" s="180"/>
      <c r="J284" s="180"/>
      <c r="K284" s="171"/>
      <c r="L284" s="171"/>
    </row>
    <row r="285" spans="1:12" x14ac:dyDescent="0.2">
      <c r="A285" s="66">
        <v>277</v>
      </c>
      <c r="B285" s="58" t="s">
        <v>998</v>
      </c>
      <c r="C285" s="68">
        <v>418500</v>
      </c>
      <c r="D285" s="68">
        <v>30000</v>
      </c>
      <c r="E285" s="180">
        <f t="shared" si="16"/>
        <v>397575</v>
      </c>
      <c r="F285" s="180">
        <f t="shared" si="17"/>
        <v>28500</v>
      </c>
      <c r="G285" s="180">
        <f t="shared" si="18"/>
        <v>357817.5</v>
      </c>
      <c r="H285" s="180">
        <f t="shared" si="19"/>
        <v>25650</v>
      </c>
      <c r="I285" s="180"/>
      <c r="J285" s="180"/>
      <c r="K285" s="171"/>
      <c r="L285" s="171"/>
    </row>
    <row r="286" spans="1:12" s="54" customFormat="1" x14ac:dyDescent="0.2">
      <c r="A286" s="210">
        <v>278</v>
      </c>
      <c r="B286" s="211" t="s">
        <v>997</v>
      </c>
      <c r="C286" s="69">
        <v>747000</v>
      </c>
      <c r="D286" s="69">
        <v>80000</v>
      </c>
      <c r="E286" s="212">
        <f t="shared" si="16"/>
        <v>709650</v>
      </c>
      <c r="F286" s="212">
        <f t="shared" si="17"/>
        <v>76000</v>
      </c>
      <c r="G286" s="212">
        <f t="shared" si="18"/>
        <v>638685</v>
      </c>
      <c r="H286" s="212">
        <f t="shared" si="19"/>
        <v>68400</v>
      </c>
      <c r="I286" s="212"/>
      <c r="J286" s="212"/>
      <c r="K286" s="213"/>
      <c r="L286" s="213"/>
    </row>
    <row r="287" spans="1:12" x14ac:dyDescent="0.2">
      <c r="A287" s="66">
        <v>279</v>
      </c>
      <c r="B287" s="58" t="s">
        <v>996</v>
      </c>
      <c r="C287" s="68">
        <v>27000</v>
      </c>
      <c r="D287" s="68">
        <v>30000</v>
      </c>
      <c r="E287" s="180">
        <f t="shared" si="16"/>
        <v>25650</v>
      </c>
      <c r="F287" s="180">
        <f t="shared" si="17"/>
        <v>28500</v>
      </c>
      <c r="G287" s="180">
        <f t="shared" si="18"/>
        <v>23085</v>
      </c>
      <c r="H287" s="180">
        <f t="shared" si="19"/>
        <v>25650</v>
      </c>
      <c r="I287" s="180"/>
      <c r="J287" s="180"/>
      <c r="K287" s="171"/>
      <c r="L287" s="171"/>
    </row>
    <row r="288" spans="1:12" x14ac:dyDescent="0.2">
      <c r="A288" s="66">
        <v>280</v>
      </c>
      <c r="B288" s="58" t="s">
        <v>995</v>
      </c>
      <c r="C288" s="68">
        <v>649500</v>
      </c>
      <c r="D288" s="68">
        <v>80000</v>
      </c>
      <c r="E288" s="180">
        <f t="shared" si="16"/>
        <v>617025</v>
      </c>
      <c r="F288" s="180">
        <f t="shared" si="17"/>
        <v>76000</v>
      </c>
      <c r="G288" s="180">
        <f t="shared" si="18"/>
        <v>555322.5</v>
      </c>
      <c r="H288" s="180">
        <f t="shared" si="19"/>
        <v>68400</v>
      </c>
      <c r="I288" s="180"/>
      <c r="J288" s="180"/>
      <c r="K288" s="171"/>
      <c r="L288" s="171"/>
    </row>
    <row r="289" spans="1:12" x14ac:dyDescent="0.2">
      <c r="A289" s="66">
        <v>281</v>
      </c>
      <c r="B289" s="58" t="s">
        <v>1248</v>
      </c>
      <c r="C289" s="68">
        <v>284000</v>
      </c>
      <c r="D289" s="68">
        <v>80000</v>
      </c>
      <c r="E289" s="180">
        <f t="shared" si="16"/>
        <v>269800</v>
      </c>
      <c r="F289" s="180">
        <f t="shared" si="17"/>
        <v>76000</v>
      </c>
      <c r="G289" s="180">
        <f t="shared" si="18"/>
        <v>242820</v>
      </c>
      <c r="H289" s="180">
        <f t="shared" si="19"/>
        <v>68400</v>
      </c>
      <c r="I289" s="180"/>
      <c r="J289" s="180"/>
      <c r="K289" s="171"/>
      <c r="L289" s="171"/>
    </row>
    <row r="290" spans="1:12" x14ac:dyDescent="0.2">
      <c r="A290" s="66">
        <v>282</v>
      </c>
      <c r="B290" s="58" t="s">
        <v>803</v>
      </c>
      <c r="C290" s="68">
        <v>15000</v>
      </c>
      <c r="D290" s="68">
        <v>30000</v>
      </c>
      <c r="E290" s="180">
        <f t="shared" si="16"/>
        <v>14250</v>
      </c>
      <c r="F290" s="180">
        <f t="shared" si="17"/>
        <v>28500</v>
      </c>
      <c r="G290" s="180">
        <f t="shared" si="18"/>
        <v>12825</v>
      </c>
      <c r="H290" s="180">
        <f t="shared" si="19"/>
        <v>25650</v>
      </c>
      <c r="I290" s="180"/>
      <c r="J290" s="180"/>
      <c r="K290" s="171"/>
      <c r="L290" s="171"/>
    </row>
    <row r="291" spans="1:12" x14ac:dyDescent="0.2">
      <c r="A291" s="66">
        <v>283</v>
      </c>
      <c r="B291" s="58" t="s">
        <v>805</v>
      </c>
      <c r="C291" s="68" t="s">
        <v>259</v>
      </c>
      <c r="D291" s="68">
        <v>150000</v>
      </c>
      <c r="E291" s="180" t="e">
        <f t="shared" si="16"/>
        <v>#VALUE!</v>
      </c>
      <c r="F291" s="180">
        <f t="shared" si="17"/>
        <v>142500</v>
      </c>
      <c r="G291" s="180" t="e">
        <f t="shared" si="18"/>
        <v>#VALUE!</v>
      </c>
      <c r="H291" s="180">
        <f t="shared" si="19"/>
        <v>128250</v>
      </c>
      <c r="I291" s="180"/>
      <c r="J291" s="180"/>
      <c r="K291" s="171"/>
      <c r="L291" s="171"/>
    </row>
    <row r="292" spans="1:12" x14ac:dyDescent="0.2">
      <c r="A292" s="66">
        <v>284</v>
      </c>
      <c r="B292" s="58" t="s">
        <v>806</v>
      </c>
      <c r="C292" s="68" t="s">
        <v>259</v>
      </c>
      <c r="D292" s="68">
        <v>110000</v>
      </c>
      <c r="E292" s="180" t="e">
        <f t="shared" si="16"/>
        <v>#VALUE!</v>
      </c>
      <c r="F292" s="180">
        <f t="shared" si="17"/>
        <v>104500</v>
      </c>
      <c r="G292" s="180" t="e">
        <f t="shared" si="18"/>
        <v>#VALUE!</v>
      </c>
      <c r="H292" s="180">
        <f t="shared" si="19"/>
        <v>94050</v>
      </c>
      <c r="I292" s="180"/>
      <c r="J292" s="180"/>
      <c r="K292" s="171"/>
      <c r="L292" s="171"/>
    </row>
    <row r="293" spans="1:12" x14ac:dyDescent="0.2">
      <c r="A293" s="66">
        <v>285</v>
      </c>
      <c r="B293" s="58" t="s">
        <v>807</v>
      </c>
      <c r="C293" s="68" t="s">
        <v>259</v>
      </c>
      <c r="D293" s="68">
        <v>90000</v>
      </c>
      <c r="E293" s="180" t="e">
        <f t="shared" si="16"/>
        <v>#VALUE!</v>
      </c>
      <c r="F293" s="180">
        <f t="shared" si="17"/>
        <v>85500</v>
      </c>
      <c r="G293" s="180" t="e">
        <f t="shared" si="18"/>
        <v>#VALUE!</v>
      </c>
      <c r="H293" s="180">
        <f t="shared" si="19"/>
        <v>76950</v>
      </c>
      <c r="I293" s="180"/>
      <c r="J293" s="180"/>
      <c r="K293" s="171"/>
      <c r="L293" s="171"/>
    </row>
    <row r="294" spans="1:12" x14ac:dyDescent="0.2">
      <c r="A294" s="66">
        <v>286</v>
      </c>
      <c r="B294" s="58" t="s">
        <v>808</v>
      </c>
      <c r="C294" s="68"/>
      <c r="D294" s="68">
        <v>80000</v>
      </c>
      <c r="E294" s="180">
        <f t="shared" si="16"/>
        <v>0</v>
      </c>
      <c r="F294" s="180">
        <f t="shared" si="17"/>
        <v>76000</v>
      </c>
      <c r="G294" s="180">
        <f t="shared" si="18"/>
        <v>0</v>
      </c>
      <c r="H294" s="180">
        <f t="shared" si="19"/>
        <v>68400</v>
      </c>
      <c r="I294" s="180"/>
      <c r="J294" s="180"/>
      <c r="K294" s="171"/>
      <c r="L294" s="171"/>
    </row>
    <row r="295" spans="1:12" x14ac:dyDescent="0.2">
      <c r="A295" s="66">
        <v>287</v>
      </c>
      <c r="B295" s="58" t="s">
        <v>212</v>
      </c>
      <c r="C295" s="68" t="s">
        <v>259</v>
      </c>
      <c r="D295" s="68" t="s">
        <v>259</v>
      </c>
      <c r="E295" s="180" t="e">
        <f t="shared" si="16"/>
        <v>#VALUE!</v>
      </c>
      <c r="F295" s="180" t="e">
        <f t="shared" si="17"/>
        <v>#VALUE!</v>
      </c>
      <c r="G295" s="180" t="e">
        <f t="shared" si="18"/>
        <v>#VALUE!</v>
      </c>
      <c r="H295" s="180" t="e">
        <f t="shared" si="19"/>
        <v>#VALUE!</v>
      </c>
      <c r="I295" s="180"/>
      <c r="J295" s="180"/>
      <c r="K295" s="171"/>
      <c r="L295" s="171"/>
    </row>
    <row r="296" spans="1:12" x14ac:dyDescent="0.2">
      <c r="A296" s="66">
        <v>288</v>
      </c>
      <c r="B296" s="58" t="s">
        <v>341</v>
      </c>
      <c r="C296" s="68">
        <v>3000</v>
      </c>
      <c r="D296" s="68" t="s">
        <v>259</v>
      </c>
      <c r="E296" s="180">
        <f t="shared" si="16"/>
        <v>2850</v>
      </c>
      <c r="F296" s="180" t="e">
        <f t="shared" si="17"/>
        <v>#VALUE!</v>
      </c>
      <c r="G296" s="180">
        <f t="shared" si="18"/>
        <v>2565</v>
      </c>
      <c r="H296" s="180" t="e">
        <f t="shared" si="19"/>
        <v>#VALUE!</v>
      </c>
      <c r="I296" s="180"/>
      <c r="J296" s="180"/>
      <c r="K296" s="171"/>
      <c r="L296" s="171"/>
    </row>
    <row r="297" spans="1:12" x14ac:dyDescent="0.2">
      <c r="A297" s="66">
        <v>289</v>
      </c>
      <c r="B297" s="58" t="s">
        <v>812</v>
      </c>
      <c r="C297" s="68">
        <v>8000</v>
      </c>
      <c r="D297" s="68" t="s">
        <v>259</v>
      </c>
      <c r="E297" s="180">
        <f t="shared" si="16"/>
        <v>7600</v>
      </c>
      <c r="F297" s="180" t="e">
        <f t="shared" si="17"/>
        <v>#VALUE!</v>
      </c>
      <c r="G297" s="180">
        <f t="shared" si="18"/>
        <v>6840</v>
      </c>
      <c r="H297" s="180" t="e">
        <f t="shared" si="19"/>
        <v>#VALUE!</v>
      </c>
      <c r="I297" s="180"/>
      <c r="J297" s="180"/>
      <c r="K297" s="171"/>
      <c r="L297" s="171"/>
    </row>
    <row r="298" spans="1:12" x14ac:dyDescent="0.2">
      <c r="A298" s="66">
        <v>290</v>
      </c>
      <c r="B298" s="58" t="s">
        <v>813</v>
      </c>
      <c r="C298" s="68" t="s">
        <v>259</v>
      </c>
      <c r="D298" s="68">
        <v>80000</v>
      </c>
      <c r="E298" s="180" t="e">
        <f t="shared" si="16"/>
        <v>#VALUE!</v>
      </c>
      <c r="F298" s="180">
        <f t="shared" si="17"/>
        <v>76000</v>
      </c>
      <c r="G298" s="180" t="e">
        <f t="shared" si="18"/>
        <v>#VALUE!</v>
      </c>
      <c r="H298" s="180">
        <f t="shared" si="19"/>
        <v>68400</v>
      </c>
      <c r="I298" s="180"/>
      <c r="J298" s="180"/>
      <c r="K298" s="171"/>
      <c r="L298" s="171"/>
    </row>
    <row r="299" spans="1:12" x14ac:dyDescent="0.2">
      <c r="A299" s="66">
        <v>291</v>
      </c>
      <c r="B299" s="58" t="s">
        <v>814</v>
      </c>
      <c r="C299" s="68" t="s">
        <v>259</v>
      </c>
      <c r="D299" s="68">
        <v>150000</v>
      </c>
      <c r="E299" s="180" t="e">
        <f t="shared" si="16"/>
        <v>#VALUE!</v>
      </c>
      <c r="F299" s="180">
        <f t="shared" si="17"/>
        <v>142500</v>
      </c>
      <c r="G299" s="180" t="e">
        <f t="shared" si="18"/>
        <v>#VALUE!</v>
      </c>
      <c r="H299" s="180">
        <f t="shared" si="19"/>
        <v>128250</v>
      </c>
      <c r="I299" s="180"/>
      <c r="J299" s="180"/>
      <c r="K299" s="171"/>
      <c r="L299" s="171"/>
    </row>
    <row r="300" spans="1:12" x14ac:dyDescent="0.2">
      <c r="A300" s="66">
        <v>292</v>
      </c>
      <c r="B300" s="58" t="s">
        <v>976</v>
      </c>
      <c r="C300" s="68" t="s">
        <v>259</v>
      </c>
      <c r="D300" s="68">
        <v>80000</v>
      </c>
      <c r="E300" s="180" t="e">
        <f t="shared" si="16"/>
        <v>#VALUE!</v>
      </c>
      <c r="F300" s="180">
        <f t="shared" si="17"/>
        <v>76000</v>
      </c>
      <c r="G300" s="180" t="e">
        <f t="shared" si="18"/>
        <v>#VALUE!</v>
      </c>
      <c r="H300" s="180">
        <f t="shared" si="19"/>
        <v>68400</v>
      </c>
      <c r="I300" s="180"/>
      <c r="J300" s="180"/>
      <c r="K300" s="171"/>
      <c r="L300" s="171"/>
    </row>
    <row r="301" spans="1:12" x14ac:dyDescent="0.2">
      <c r="A301" s="66">
        <v>293</v>
      </c>
      <c r="B301" s="58" t="s">
        <v>224</v>
      </c>
      <c r="C301" s="68" t="s">
        <v>259</v>
      </c>
      <c r="D301" s="68">
        <v>15000</v>
      </c>
      <c r="E301" s="180" t="e">
        <f t="shared" si="16"/>
        <v>#VALUE!</v>
      </c>
      <c r="F301" s="180">
        <f t="shared" si="17"/>
        <v>14250</v>
      </c>
      <c r="G301" s="180" t="e">
        <f t="shared" si="18"/>
        <v>#VALUE!</v>
      </c>
      <c r="H301" s="180">
        <f t="shared" si="19"/>
        <v>12825</v>
      </c>
      <c r="I301" s="180"/>
      <c r="J301" s="180"/>
      <c r="K301" s="171"/>
      <c r="L301" s="171"/>
    </row>
    <row r="302" spans="1:12" x14ac:dyDescent="0.2">
      <c r="A302" s="66">
        <v>294</v>
      </c>
      <c r="B302" s="58" t="s">
        <v>977</v>
      </c>
      <c r="C302" s="68" t="s">
        <v>259</v>
      </c>
      <c r="D302" s="68">
        <v>300000</v>
      </c>
      <c r="E302" s="180" t="e">
        <f t="shared" si="16"/>
        <v>#VALUE!</v>
      </c>
      <c r="F302" s="180">
        <f t="shared" si="17"/>
        <v>285000</v>
      </c>
      <c r="G302" s="180" t="e">
        <f t="shared" si="18"/>
        <v>#VALUE!</v>
      </c>
      <c r="H302" s="180">
        <f t="shared" si="19"/>
        <v>256500</v>
      </c>
      <c r="I302" s="180"/>
      <c r="J302" s="180"/>
      <c r="K302" s="171"/>
      <c r="L302" s="171"/>
    </row>
    <row r="303" spans="1:12" x14ac:dyDescent="0.2">
      <c r="A303" s="66">
        <v>295</v>
      </c>
      <c r="B303" s="58" t="s">
        <v>727</v>
      </c>
      <c r="C303" s="68" t="s">
        <v>259</v>
      </c>
      <c r="D303" s="68">
        <v>180000</v>
      </c>
      <c r="E303" s="180" t="e">
        <f t="shared" si="16"/>
        <v>#VALUE!</v>
      </c>
      <c r="F303" s="180">
        <f t="shared" si="17"/>
        <v>171000</v>
      </c>
      <c r="G303" s="180" t="e">
        <f t="shared" si="18"/>
        <v>#VALUE!</v>
      </c>
      <c r="H303" s="180">
        <f t="shared" si="19"/>
        <v>153900</v>
      </c>
      <c r="I303" s="180"/>
      <c r="J303" s="180"/>
      <c r="K303" s="171"/>
      <c r="L303" s="171"/>
    </row>
    <row r="304" spans="1:12" x14ac:dyDescent="0.2">
      <c r="A304" s="66">
        <v>296</v>
      </c>
      <c r="B304" s="58" t="s">
        <v>257</v>
      </c>
      <c r="C304" s="69" t="s">
        <v>259</v>
      </c>
      <c r="D304" s="69">
        <v>80000</v>
      </c>
      <c r="E304" s="180" t="e">
        <f t="shared" si="16"/>
        <v>#VALUE!</v>
      </c>
      <c r="F304" s="180">
        <f t="shared" si="17"/>
        <v>76000</v>
      </c>
      <c r="G304" s="180" t="e">
        <f t="shared" si="18"/>
        <v>#VALUE!</v>
      </c>
      <c r="H304" s="180">
        <f t="shared" si="19"/>
        <v>68400</v>
      </c>
      <c r="I304" s="180"/>
      <c r="J304" s="180"/>
      <c r="K304" s="171"/>
      <c r="L304" s="171"/>
    </row>
    <row r="305" spans="1:12" x14ac:dyDescent="0.2">
      <c r="A305" s="66">
        <v>297</v>
      </c>
      <c r="B305" s="10" t="s">
        <v>1241</v>
      </c>
      <c r="C305" s="89">
        <v>15000</v>
      </c>
      <c r="D305" s="89">
        <v>20000</v>
      </c>
      <c r="E305" s="180">
        <f t="shared" si="16"/>
        <v>14250</v>
      </c>
      <c r="F305" s="180">
        <f t="shared" si="17"/>
        <v>19000</v>
      </c>
      <c r="G305" s="180">
        <f t="shared" si="18"/>
        <v>12825</v>
      </c>
      <c r="H305" s="180">
        <f t="shared" si="19"/>
        <v>17100</v>
      </c>
      <c r="I305" s="180"/>
      <c r="J305" s="180"/>
      <c r="K305" s="171"/>
      <c r="L305" s="171"/>
    </row>
    <row r="306" spans="1:12" x14ac:dyDescent="0.2">
      <c r="A306" s="66">
        <v>298</v>
      </c>
      <c r="B306" s="10" t="s">
        <v>1242</v>
      </c>
      <c r="C306" s="89"/>
      <c r="D306" s="89">
        <v>145000</v>
      </c>
      <c r="E306" s="180">
        <f t="shared" si="16"/>
        <v>0</v>
      </c>
      <c r="F306" s="180">
        <f t="shared" si="17"/>
        <v>137750</v>
      </c>
      <c r="G306" s="180">
        <f t="shared" si="18"/>
        <v>0</v>
      </c>
      <c r="H306" s="180">
        <f t="shared" si="19"/>
        <v>123975</v>
      </c>
      <c r="I306" s="180"/>
      <c r="J306" s="180"/>
      <c r="K306" s="171"/>
      <c r="L306" s="171"/>
    </row>
    <row r="307" spans="1:12" x14ac:dyDescent="0.2">
      <c r="A307" s="6">
        <v>299</v>
      </c>
      <c r="B307" s="8" t="s">
        <v>1265</v>
      </c>
      <c r="C307" s="77">
        <v>180000</v>
      </c>
      <c r="D307" s="77">
        <v>30000</v>
      </c>
      <c r="E307" s="180">
        <f t="shared" si="16"/>
        <v>171000</v>
      </c>
      <c r="F307" s="180">
        <f t="shared" si="17"/>
        <v>28500</v>
      </c>
      <c r="G307" s="180">
        <f t="shared" si="18"/>
        <v>153900</v>
      </c>
      <c r="H307" s="180">
        <f t="shared" si="19"/>
        <v>25650</v>
      </c>
      <c r="I307" s="180"/>
      <c r="J307" s="180"/>
      <c r="K307" s="171"/>
      <c r="L307" s="171"/>
    </row>
    <row r="308" spans="1:12" s="209" customFormat="1" x14ac:dyDescent="0.2">
      <c r="A308" s="214">
        <v>300</v>
      </c>
      <c r="B308" s="215" t="s">
        <v>1266</v>
      </c>
      <c r="C308" s="216"/>
      <c r="D308" s="216">
        <v>150000</v>
      </c>
      <c r="E308" s="207">
        <f t="shared" si="16"/>
        <v>0</v>
      </c>
      <c r="F308" s="207">
        <f t="shared" si="17"/>
        <v>142500</v>
      </c>
      <c r="G308" s="207">
        <f t="shared" si="18"/>
        <v>0</v>
      </c>
      <c r="H308" s="207">
        <f t="shared" si="19"/>
        <v>128250</v>
      </c>
      <c r="I308" s="207"/>
      <c r="J308" s="207"/>
      <c r="K308" s="208"/>
      <c r="L308" s="208"/>
    </row>
    <row r="309" spans="1:12" x14ac:dyDescent="0.2">
      <c r="A309" s="6">
        <v>301</v>
      </c>
      <c r="B309" s="13" t="s">
        <v>1267</v>
      </c>
      <c r="C309" s="89">
        <v>405000</v>
      </c>
      <c r="D309" s="89">
        <v>120000</v>
      </c>
      <c r="E309" s="180">
        <f t="shared" si="16"/>
        <v>384750</v>
      </c>
      <c r="F309" s="180">
        <f t="shared" si="17"/>
        <v>114000</v>
      </c>
      <c r="G309" s="180">
        <f t="shared" si="18"/>
        <v>346275</v>
      </c>
      <c r="H309" s="180">
        <f t="shared" si="19"/>
        <v>102600</v>
      </c>
      <c r="I309" s="180"/>
      <c r="J309" s="180"/>
      <c r="K309" s="171"/>
      <c r="L309" s="171"/>
    </row>
    <row r="310" spans="1:12" x14ac:dyDescent="0.2">
      <c r="A310" s="6">
        <v>302</v>
      </c>
      <c r="B310" s="13" t="s">
        <v>1268</v>
      </c>
      <c r="C310" s="89">
        <v>652000</v>
      </c>
      <c r="D310" s="89">
        <v>120000</v>
      </c>
      <c r="E310" s="180">
        <f t="shared" si="16"/>
        <v>619400</v>
      </c>
      <c r="F310" s="180">
        <f t="shared" si="17"/>
        <v>114000</v>
      </c>
      <c r="G310" s="180">
        <f t="shared" si="18"/>
        <v>557460</v>
      </c>
      <c r="H310" s="180">
        <f t="shared" si="19"/>
        <v>102600</v>
      </c>
      <c r="I310" s="180"/>
      <c r="J310" s="180"/>
      <c r="K310" s="171"/>
      <c r="L310" s="171"/>
    </row>
    <row r="311" spans="1:12" x14ac:dyDescent="0.2">
      <c r="A311" s="6">
        <v>303</v>
      </c>
      <c r="B311" s="13" t="s">
        <v>1269</v>
      </c>
      <c r="C311" s="89">
        <v>520000</v>
      </c>
      <c r="D311" s="89">
        <v>120000</v>
      </c>
      <c r="E311" s="180">
        <f t="shared" si="16"/>
        <v>494000</v>
      </c>
      <c r="F311" s="180">
        <f t="shared" si="17"/>
        <v>114000</v>
      </c>
      <c r="G311" s="180">
        <f t="shared" si="18"/>
        <v>444600</v>
      </c>
      <c r="H311" s="180">
        <f t="shared" si="19"/>
        <v>102600</v>
      </c>
      <c r="I311" s="180"/>
      <c r="J311" s="180"/>
      <c r="K311" s="171"/>
      <c r="L311" s="171"/>
    </row>
    <row r="312" spans="1:12" x14ac:dyDescent="0.2">
      <c r="A312" s="6">
        <v>304</v>
      </c>
      <c r="B312" s="13" t="s">
        <v>1270</v>
      </c>
      <c r="C312" s="89"/>
      <c r="D312" s="89">
        <v>250000</v>
      </c>
      <c r="E312" s="180">
        <f t="shared" si="16"/>
        <v>0</v>
      </c>
      <c r="F312" s="180">
        <f t="shared" si="17"/>
        <v>237500</v>
      </c>
      <c r="G312" s="180">
        <f t="shared" si="18"/>
        <v>0</v>
      </c>
      <c r="H312" s="180">
        <f t="shared" si="19"/>
        <v>213750</v>
      </c>
      <c r="I312" s="180"/>
      <c r="J312" s="180"/>
      <c r="K312" s="171"/>
      <c r="L312" s="171"/>
    </row>
    <row r="313" spans="1:12" x14ac:dyDescent="0.2">
      <c r="A313" s="6">
        <v>305</v>
      </c>
      <c r="B313" s="13" t="s">
        <v>1280</v>
      </c>
      <c r="C313" s="89">
        <v>450000</v>
      </c>
      <c r="D313" s="89">
        <v>30000</v>
      </c>
      <c r="E313" s="180">
        <f t="shared" si="16"/>
        <v>427500</v>
      </c>
      <c r="F313" s="180">
        <f t="shared" si="17"/>
        <v>28500</v>
      </c>
      <c r="G313" s="180">
        <f t="shared" si="18"/>
        <v>384750</v>
      </c>
      <c r="H313" s="180">
        <f t="shared" si="19"/>
        <v>25650</v>
      </c>
      <c r="I313" s="180"/>
      <c r="J313" s="180"/>
      <c r="K313" s="171"/>
      <c r="L313" s="171"/>
    </row>
    <row r="314" spans="1:12" x14ac:dyDescent="0.2">
      <c r="A314" s="6">
        <v>306</v>
      </c>
      <c r="B314" s="13" t="s">
        <v>972</v>
      </c>
      <c r="C314" s="89" t="s">
        <v>259</v>
      </c>
      <c r="D314" s="89">
        <v>150000</v>
      </c>
      <c r="E314" s="180" t="e">
        <f t="shared" si="16"/>
        <v>#VALUE!</v>
      </c>
      <c r="F314" s="180">
        <f t="shared" si="17"/>
        <v>142500</v>
      </c>
      <c r="G314" s="180" t="e">
        <f t="shared" si="18"/>
        <v>#VALUE!</v>
      </c>
      <c r="H314" s="180">
        <f t="shared" si="19"/>
        <v>128250</v>
      </c>
      <c r="I314" s="180"/>
      <c r="J314" s="180"/>
      <c r="K314" s="171"/>
      <c r="L314" s="171"/>
    </row>
    <row r="315" spans="1:12" x14ac:dyDescent="0.2">
      <c r="A315" s="6">
        <v>307</v>
      </c>
      <c r="B315" s="13" t="s">
        <v>596</v>
      </c>
      <c r="C315" s="89">
        <v>275000</v>
      </c>
      <c r="D315" s="89">
        <v>30000</v>
      </c>
      <c r="E315" s="180">
        <f t="shared" si="16"/>
        <v>261250</v>
      </c>
      <c r="F315" s="180">
        <f t="shared" si="17"/>
        <v>28500</v>
      </c>
      <c r="G315" s="180">
        <f t="shared" si="18"/>
        <v>235125</v>
      </c>
      <c r="H315" s="180">
        <f t="shared" si="19"/>
        <v>25650</v>
      </c>
      <c r="I315" s="180"/>
      <c r="J315" s="180"/>
      <c r="K315" s="171"/>
      <c r="L315" s="171"/>
    </row>
    <row r="316" spans="1:12" x14ac:dyDescent="0.2">
      <c r="A316" s="6">
        <v>308</v>
      </c>
      <c r="B316" s="13" t="s">
        <v>1273</v>
      </c>
      <c r="C316" s="89">
        <v>190000</v>
      </c>
      <c r="D316" s="89">
        <v>30000</v>
      </c>
      <c r="E316" s="180">
        <f t="shared" si="16"/>
        <v>180500</v>
      </c>
      <c r="F316" s="180">
        <f t="shared" si="17"/>
        <v>28500</v>
      </c>
      <c r="G316" s="180">
        <f t="shared" si="18"/>
        <v>162450</v>
      </c>
      <c r="H316" s="180">
        <f t="shared" si="19"/>
        <v>25650</v>
      </c>
      <c r="I316" s="180"/>
      <c r="J316" s="180"/>
      <c r="K316" s="171"/>
      <c r="L316" s="171"/>
    </row>
    <row r="317" spans="1:12" ht="25.5" x14ac:dyDescent="0.2">
      <c r="A317" s="65">
        <v>309</v>
      </c>
      <c r="B317" s="78" t="s">
        <v>1274</v>
      </c>
      <c r="C317" s="89"/>
      <c r="D317" s="89">
        <v>700000</v>
      </c>
      <c r="E317" s="180">
        <f t="shared" si="16"/>
        <v>0</v>
      </c>
      <c r="F317" s="180">
        <f t="shared" si="17"/>
        <v>665000</v>
      </c>
      <c r="G317" s="180">
        <f t="shared" si="18"/>
        <v>0</v>
      </c>
      <c r="H317" s="180">
        <f t="shared" si="19"/>
        <v>598500</v>
      </c>
      <c r="I317" s="180"/>
      <c r="J317" s="180"/>
      <c r="K317" s="171"/>
      <c r="L317" s="171"/>
    </row>
    <row r="321" spans="2:2" x14ac:dyDescent="0.2">
      <c r="B321" s="172"/>
    </row>
    <row r="322" spans="2:2" ht="15" x14ac:dyDescent="0.25">
      <c r="B322"/>
    </row>
    <row r="323" spans="2:2" x14ac:dyDescent="0.2">
      <c r="B323" s="172"/>
    </row>
    <row r="324" spans="2:2" x14ac:dyDescent="0.2">
      <c r="B324" s="172"/>
    </row>
    <row r="325" spans="2:2" x14ac:dyDescent="0.2">
      <c r="B325" s="172"/>
    </row>
    <row r="326" spans="2:2" x14ac:dyDescent="0.2">
      <c r="B326" s="172"/>
    </row>
    <row r="327" spans="2:2" x14ac:dyDescent="0.2">
      <c r="B327" s="173"/>
    </row>
    <row r="328" spans="2:2" x14ac:dyDescent="0.2">
      <c r="B328" s="173"/>
    </row>
    <row r="329" spans="2:2" x14ac:dyDescent="0.2">
      <c r="B329" s="174"/>
    </row>
    <row r="330" spans="2:2" x14ac:dyDescent="0.2">
      <c r="B330" s="173"/>
    </row>
    <row r="331" spans="2:2" x14ac:dyDescent="0.2">
      <c r="B331" s="173"/>
    </row>
    <row r="332" spans="2:2" x14ac:dyDescent="0.2">
      <c r="B332" s="173"/>
    </row>
  </sheetData>
  <mergeCells count="10">
    <mergeCell ref="A1:A2"/>
    <mergeCell ref="C1:D1"/>
    <mergeCell ref="B266:D266"/>
    <mergeCell ref="B271:D271"/>
    <mergeCell ref="B158:D158"/>
    <mergeCell ref="A7:D7"/>
    <mergeCell ref="A52:D52"/>
    <mergeCell ref="A63:D63"/>
    <mergeCell ref="A120:D120"/>
    <mergeCell ref="A211:D211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1EEA4-F87D-4E85-968C-C8CA5A9DD15A}">
  <sheetPr>
    <tabColor rgb="FF92D050"/>
  </sheetPr>
  <dimension ref="A1:D317"/>
  <sheetViews>
    <sheetView tabSelected="1" workbookViewId="0">
      <selection activeCell="G26" sqref="G26"/>
    </sheetView>
  </sheetViews>
  <sheetFormatPr baseColWidth="10" defaultRowHeight="15" x14ac:dyDescent="0.25"/>
  <cols>
    <col min="2" max="2" width="46.5703125" customWidth="1"/>
    <col min="3" max="3" width="17.140625" customWidth="1"/>
    <col min="4" max="4" width="19.28515625" customWidth="1"/>
  </cols>
  <sheetData>
    <row r="1" spans="1:4" x14ac:dyDescent="0.25">
      <c r="A1" s="218" t="s">
        <v>252</v>
      </c>
      <c r="B1" s="177" t="s">
        <v>230</v>
      </c>
      <c r="C1" s="10"/>
      <c r="D1" s="187"/>
    </row>
    <row r="2" spans="1:4" x14ac:dyDescent="0.25">
      <c r="A2" s="218"/>
      <c r="B2" s="178" t="s">
        <v>228</v>
      </c>
      <c r="C2" s="179" t="s">
        <v>1284</v>
      </c>
      <c r="D2" s="203" t="s">
        <v>1295</v>
      </c>
    </row>
    <row r="3" spans="1:4" x14ac:dyDescent="0.25">
      <c r="A3" s="66">
        <v>1</v>
      </c>
      <c r="B3" s="58" t="s">
        <v>1250</v>
      </c>
      <c r="C3" s="180"/>
      <c r="D3" s="191"/>
    </row>
    <row r="4" spans="1:4" x14ac:dyDescent="0.25">
      <c r="A4" s="66">
        <v>2</v>
      </c>
      <c r="B4" s="58" t="s">
        <v>845</v>
      </c>
      <c r="C4" s="180"/>
      <c r="D4" s="191"/>
    </row>
    <row r="5" spans="1:4" x14ac:dyDescent="0.25">
      <c r="A5" s="66">
        <v>3</v>
      </c>
      <c r="B5" s="58" t="s">
        <v>846</v>
      </c>
      <c r="C5" s="180"/>
      <c r="D5" s="191"/>
    </row>
    <row r="6" spans="1:4" x14ac:dyDescent="0.25">
      <c r="A6" s="66">
        <v>4</v>
      </c>
      <c r="B6" s="58" t="s">
        <v>12</v>
      </c>
      <c r="C6" s="180"/>
      <c r="D6" s="191"/>
    </row>
    <row r="7" spans="1:4" x14ac:dyDescent="0.25">
      <c r="A7" s="245" t="s">
        <v>95</v>
      </c>
      <c r="B7" s="245"/>
      <c r="C7" s="180"/>
      <c r="D7" s="191"/>
    </row>
    <row r="8" spans="1:4" x14ac:dyDescent="0.25">
      <c r="A8" s="66">
        <v>5</v>
      </c>
      <c r="B8" s="58" t="s">
        <v>978</v>
      </c>
      <c r="C8" s="180"/>
      <c r="D8" s="191"/>
    </row>
    <row r="9" spans="1:4" x14ac:dyDescent="0.25">
      <c r="A9" s="66">
        <v>6</v>
      </c>
      <c r="B9" s="58" t="s">
        <v>1131</v>
      </c>
      <c r="C9" s="180"/>
      <c r="D9" s="191"/>
    </row>
    <row r="10" spans="1:4" x14ac:dyDescent="0.25">
      <c r="A10" s="66">
        <v>7</v>
      </c>
      <c r="B10" s="58" t="s">
        <v>848</v>
      </c>
      <c r="C10" s="180"/>
      <c r="D10" s="191"/>
    </row>
    <row r="11" spans="1:4" x14ac:dyDescent="0.25">
      <c r="A11" s="66">
        <v>8</v>
      </c>
      <c r="B11" s="58" t="s">
        <v>849</v>
      </c>
      <c r="C11" s="180"/>
      <c r="D11" s="191"/>
    </row>
    <row r="12" spans="1:4" x14ac:dyDescent="0.25">
      <c r="A12" s="66">
        <v>9</v>
      </c>
      <c r="B12" s="58" t="s">
        <v>1236</v>
      </c>
      <c r="C12" s="180"/>
      <c r="D12" s="191"/>
    </row>
    <row r="13" spans="1:4" x14ac:dyDescent="0.25">
      <c r="A13" s="66">
        <v>10</v>
      </c>
      <c r="B13" s="58" t="s">
        <v>1237</v>
      </c>
      <c r="C13" s="180"/>
      <c r="D13" s="191"/>
    </row>
    <row r="14" spans="1:4" x14ac:dyDescent="0.25">
      <c r="A14" s="66">
        <v>11</v>
      </c>
      <c r="B14" s="58" t="s">
        <v>1130</v>
      </c>
      <c r="C14" s="180"/>
      <c r="D14" s="191"/>
    </row>
    <row r="15" spans="1:4" x14ac:dyDescent="0.25">
      <c r="A15" s="66">
        <v>12</v>
      </c>
      <c r="B15" s="58" t="s">
        <v>1129</v>
      </c>
      <c r="C15" s="180"/>
      <c r="D15" s="191"/>
    </row>
    <row r="16" spans="1:4" x14ac:dyDescent="0.25">
      <c r="A16" s="66">
        <v>13</v>
      </c>
      <c r="B16" s="58" t="s">
        <v>79</v>
      </c>
      <c r="C16" s="180"/>
      <c r="D16" s="191"/>
    </row>
    <row r="17" spans="1:4" x14ac:dyDescent="0.25">
      <c r="A17" s="66">
        <v>14</v>
      </c>
      <c r="B17" s="58" t="s">
        <v>1210</v>
      </c>
      <c r="C17" s="180"/>
      <c r="D17" s="191"/>
    </row>
    <row r="18" spans="1:4" x14ac:dyDescent="0.25">
      <c r="A18" s="66">
        <v>15</v>
      </c>
      <c r="B18" s="58" t="s">
        <v>850</v>
      </c>
      <c r="C18" s="180"/>
      <c r="D18" s="191"/>
    </row>
    <row r="19" spans="1:4" x14ac:dyDescent="0.25">
      <c r="A19" s="66">
        <v>16</v>
      </c>
      <c r="B19" s="58" t="s">
        <v>1209</v>
      </c>
      <c r="C19" s="180"/>
      <c r="D19" s="191"/>
    </row>
    <row r="20" spans="1:4" x14ac:dyDescent="0.25">
      <c r="A20" s="66">
        <v>17</v>
      </c>
      <c r="B20" s="58" t="s">
        <v>1128</v>
      </c>
      <c r="C20" s="180"/>
      <c r="D20" s="191"/>
    </row>
    <row r="21" spans="1:4" x14ac:dyDescent="0.25">
      <c r="A21" s="66">
        <v>18</v>
      </c>
      <c r="B21" s="58" t="s">
        <v>852</v>
      </c>
      <c r="C21" s="180"/>
      <c r="D21" s="191"/>
    </row>
    <row r="22" spans="1:4" x14ac:dyDescent="0.25">
      <c r="A22" s="66">
        <v>19</v>
      </c>
      <c r="B22" s="59" t="s">
        <v>648</v>
      </c>
      <c r="C22" s="180"/>
      <c r="D22" s="191"/>
    </row>
    <row r="23" spans="1:4" x14ac:dyDescent="0.25">
      <c r="A23" s="66">
        <v>20</v>
      </c>
      <c r="B23" s="58" t="s">
        <v>1127</v>
      </c>
      <c r="C23" s="180"/>
      <c r="D23" s="191"/>
    </row>
    <row r="24" spans="1:4" x14ac:dyDescent="0.25">
      <c r="A24" s="66">
        <v>21</v>
      </c>
      <c r="B24" s="58" t="s">
        <v>1126</v>
      </c>
      <c r="C24" s="180"/>
      <c r="D24" s="191"/>
    </row>
    <row r="25" spans="1:4" x14ac:dyDescent="0.25">
      <c r="A25" s="66">
        <v>22</v>
      </c>
      <c r="B25" s="58" t="s">
        <v>1125</v>
      </c>
      <c r="C25" s="180"/>
      <c r="D25" s="191"/>
    </row>
    <row r="26" spans="1:4" x14ac:dyDescent="0.25">
      <c r="A26" s="66">
        <v>23</v>
      </c>
      <c r="B26" s="58" t="s">
        <v>1124</v>
      </c>
      <c r="C26" s="180"/>
      <c r="D26" s="191"/>
    </row>
    <row r="27" spans="1:4" x14ac:dyDescent="0.25">
      <c r="A27" s="66">
        <v>24</v>
      </c>
      <c r="B27" s="58" t="s">
        <v>1123</v>
      </c>
      <c r="C27" s="180"/>
      <c r="D27" s="191"/>
    </row>
    <row r="28" spans="1:4" x14ac:dyDescent="0.25">
      <c r="A28" s="66">
        <v>25</v>
      </c>
      <c r="B28" s="58" t="s">
        <v>1122</v>
      </c>
      <c r="C28" s="180"/>
      <c r="D28" s="191"/>
    </row>
    <row r="29" spans="1:4" x14ac:dyDescent="0.25">
      <c r="A29" s="66">
        <v>26</v>
      </c>
      <c r="B29" s="58" t="s">
        <v>33</v>
      </c>
      <c r="C29" s="180"/>
      <c r="D29" s="191"/>
    </row>
    <row r="30" spans="1:4" x14ac:dyDescent="0.25">
      <c r="A30" s="66">
        <v>27</v>
      </c>
      <c r="B30" s="58" t="s">
        <v>1121</v>
      </c>
      <c r="C30" s="180"/>
      <c r="D30" s="191"/>
    </row>
    <row r="31" spans="1:4" ht="25.5" x14ac:dyDescent="0.25">
      <c r="A31" s="66">
        <v>28</v>
      </c>
      <c r="B31" s="60" t="s">
        <v>858</v>
      </c>
      <c r="C31" s="180"/>
      <c r="D31" s="191"/>
    </row>
    <row r="32" spans="1:4" x14ac:dyDescent="0.25">
      <c r="A32" s="66">
        <v>29</v>
      </c>
      <c r="B32" s="58" t="s">
        <v>1119</v>
      </c>
      <c r="C32" s="180"/>
      <c r="D32" s="191"/>
    </row>
    <row r="33" spans="1:4" x14ac:dyDescent="0.25">
      <c r="A33" s="66">
        <v>30</v>
      </c>
      <c r="B33" s="58" t="s">
        <v>1118</v>
      </c>
      <c r="C33" s="180"/>
      <c r="D33" s="191"/>
    </row>
    <row r="34" spans="1:4" x14ac:dyDescent="0.25">
      <c r="A34" s="66">
        <v>31</v>
      </c>
      <c r="B34" s="58" t="s">
        <v>1117</v>
      </c>
      <c r="C34" s="180"/>
      <c r="D34" s="191"/>
    </row>
    <row r="35" spans="1:4" x14ac:dyDescent="0.25">
      <c r="A35" s="66">
        <v>32</v>
      </c>
      <c r="B35" s="58" t="s">
        <v>1116</v>
      </c>
      <c r="C35" s="180"/>
      <c r="D35" s="191"/>
    </row>
    <row r="36" spans="1:4" x14ac:dyDescent="0.25">
      <c r="A36" s="66">
        <v>33</v>
      </c>
      <c r="B36" s="58" t="s">
        <v>1115</v>
      </c>
      <c r="C36" s="180"/>
      <c r="D36" s="191"/>
    </row>
    <row r="37" spans="1:4" x14ac:dyDescent="0.25">
      <c r="A37" s="66">
        <v>34</v>
      </c>
      <c r="B37" s="58" t="s">
        <v>1114</v>
      </c>
      <c r="C37" s="180"/>
      <c r="D37" s="191"/>
    </row>
    <row r="38" spans="1:4" x14ac:dyDescent="0.25">
      <c r="A38" s="66">
        <v>35</v>
      </c>
      <c r="B38" s="58" t="s">
        <v>1113</v>
      </c>
      <c r="C38" s="180"/>
      <c r="D38" s="191"/>
    </row>
    <row r="39" spans="1:4" x14ac:dyDescent="0.25">
      <c r="A39" s="66">
        <v>36</v>
      </c>
      <c r="B39" s="58" t="s">
        <v>1112</v>
      </c>
      <c r="C39" s="180"/>
      <c r="D39" s="191"/>
    </row>
    <row r="40" spans="1:4" x14ac:dyDescent="0.25">
      <c r="A40" s="66">
        <v>37</v>
      </c>
      <c r="B40" s="58" t="s">
        <v>1111</v>
      </c>
      <c r="C40" s="180"/>
      <c r="D40" s="191"/>
    </row>
    <row r="41" spans="1:4" x14ac:dyDescent="0.25">
      <c r="A41" s="66">
        <v>38</v>
      </c>
      <c r="B41" s="58" t="s">
        <v>1110</v>
      </c>
      <c r="C41" s="180"/>
      <c r="D41" s="191"/>
    </row>
    <row r="42" spans="1:4" x14ac:dyDescent="0.25">
      <c r="A42" s="66">
        <v>39</v>
      </c>
      <c r="B42" s="58" t="s">
        <v>864</v>
      </c>
      <c r="C42" s="180"/>
      <c r="D42" s="191"/>
    </row>
    <row r="43" spans="1:4" x14ac:dyDescent="0.25">
      <c r="A43" s="66">
        <v>40</v>
      </c>
      <c r="B43" s="58" t="s">
        <v>865</v>
      </c>
      <c r="C43" s="180"/>
      <c r="D43" s="191"/>
    </row>
    <row r="44" spans="1:4" x14ac:dyDescent="0.25">
      <c r="A44" s="66">
        <v>41</v>
      </c>
      <c r="B44" s="58" t="s">
        <v>866</v>
      </c>
      <c r="C44" s="180"/>
      <c r="D44" s="191"/>
    </row>
    <row r="45" spans="1:4" x14ac:dyDescent="0.25">
      <c r="A45" s="66">
        <v>42</v>
      </c>
      <c r="B45" s="58" t="s">
        <v>867</v>
      </c>
      <c r="C45" s="180"/>
      <c r="D45" s="191"/>
    </row>
    <row r="46" spans="1:4" x14ac:dyDescent="0.25">
      <c r="A46" s="66">
        <v>43</v>
      </c>
      <c r="B46" s="58" t="s">
        <v>1109</v>
      </c>
      <c r="C46" s="180"/>
      <c r="D46" s="191"/>
    </row>
    <row r="47" spans="1:4" x14ac:dyDescent="0.25">
      <c r="A47" s="66">
        <v>44</v>
      </c>
      <c r="B47" s="58" t="s">
        <v>869</v>
      </c>
      <c r="C47" s="180"/>
      <c r="D47" s="191"/>
    </row>
    <row r="48" spans="1:4" x14ac:dyDescent="0.25">
      <c r="A48" s="66">
        <v>45</v>
      </c>
      <c r="B48" s="58" t="s">
        <v>870</v>
      </c>
      <c r="C48" s="180"/>
      <c r="D48" s="191"/>
    </row>
    <row r="49" spans="1:4" x14ac:dyDescent="0.25">
      <c r="A49" s="66">
        <v>46</v>
      </c>
      <c r="B49" s="59" t="s">
        <v>745</v>
      </c>
      <c r="C49" s="180"/>
      <c r="D49" s="191"/>
    </row>
    <row r="50" spans="1:4" x14ac:dyDescent="0.25">
      <c r="A50" s="66">
        <v>47</v>
      </c>
      <c r="B50" s="58" t="s">
        <v>981</v>
      </c>
      <c r="C50" s="180"/>
      <c r="D50" s="191"/>
    </row>
    <row r="51" spans="1:4" x14ac:dyDescent="0.25">
      <c r="A51" s="66">
        <v>48</v>
      </c>
      <c r="B51" s="58" t="s">
        <v>758</v>
      </c>
      <c r="C51" s="180"/>
      <c r="D51" s="191"/>
    </row>
    <row r="52" spans="1:4" x14ac:dyDescent="0.25">
      <c r="A52" s="245" t="s">
        <v>989</v>
      </c>
      <c r="B52" s="245"/>
      <c r="C52" s="180"/>
      <c r="D52" s="191"/>
    </row>
    <row r="53" spans="1:4" x14ac:dyDescent="0.25">
      <c r="A53" s="66">
        <v>49</v>
      </c>
      <c r="B53" s="58" t="s">
        <v>874</v>
      </c>
      <c r="C53" s="180"/>
      <c r="D53" s="191"/>
    </row>
    <row r="54" spans="1:4" x14ac:dyDescent="0.25">
      <c r="A54" s="66">
        <v>50</v>
      </c>
      <c r="B54" s="58" t="s">
        <v>875</v>
      </c>
      <c r="C54" s="180"/>
      <c r="D54" s="191"/>
    </row>
    <row r="55" spans="1:4" x14ac:dyDescent="0.25">
      <c r="A55" s="66">
        <v>51</v>
      </c>
      <c r="B55" s="58" t="s">
        <v>876</v>
      </c>
      <c r="C55" s="180"/>
      <c r="D55" s="191"/>
    </row>
    <row r="56" spans="1:4" x14ac:dyDescent="0.25">
      <c r="A56" s="66">
        <v>52</v>
      </c>
      <c r="B56" s="58" t="s">
        <v>138</v>
      </c>
      <c r="C56" s="180"/>
      <c r="D56" s="191"/>
    </row>
    <row r="57" spans="1:4" x14ac:dyDescent="0.25">
      <c r="A57" s="66">
        <v>53</v>
      </c>
      <c r="B57" s="58" t="s">
        <v>1108</v>
      </c>
      <c r="C57" s="180"/>
      <c r="D57" s="191"/>
    </row>
    <row r="58" spans="1:4" x14ac:dyDescent="0.25">
      <c r="A58" s="66">
        <v>54</v>
      </c>
      <c r="B58" s="58" t="s">
        <v>296</v>
      </c>
      <c r="C58" s="180"/>
      <c r="D58" s="191"/>
    </row>
    <row r="59" spans="1:4" x14ac:dyDescent="0.25">
      <c r="A59" s="66">
        <v>55</v>
      </c>
      <c r="B59" s="58" t="s">
        <v>877</v>
      </c>
      <c r="C59" s="180"/>
      <c r="D59" s="191"/>
    </row>
    <row r="60" spans="1:4" x14ac:dyDescent="0.25">
      <c r="A60" s="66">
        <v>56</v>
      </c>
      <c r="B60" s="58" t="s">
        <v>1107</v>
      </c>
      <c r="C60" s="180"/>
      <c r="D60" s="191"/>
    </row>
    <row r="61" spans="1:4" x14ac:dyDescent="0.25">
      <c r="A61" s="66">
        <v>57</v>
      </c>
      <c r="B61" s="58" t="s">
        <v>1220</v>
      </c>
      <c r="C61" s="180"/>
      <c r="D61" s="191"/>
    </row>
    <row r="62" spans="1:4" x14ac:dyDescent="0.25">
      <c r="A62" s="66">
        <v>58</v>
      </c>
      <c r="B62" s="58" t="s">
        <v>878</v>
      </c>
      <c r="C62" s="180"/>
      <c r="D62" s="191"/>
    </row>
    <row r="63" spans="1:4" x14ac:dyDescent="0.25">
      <c r="A63" s="245" t="s">
        <v>879</v>
      </c>
      <c r="B63" s="245"/>
      <c r="C63" s="180"/>
      <c r="D63" s="191"/>
    </row>
    <row r="64" spans="1:4" x14ac:dyDescent="0.25">
      <c r="A64" s="66">
        <v>59</v>
      </c>
      <c r="B64" s="58" t="s">
        <v>1142</v>
      </c>
      <c r="C64" s="180"/>
      <c r="D64" s="191"/>
    </row>
    <row r="65" spans="1:4" x14ac:dyDescent="0.25">
      <c r="A65" s="66">
        <v>60</v>
      </c>
      <c r="B65" s="58" t="s">
        <v>1216</v>
      </c>
      <c r="C65" s="180"/>
      <c r="D65" s="191"/>
    </row>
    <row r="66" spans="1:4" x14ac:dyDescent="0.25">
      <c r="A66" s="66">
        <v>61</v>
      </c>
      <c r="B66" s="58" t="s">
        <v>1221</v>
      </c>
      <c r="C66" s="180"/>
      <c r="D66" s="191"/>
    </row>
    <row r="67" spans="1:4" x14ac:dyDescent="0.25">
      <c r="A67" s="66">
        <v>62</v>
      </c>
      <c r="B67" s="58" t="s">
        <v>1215</v>
      </c>
      <c r="C67" s="180"/>
      <c r="D67" s="191"/>
    </row>
    <row r="68" spans="1:4" x14ac:dyDescent="0.25">
      <c r="A68" s="66">
        <v>63</v>
      </c>
      <c r="B68" s="58" t="s">
        <v>882</v>
      </c>
      <c r="C68" s="180"/>
      <c r="D68" s="191"/>
    </row>
    <row r="69" spans="1:4" x14ac:dyDescent="0.25">
      <c r="A69" s="66">
        <v>64</v>
      </c>
      <c r="B69" s="58" t="s">
        <v>883</v>
      </c>
      <c r="C69" s="180"/>
      <c r="D69" s="191"/>
    </row>
    <row r="70" spans="1:4" x14ac:dyDescent="0.25">
      <c r="A70" s="66">
        <v>65</v>
      </c>
      <c r="B70" s="58" t="s">
        <v>884</v>
      </c>
      <c r="C70" s="180"/>
      <c r="D70" s="191"/>
    </row>
    <row r="71" spans="1:4" x14ac:dyDescent="0.25">
      <c r="A71" s="66">
        <v>66</v>
      </c>
      <c r="B71" s="58" t="s">
        <v>885</v>
      </c>
      <c r="C71" s="180"/>
      <c r="D71" s="191"/>
    </row>
    <row r="72" spans="1:4" x14ac:dyDescent="0.25">
      <c r="A72" s="66">
        <v>67</v>
      </c>
      <c r="B72" s="58" t="s">
        <v>54</v>
      </c>
      <c r="C72" s="180"/>
      <c r="D72" s="191"/>
    </row>
    <row r="73" spans="1:4" x14ac:dyDescent="0.25">
      <c r="A73" s="66">
        <v>68</v>
      </c>
      <c r="B73" s="58" t="s">
        <v>52</v>
      </c>
      <c r="C73" s="180"/>
      <c r="D73" s="191"/>
    </row>
    <row r="74" spans="1:4" x14ac:dyDescent="0.25">
      <c r="A74" s="66">
        <v>69</v>
      </c>
      <c r="B74" s="58" t="s">
        <v>1222</v>
      </c>
      <c r="C74" s="180"/>
      <c r="D74" s="191"/>
    </row>
    <row r="75" spans="1:4" x14ac:dyDescent="0.25">
      <c r="A75" s="66">
        <v>70</v>
      </c>
      <c r="B75" s="58" t="s">
        <v>1223</v>
      </c>
      <c r="C75" s="180"/>
      <c r="D75" s="191"/>
    </row>
    <row r="76" spans="1:4" x14ac:dyDescent="0.25">
      <c r="A76" s="66">
        <v>71</v>
      </c>
      <c r="B76" s="58" t="s">
        <v>1106</v>
      </c>
      <c r="C76" s="180"/>
      <c r="D76" s="191"/>
    </row>
    <row r="77" spans="1:4" x14ac:dyDescent="0.25">
      <c r="A77" s="66">
        <v>72</v>
      </c>
      <c r="B77" s="58" t="s">
        <v>1105</v>
      </c>
      <c r="C77" s="180"/>
      <c r="D77" s="191"/>
    </row>
    <row r="78" spans="1:4" x14ac:dyDescent="0.25">
      <c r="A78" s="66">
        <v>73</v>
      </c>
      <c r="B78" s="58" t="s">
        <v>1104</v>
      </c>
      <c r="C78" s="180"/>
      <c r="D78" s="191"/>
    </row>
    <row r="79" spans="1:4" x14ac:dyDescent="0.25">
      <c r="A79" s="66">
        <v>74</v>
      </c>
      <c r="B79" s="58" t="s">
        <v>1103</v>
      </c>
      <c r="C79" s="180"/>
      <c r="D79" s="191"/>
    </row>
    <row r="80" spans="1:4" x14ac:dyDescent="0.25">
      <c r="A80" s="66">
        <v>75</v>
      </c>
      <c r="B80" s="58" t="s">
        <v>1102</v>
      </c>
      <c r="C80" s="180"/>
      <c r="D80" s="191"/>
    </row>
    <row r="81" spans="1:4" x14ac:dyDescent="0.25">
      <c r="A81" s="66">
        <v>76</v>
      </c>
      <c r="B81" s="58" t="s">
        <v>61</v>
      </c>
      <c r="C81" s="180"/>
      <c r="D81" s="191"/>
    </row>
    <row r="82" spans="1:4" x14ac:dyDescent="0.25">
      <c r="A82" s="66">
        <v>77</v>
      </c>
      <c r="B82" s="58" t="s">
        <v>62</v>
      </c>
      <c r="C82" s="180"/>
      <c r="D82" s="191"/>
    </row>
    <row r="83" spans="1:4" x14ac:dyDescent="0.25">
      <c r="A83" s="66">
        <v>78</v>
      </c>
      <c r="B83" s="58" t="s">
        <v>63</v>
      </c>
      <c r="C83" s="180"/>
      <c r="D83" s="191"/>
    </row>
    <row r="84" spans="1:4" x14ac:dyDescent="0.25">
      <c r="A84" s="66">
        <v>79</v>
      </c>
      <c r="B84" s="58" t="s">
        <v>64</v>
      </c>
      <c r="C84" s="180"/>
      <c r="D84" s="191"/>
    </row>
    <row r="85" spans="1:4" x14ac:dyDescent="0.25">
      <c r="A85" s="66">
        <v>80</v>
      </c>
      <c r="B85" s="58" t="s">
        <v>1101</v>
      </c>
      <c r="C85" s="180"/>
      <c r="D85" s="191"/>
    </row>
    <row r="86" spans="1:4" x14ac:dyDescent="0.25">
      <c r="A86" s="66">
        <v>81</v>
      </c>
      <c r="B86" s="58" t="s">
        <v>1100</v>
      </c>
      <c r="C86" s="180"/>
      <c r="D86" s="191"/>
    </row>
    <row r="87" spans="1:4" x14ac:dyDescent="0.25">
      <c r="A87" s="66">
        <v>82</v>
      </c>
      <c r="B87" s="58" t="s">
        <v>1099</v>
      </c>
      <c r="C87" s="180"/>
      <c r="D87" s="191"/>
    </row>
    <row r="88" spans="1:4" x14ac:dyDescent="0.25">
      <c r="A88" s="66">
        <v>83</v>
      </c>
      <c r="B88" s="58" t="s">
        <v>1098</v>
      </c>
      <c r="C88" s="180"/>
      <c r="D88" s="191"/>
    </row>
    <row r="89" spans="1:4" x14ac:dyDescent="0.25">
      <c r="A89" s="66">
        <v>84</v>
      </c>
      <c r="B89" s="58" t="s">
        <v>1097</v>
      </c>
      <c r="C89" s="180"/>
      <c r="D89" s="191"/>
    </row>
    <row r="90" spans="1:4" x14ac:dyDescent="0.25">
      <c r="A90" s="66">
        <v>85</v>
      </c>
      <c r="B90" s="59" t="s">
        <v>1096</v>
      </c>
      <c r="C90" s="180"/>
      <c r="D90" s="191"/>
    </row>
    <row r="91" spans="1:4" x14ac:dyDescent="0.25">
      <c r="A91" s="66">
        <v>86</v>
      </c>
      <c r="B91" s="58" t="s">
        <v>1095</v>
      </c>
      <c r="C91" s="180"/>
      <c r="D91" s="191"/>
    </row>
    <row r="92" spans="1:4" x14ac:dyDescent="0.25">
      <c r="A92" s="66">
        <v>87</v>
      </c>
      <c r="B92" s="58" t="s">
        <v>1094</v>
      </c>
      <c r="C92" s="180"/>
      <c r="D92" s="191"/>
    </row>
    <row r="93" spans="1:4" x14ac:dyDescent="0.25">
      <c r="A93" s="66">
        <v>88</v>
      </c>
      <c r="B93" s="59" t="s">
        <v>732</v>
      </c>
      <c r="C93" s="180"/>
      <c r="D93" s="191"/>
    </row>
    <row r="94" spans="1:4" x14ac:dyDescent="0.25">
      <c r="A94" s="66">
        <v>89</v>
      </c>
      <c r="B94" s="58" t="s">
        <v>295</v>
      </c>
      <c r="C94" s="180"/>
      <c r="D94" s="191"/>
    </row>
    <row r="95" spans="1:4" x14ac:dyDescent="0.25">
      <c r="A95" s="66">
        <v>90</v>
      </c>
      <c r="B95" s="58" t="s">
        <v>1093</v>
      </c>
      <c r="C95" s="180"/>
      <c r="D95" s="191"/>
    </row>
    <row r="96" spans="1:4" x14ac:dyDescent="0.25">
      <c r="A96" s="66">
        <v>91</v>
      </c>
      <c r="B96" s="58" t="s">
        <v>1092</v>
      </c>
      <c r="C96" s="180"/>
      <c r="D96" s="191"/>
    </row>
    <row r="97" spans="1:4" x14ac:dyDescent="0.25">
      <c r="A97" s="66">
        <v>92</v>
      </c>
      <c r="B97" s="58" t="s">
        <v>1091</v>
      </c>
      <c r="C97" s="180"/>
      <c r="D97" s="191"/>
    </row>
    <row r="98" spans="1:4" x14ac:dyDescent="0.25">
      <c r="A98" s="66">
        <v>93</v>
      </c>
      <c r="B98" s="58" t="s">
        <v>905</v>
      </c>
      <c r="C98" s="180"/>
      <c r="D98" s="191"/>
    </row>
    <row r="99" spans="1:4" x14ac:dyDescent="0.25">
      <c r="A99" s="66">
        <v>94</v>
      </c>
      <c r="B99" s="58" t="s">
        <v>1090</v>
      </c>
      <c r="C99" s="180"/>
      <c r="D99" s="191"/>
    </row>
    <row r="100" spans="1:4" x14ac:dyDescent="0.25">
      <c r="A100" s="66">
        <v>95</v>
      </c>
      <c r="B100" s="58" t="s">
        <v>1089</v>
      </c>
      <c r="C100" s="180"/>
      <c r="D100" s="191"/>
    </row>
    <row r="101" spans="1:4" x14ac:dyDescent="0.25">
      <c r="A101" s="66">
        <v>96</v>
      </c>
      <c r="B101" s="58" t="s">
        <v>1088</v>
      </c>
      <c r="C101" s="180"/>
      <c r="D101" s="191"/>
    </row>
    <row r="102" spans="1:4" x14ac:dyDescent="0.25">
      <c r="A102" s="66">
        <v>97</v>
      </c>
      <c r="B102" s="59" t="s">
        <v>1087</v>
      </c>
      <c r="C102" s="180"/>
      <c r="D102" s="191"/>
    </row>
    <row r="103" spans="1:4" x14ac:dyDescent="0.25">
      <c r="A103" s="66">
        <v>98</v>
      </c>
      <c r="B103" s="58" t="s">
        <v>1086</v>
      </c>
      <c r="C103" s="180"/>
      <c r="D103" s="191"/>
    </row>
    <row r="104" spans="1:4" x14ac:dyDescent="0.25">
      <c r="A104" s="66">
        <v>99</v>
      </c>
      <c r="B104" s="58" t="s">
        <v>743</v>
      </c>
      <c r="C104" s="180"/>
      <c r="D104" s="191"/>
    </row>
    <row r="105" spans="1:4" x14ac:dyDescent="0.25">
      <c r="A105" s="66">
        <v>100</v>
      </c>
      <c r="B105" s="58" t="s">
        <v>1085</v>
      </c>
      <c r="C105" s="180"/>
      <c r="D105" s="191"/>
    </row>
    <row r="106" spans="1:4" x14ac:dyDescent="0.25">
      <c r="A106" s="66">
        <v>101</v>
      </c>
      <c r="B106" s="58" t="s">
        <v>911</v>
      </c>
      <c r="C106" s="180"/>
      <c r="D106" s="191"/>
    </row>
    <row r="107" spans="1:4" x14ac:dyDescent="0.25">
      <c r="A107" s="66">
        <v>102</v>
      </c>
      <c r="B107" s="58" t="s">
        <v>1084</v>
      </c>
      <c r="C107" s="180"/>
      <c r="D107" s="191"/>
    </row>
    <row r="108" spans="1:4" x14ac:dyDescent="0.25">
      <c r="A108" s="66">
        <v>103</v>
      </c>
      <c r="B108" s="58" t="s">
        <v>1083</v>
      </c>
      <c r="C108" s="180"/>
      <c r="D108" s="191"/>
    </row>
    <row r="109" spans="1:4" x14ac:dyDescent="0.25">
      <c r="A109" s="66">
        <v>104</v>
      </c>
      <c r="B109" s="58" t="s">
        <v>1082</v>
      </c>
      <c r="C109" s="180"/>
      <c r="D109" s="191"/>
    </row>
    <row r="110" spans="1:4" x14ac:dyDescent="0.25">
      <c r="A110" s="66">
        <v>105</v>
      </c>
      <c r="B110" s="59" t="s">
        <v>742</v>
      </c>
      <c r="C110" s="180"/>
      <c r="D110" s="191"/>
    </row>
    <row r="111" spans="1:4" x14ac:dyDescent="0.25">
      <c r="A111" s="66">
        <v>106</v>
      </c>
      <c r="B111" s="58" t="s">
        <v>913</v>
      </c>
      <c r="C111" s="180"/>
      <c r="D111" s="191"/>
    </row>
    <row r="112" spans="1:4" x14ac:dyDescent="0.25">
      <c r="A112" s="66">
        <v>107</v>
      </c>
      <c r="B112" s="58" t="s">
        <v>154</v>
      </c>
      <c r="C112" s="180"/>
      <c r="D112" s="191"/>
    </row>
    <row r="113" spans="1:4" x14ac:dyDescent="0.25">
      <c r="A113" s="66">
        <v>108</v>
      </c>
      <c r="B113" s="58" t="s">
        <v>915</v>
      </c>
      <c r="C113" s="180"/>
      <c r="D113" s="191"/>
    </row>
    <row r="114" spans="1:4" x14ac:dyDescent="0.25">
      <c r="A114" s="66">
        <v>109</v>
      </c>
      <c r="B114" s="59" t="s">
        <v>741</v>
      </c>
      <c r="C114" s="180"/>
      <c r="D114" s="191"/>
    </row>
    <row r="115" spans="1:4" x14ac:dyDescent="0.25">
      <c r="A115" s="66">
        <v>110</v>
      </c>
      <c r="B115" s="58" t="s">
        <v>916</v>
      </c>
      <c r="C115" s="180"/>
      <c r="D115" s="191"/>
    </row>
    <row r="116" spans="1:4" x14ac:dyDescent="0.25">
      <c r="A116" s="66">
        <v>111</v>
      </c>
      <c r="B116" s="58" t="s">
        <v>917</v>
      </c>
      <c r="C116" s="180"/>
      <c r="D116" s="191"/>
    </row>
    <row r="117" spans="1:4" x14ac:dyDescent="0.25">
      <c r="A117" s="66">
        <v>112</v>
      </c>
      <c r="B117" s="59" t="s">
        <v>918</v>
      </c>
      <c r="C117" s="180"/>
      <c r="D117" s="191"/>
    </row>
    <row r="118" spans="1:4" x14ac:dyDescent="0.25">
      <c r="A118" s="66">
        <v>113</v>
      </c>
      <c r="B118" s="58" t="s">
        <v>1081</v>
      </c>
      <c r="C118" s="180"/>
      <c r="D118" s="191"/>
    </row>
    <row r="119" spans="1:4" x14ac:dyDescent="0.25">
      <c r="A119" s="66">
        <v>114</v>
      </c>
      <c r="B119" s="58" t="s">
        <v>1080</v>
      </c>
      <c r="C119" s="180"/>
      <c r="D119" s="191"/>
    </row>
    <row r="120" spans="1:4" x14ac:dyDescent="0.25">
      <c r="A120" s="245" t="s">
        <v>920</v>
      </c>
      <c r="B120" s="245"/>
      <c r="C120" s="180"/>
      <c r="D120" s="191"/>
    </row>
    <row r="121" spans="1:4" x14ac:dyDescent="0.25">
      <c r="A121" s="66">
        <v>115</v>
      </c>
      <c r="B121" s="58" t="s">
        <v>921</v>
      </c>
      <c r="C121" s="180"/>
      <c r="D121" s="191"/>
    </row>
    <row r="122" spans="1:4" x14ac:dyDescent="0.25">
      <c r="A122" s="66">
        <v>116</v>
      </c>
      <c r="B122" s="58" t="s">
        <v>1079</v>
      </c>
      <c r="C122" s="180"/>
      <c r="D122" s="191"/>
    </row>
    <row r="123" spans="1:4" x14ac:dyDescent="0.25">
      <c r="A123" s="66">
        <v>117</v>
      </c>
      <c r="B123" s="58" t="s">
        <v>1078</v>
      </c>
      <c r="C123" s="180"/>
      <c r="D123" s="191"/>
    </row>
    <row r="124" spans="1:4" x14ac:dyDescent="0.25">
      <c r="A124" s="66">
        <v>118</v>
      </c>
      <c r="B124" s="58" t="s">
        <v>923</v>
      </c>
      <c r="C124" s="180"/>
      <c r="D124" s="191"/>
    </row>
    <row r="125" spans="1:4" x14ac:dyDescent="0.25">
      <c r="A125" s="66">
        <v>119</v>
      </c>
      <c r="B125" s="58" t="s">
        <v>1077</v>
      </c>
      <c r="C125" s="180"/>
      <c r="D125" s="191"/>
    </row>
    <row r="126" spans="1:4" x14ac:dyDescent="0.25">
      <c r="A126" s="66">
        <v>120</v>
      </c>
      <c r="B126" s="58" t="s">
        <v>1076</v>
      </c>
      <c r="C126" s="180"/>
      <c r="D126" s="191"/>
    </row>
    <row r="127" spans="1:4" x14ac:dyDescent="0.25">
      <c r="A127" s="66">
        <v>121</v>
      </c>
      <c r="B127" s="58" t="s">
        <v>152</v>
      </c>
      <c r="C127" s="180"/>
      <c r="D127" s="191"/>
    </row>
    <row r="128" spans="1:4" x14ac:dyDescent="0.25">
      <c r="A128" s="66">
        <v>122</v>
      </c>
      <c r="B128" s="58" t="s">
        <v>925</v>
      </c>
      <c r="C128" s="180"/>
      <c r="D128" s="191"/>
    </row>
    <row r="129" spans="1:4" x14ac:dyDescent="0.25">
      <c r="A129" s="66">
        <v>123</v>
      </c>
      <c r="B129" s="58" t="s">
        <v>926</v>
      </c>
      <c r="C129" s="180"/>
      <c r="D129" s="191"/>
    </row>
    <row r="130" spans="1:4" x14ac:dyDescent="0.25">
      <c r="A130" s="66">
        <v>124</v>
      </c>
      <c r="B130" s="58" t="s">
        <v>1075</v>
      </c>
      <c r="C130" s="180"/>
      <c r="D130" s="191"/>
    </row>
    <row r="131" spans="1:4" x14ac:dyDescent="0.25">
      <c r="A131" s="66">
        <v>125</v>
      </c>
      <c r="B131" s="58" t="s">
        <v>3</v>
      </c>
      <c r="C131" s="180"/>
      <c r="D131" s="191"/>
    </row>
    <row r="132" spans="1:4" x14ac:dyDescent="0.25">
      <c r="A132" s="66">
        <v>126</v>
      </c>
      <c r="B132" s="58" t="s">
        <v>927</v>
      </c>
      <c r="C132" s="180"/>
      <c r="D132" s="191"/>
    </row>
    <row r="133" spans="1:4" x14ac:dyDescent="0.25">
      <c r="A133" s="66">
        <v>127</v>
      </c>
      <c r="B133" s="58" t="s">
        <v>1074</v>
      </c>
      <c r="C133" s="180"/>
      <c r="D133" s="191"/>
    </row>
    <row r="134" spans="1:4" x14ac:dyDescent="0.25">
      <c r="A134" s="66">
        <v>128</v>
      </c>
      <c r="B134" s="58" t="s">
        <v>1073</v>
      </c>
      <c r="C134" s="180"/>
      <c r="D134" s="191"/>
    </row>
    <row r="135" spans="1:4" x14ac:dyDescent="0.25">
      <c r="A135" s="66">
        <v>129</v>
      </c>
      <c r="B135" s="58" t="s">
        <v>1072</v>
      </c>
      <c r="C135" s="180"/>
      <c r="D135" s="191"/>
    </row>
    <row r="136" spans="1:4" x14ac:dyDescent="0.25">
      <c r="A136" s="66">
        <v>130</v>
      </c>
      <c r="B136" s="58" t="s">
        <v>1071</v>
      </c>
      <c r="C136" s="180"/>
      <c r="D136" s="191"/>
    </row>
    <row r="137" spans="1:4" x14ac:dyDescent="0.25">
      <c r="A137" s="66">
        <v>131</v>
      </c>
      <c r="B137" s="58" t="s">
        <v>1070</v>
      </c>
      <c r="C137" s="180"/>
      <c r="D137" s="191"/>
    </row>
    <row r="138" spans="1:4" x14ac:dyDescent="0.25">
      <c r="A138" s="66">
        <v>132</v>
      </c>
      <c r="B138" s="58" t="s">
        <v>1069</v>
      </c>
      <c r="C138" s="180"/>
      <c r="D138" s="191"/>
    </row>
    <row r="139" spans="1:4" x14ac:dyDescent="0.25">
      <c r="A139" s="66">
        <v>133</v>
      </c>
      <c r="B139" s="58" t="s">
        <v>1068</v>
      </c>
      <c r="C139" s="180"/>
      <c r="D139" s="191"/>
    </row>
    <row r="140" spans="1:4" x14ac:dyDescent="0.25">
      <c r="A140" s="66">
        <v>134</v>
      </c>
      <c r="B140" s="58" t="s">
        <v>1067</v>
      </c>
      <c r="C140" s="180"/>
      <c r="D140" s="191"/>
    </row>
    <row r="141" spans="1:4" x14ac:dyDescent="0.25">
      <c r="A141" s="66">
        <v>135</v>
      </c>
      <c r="B141" s="58" t="s">
        <v>1066</v>
      </c>
      <c r="C141" s="180"/>
      <c r="D141" s="191"/>
    </row>
    <row r="142" spans="1:4" x14ac:dyDescent="0.25">
      <c r="A142" s="66">
        <v>136</v>
      </c>
      <c r="B142" s="58" t="s">
        <v>1219</v>
      </c>
      <c r="C142" s="180"/>
      <c r="D142" s="191"/>
    </row>
    <row r="143" spans="1:4" x14ac:dyDescent="0.25">
      <c r="A143" s="66">
        <v>137</v>
      </c>
      <c r="B143" s="58" t="s">
        <v>444</v>
      </c>
      <c r="C143" s="180"/>
      <c r="D143" s="191"/>
    </row>
    <row r="144" spans="1:4" x14ac:dyDescent="0.25">
      <c r="A144" s="66">
        <v>138</v>
      </c>
      <c r="B144" s="58" t="s">
        <v>1253</v>
      </c>
      <c r="C144" s="180"/>
      <c r="D144" s="191"/>
    </row>
    <row r="145" spans="1:4" ht="25.5" x14ac:dyDescent="0.25">
      <c r="A145" s="66">
        <v>139</v>
      </c>
      <c r="B145" s="60" t="s">
        <v>1225</v>
      </c>
      <c r="C145" s="180"/>
      <c r="D145" s="191"/>
    </row>
    <row r="146" spans="1:4" x14ac:dyDescent="0.25">
      <c r="A146" s="66">
        <v>140</v>
      </c>
      <c r="B146" s="58" t="s">
        <v>930</v>
      </c>
      <c r="C146" s="180"/>
      <c r="D146" s="191"/>
    </row>
    <row r="147" spans="1:4" x14ac:dyDescent="0.25">
      <c r="A147" s="66">
        <v>141</v>
      </c>
      <c r="B147" s="58" t="s">
        <v>11</v>
      </c>
      <c r="C147" s="180"/>
      <c r="D147" s="191"/>
    </row>
    <row r="148" spans="1:4" x14ac:dyDescent="0.25">
      <c r="A148" s="66">
        <v>142</v>
      </c>
      <c r="B148" s="58" t="s">
        <v>1</v>
      </c>
      <c r="C148" s="180"/>
      <c r="D148" s="191"/>
    </row>
    <row r="149" spans="1:4" x14ac:dyDescent="0.25">
      <c r="A149" s="66">
        <v>143</v>
      </c>
      <c r="B149" s="58" t="s">
        <v>0</v>
      </c>
      <c r="C149" s="180"/>
      <c r="D149" s="191"/>
    </row>
    <row r="150" spans="1:4" x14ac:dyDescent="0.25">
      <c r="A150" s="66">
        <v>144</v>
      </c>
      <c r="B150" s="58" t="s">
        <v>580</v>
      </c>
      <c r="C150" s="180"/>
      <c r="D150" s="191"/>
    </row>
    <row r="151" spans="1:4" x14ac:dyDescent="0.25">
      <c r="A151" s="66">
        <v>145</v>
      </c>
      <c r="B151" s="58" t="s">
        <v>931</v>
      </c>
      <c r="C151" s="180"/>
      <c r="D151" s="191"/>
    </row>
    <row r="152" spans="1:4" x14ac:dyDescent="0.25">
      <c r="A152" s="66">
        <v>146</v>
      </c>
      <c r="B152" s="58" t="s">
        <v>932</v>
      </c>
      <c r="C152" s="180"/>
      <c r="D152" s="191"/>
    </row>
    <row r="153" spans="1:4" x14ac:dyDescent="0.25">
      <c r="A153" s="66">
        <v>147</v>
      </c>
      <c r="B153" s="58" t="s">
        <v>1065</v>
      </c>
      <c r="C153" s="180"/>
      <c r="D153" s="191"/>
    </row>
    <row r="154" spans="1:4" x14ac:dyDescent="0.25">
      <c r="A154" s="66">
        <v>148</v>
      </c>
      <c r="B154" s="58" t="s">
        <v>1064</v>
      </c>
      <c r="C154" s="180"/>
      <c r="D154" s="191"/>
    </row>
    <row r="155" spans="1:4" x14ac:dyDescent="0.25">
      <c r="A155" s="66">
        <v>149</v>
      </c>
      <c r="B155" s="58" t="s">
        <v>1063</v>
      </c>
      <c r="C155" s="180"/>
      <c r="D155" s="191"/>
    </row>
    <row r="156" spans="1:4" x14ac:dyDescent="0.25">
      <c r="A156" s="66">
        <v>150</v>
      </c>
      <c r="B156" s="58" t="s">
        <v>933</v>
      </c>
      <c r="C156" s="180"/>
      <c r="D156" s="191"/>
    </row>
    <row r="157" spans="1:4" x14ac:dyDescent="0.25">
      <c r="A157" s="66">
        <v>151</v>
      </c>
      <c r="B157" s="13" t="s">
        <v>1245</v>
      </c>
      <c r="C157" s="180"/>
      <c r="D157" s="191"/>
    </row>
    <row r="158" spans="1:4" x14ac:dyDescent="0.25">
      <c r="A158" s="66">
        <v>152</v>
      </c>
      <c r="B158" s="192" t="s">
        <v>934</v>
      </c>
      <c r="C158" s="180"/>
      <c r="D158" s="191"/>
    </row>
    <row r="159" spans="1:4" x14ac:dyDescent="0.25">
      <c r="A159" s="66">
        <v>153</v>
      </c>
      <c r="B159" s="58" t="s">
        <v>935</v>
      </c>
      <c r="C159" s="180"/>
      <c r="D159" s="191"/>
    </row>
    <row r="160" spans="1:4" x14ac:dyDescent="0.25">
      <c r="A160" s="66">
        <v>154</v>
      </c>
      <c r="B160" s="58" t="s">
        <v>777</v>
      </c>
      <c r="C160" s="180"/>
      <c r="D160" s="191"/>
    </row>
    <row r="161" spans="1:4" x14ac:dyDescent="0.25">
      <c r="A161" s="66">
        <v>155</v>
      </c>
      <c r="B161" s="58" t="s">
        <v>778</v>
      </c>
      <c r="C161" s="180"/>
      <c r="D161" s="191"/>
    </row>
    <row r="162" spans="1:4" x14ac:dyDescent="0.25">
      <c r="A162" s="66">
        <v>156</v>
      </c>
      <c r="B162" s="58" t="s">
        <v>779</v>
      </c>
      <c r="C162" s="180"/>
      <c r="D162" s="191"/>
    </row>
    <row r="163" spans="1:4" x14ac:dyDescent="0.25">
      <c r="A163" s="66">
        <v>157</v>
      </c>
      <c r="B163" s="58" t="s">
        <v>1062</v>
      </c>
      <c r="C163" s="180"/>
      <c r="D163" s="191"/>
    </row>
    <row r="164" spans="1:4" x14ac:dyDescent="0.25">
      <c r="A164" s="66">
        <v>158</v>
      </c>
      <c r="B164" s="58" t="s">
        <v>1061</v>
      </c>
      <c r="C164" s="180"/>
      <c r="D164" s="191"/>
    </row>
    <row r="165" spans="1:4" x14ac:dyDescent="0.25">
      <c r="A165" s="66">
        <v>159</v>
      </c>
      <c r="B165" s="58" t="s">
        <v>780</v>
      </c>
      <c r="C165" s="180"/>
      <c r="D165" s="191"/>
    </row>
    <row r="166" spans="1:4" x14ac:dyDescent="0.25">
      <c r="A166" s="66">
        <v>160</v>
      </c>
      <c r="B166" s="58" t="s">
        <v>937</v>
      </c>
      <c r="C166" s="180"/>
      <c r="D166" s="191"/>
    </row>
    <row r="167" spans="1:4" x14ac:dyDescent="0.25">
      <c r="A167" s="66">
        <v>161</v>
      </c>
      <c r="B167" s="58" t="s">
        <v>1060</v>
      </c>
      <c r="C167" s="180"/>
      <c r="D167" s="191"/>
    </row>
    <row r="168" spans="1:4" x14ac:dyDescent="0.25">
      <c r="A168" s="66">
        <v>162</v>
      </c>
      <c r="B168" s="58" t="s">
        <v>1059</v>
      </c>
      <c r="C168" s="180"/>
      <c r="D168" s="191"/>
    </row>
    <row r="169" spans="1:4" x14ac:dyDescent="0.25">
      <c r="A169" s="66">
        <v>163</v>
      </c>
      <c r="B169" s="58" t="s">
        <v>1058</v>
      </c>
      <c r="C169" s="180"/>
      <c r="D169" s="191"/>
    </row>
    <row r="170" spans="1:4" x14ac:dyDescent="0.25">
      <c r="A170" s="66">
        <v>164</v>
      </c>
      <c r="B170" s="58" t="s">
        <v>1057</v>
      </c>
      <c r="C170" s="180"/>
      <c r="D170" s="191"/>
    </row>
    <row r="171" spans="1:4" x14ac:dyDescent="0.25">
      <c r="A171" s="66">
        <v>165</v>
      </c>
      <c r="B171" s="58" t="s">
        <v>1056</v>
      </c>
      <c r="C171" s="180"/>
      <c r="D171" s="191"/>
    </row>
    <row r="172" spans="1:4" x14ac:dyDescent="0.25">
      <c r="A172" s="66">
        <v>166</v>
      </c>
      <c r="B172" s="58" t="s">
        <v>1055</v>
      </c>
      <c r="C172" s="180"/>
      <c r="D172" s="191"/>
    </row>
    <row r="173" spans="1:4" x14ac:dyDescent="0.25">
      <c r="A173" s="66">
        <v>167</v>
      </c>
      <c r="B173" s="58" t="s">
        <v>1054</v>
      </c>
      <c r="C173" s="180"/>
      <c r="D173" s="191"/>
    </row>
    <row r="174" spans="1:4" x14ac:dyDescent="0.25">
      <c r="A174" s="66">
        <v>168</v>
      </c>
      <c r="B174" s="58" t="s">
        <v>938</v>
      </c>
      <c r="C174" s="180"/>
      <c r="D174" s="191"/>
    </row>
    <row r="175" spans="1:4" x14ac:dyDescent="0.25">
      <c r="A175" s="66">
        <v>169</v>
      </c>
      <c r="B175" s="58" t="s">
        <v>1053</v>
      </c>
      <c r="C175" s="180"/>
      <c r="D175" s="191"/>
    </row>
    <row r="176" spans="1:4" x14ac:dyDescent="0.25">
      <c r="A176" s="66">
        <v>170</v>
      </c>
      <c r="B176" s="58" t="s">
        <v>939</v>
      </c>
      <c r="C176" s="180"/>
      <c r="D176" s="191"/>
    </row>
    <row r="177" spans="1:4" x14ac:dyDescent="0.25">
      <c r="A177" s="66">
        <v>171</v>
      </c>
      <c r="B177" s="58" t="s">
        <v>1052</v>
      </c>
      <c r="C177" s="180"/>
      <c r="D177" s="191"/>
    </row>
    <row r="178" spans="1:4" x14ac:dyDescent="0.25">
      <c r="A178" s="66">
        <v>172</v>
      </c>
      <c r="B178" s="58" t="s">
        <v>360</v>
      </c>
      <c r="C178" s="180"/>
      <c r="D178" s="191"/>
    </row>
    <row r="179" spans="1:4" x14ac:dyDescent="0.25">
      <c r="A179" s="66">
        <v>173</v>
      </c>
      <c r="B179" s="58" t="s">
        <v>361</v>
      </c>
      <c r="C179" s="180"/>
      <c r="D179" s="191"/>
    </row>
    <row r="180" spans="1:4" x14ac:dyDescent="0.25">
      <c r="A180" s="66">
        <v>174</v>
      </c>
      <c r="B180" s="58" t="s">
        <v>169</v>
      </c>
      <c r="C180" s="180"/>
      <c r="D180" s="191"/>
    </row>
    <row r="181" spans="1:4" x14ac:dyDescent="0.25">
      <c r="A181" s="66">
        <v>175</v>
      </c>
      <c r="B181" s="58" t="s">
        <v>1051</v>
      </c>
      <c r="C181" s="180"/>
      <c r="D181" s="191"/>
    </row>
    <row r="182" spans="1:4" x14ac:dyDescent="0.25">
      <c r="A182" s="66">
        <v>176</v>
      </c>
      <c r="B182" s="59" t="s">
        <v>692</v>
      </c>
      <c r="C182" s="180"/>
      <c r="D182" s="191"/>
    </row>
    <row r="183" spans="1:4" x14ac:dyDescent="0.25">
      <c r="A183" s="66">
        <v>177</v>
      </c>
      <c r="B183" s="58" t="s">
        <v>1050</v>
      </c>
      <c r="C183" s="180"/>
      <c r="D183" s="191"/>
    </row>
    <row r="184" spans="1:4" x14ac:dyDescent="0.25">
      <c r="A184" s="66">
        <v>178</v>
      </c>
      <c r="B184" s="58" t="s">
        <v>943</v>
      </c>
      <c r="C184" s="180"/>
      <c r="D184" s="191"/>
    </row>
    <row r="185" spans="1:4" x14ac:dyDescent="0.25">
      <c r="A185" s="66">
        <v>179</v>
      </c>
      <c r="B185" s="58" t="s">
        <v>1049</v>
      </c>
      <c r="C185" s="180"/>
      <c r="D185" s="191"/>
    </row>
    <row r="186" spans="1:4" x14ac:dyDescent="0.25">
      <c r="A186" s="66">
        <v>180</v>
      </c>
      <c r="B186" s="58" t="s">
        <v>1048</v>
      </c>
      <c r="C186" s="180"/>
      <c r="D186" s="191"/>
    </row>
    <row r="187" spans="1:4" x14ac:dyDescent="0.25">
      <c r="A187" s="66">
        <v>181</v>
      </c>
      <c r="B187" s="58" t="s">
        <v>1047</v>
      </c>
      <c r="C187" s="180"/>
      <c r="D187" s="191"/>
    </row>
    <row r="188" spans="1:4" x14ac:dyDescent="0.25">
      <c r="A188" s="66">
        <v>182</v>
      </c>
      <c r="B188" s="58" t="s">
        <v>173</v>
      </c>
      <c r="C188" s="180"/>
      <c r="D188" s="191"/>
    </row>
    <row r="189" spans="1:4" x14ac:dyDescent="0.25">
      <c r="A189" s="66">
        <v>183</v>
      </c>
      <c r="B189" s="13" t="s">
        <v>1238</v>
      </c>
      <c r="C189" s="180"/>
      <c r="D189" s="191"/>
    </row>
    <row r="190" spans="1:4" x14ac:dyDescent="0.25">
      <c r="A190" s="66">
        <v>184</v>
      </c>
      <c r="B190" s="13" t="s">
        <v>1239</v>
      </c>
      <c r="C190" s="180"/>
      <c r="D190" s="191"/>
    </row>
    <row r="191" spans="1:4" x14ac:dyDescent="0.25">
      <c r="A191" s="66">
        <v>185</v>
      </c>
      <c r="B191" s="13" t="s">
        <v>1240</v>
      </c>
      <c r="C191" s="180"/>
      <c r="D191" s="191"/>
    </row>
    <row r="192" spans="1:4" x14ac:dyDescent="0.25">
      <c r="A192" s="66">
        <v>186</v>
      </c>
      <c r="B192" s="59" t="s">
        <v>1046</v>
      </c>
      <c r="C192" s="180"/>
      <c r="D192" s="191"/>
    </row>
    <row r="193" spans="1:4" x14ac:dyDescent="0.25">
      <c r="A193" s="66">
        <v>187</v>
      </c>
      <c r="B193" s="58" t="s">
        <v>1045</v>
      </c>
      <c r="C193" s="180"/>
      <c r="D193" s="191"/>
    </row>
    <row r="194" spans="1:4" x14ac:dyDescent="0.25">
      <c r="A194" s="66">
        <v>188</v>
      </c>
      <c r="B194" s="58" t="s">
        <v>1044</v>
      </c>
      <c r="C194" s="180"/>
      <c r="D194" s="191"/>
    </row>
    <row r="195" spans="1:4" x14ac:dyDescent="0.25">
      <c r="A195" s="66">
        <v>189</v>
      </c>
      <c r="B195" s="58" t="s">
        <v>1043</v>
      </c>
      <c r="C195" s="180"/>
      <c r="D195" s="191"/>
    </row>
    <row r="196" spans="1:4" x14ac:dyDescent="0.25">
      <c r="A196" s="66">
        <v>190</v>
      </c>
      <c r="B196" s="59" t="s">
        <v>1042</v>
      </c>
      <c r="C196" s="180"/>
      <c r="D196" s="191"/>
    </row>
    <row r="197" spans="1:4" x14ac:dyDescent="0.25">
      <c r="A197" s="66">
        <v>191</v>
      </c>
      <c r="B197" s="58" t="s">
        <v>820</v>
      </c>
      <c r="C197" s="180"/>
      <c r="D197" s="191"/>
    </row>
    <row r="198" spans="1:4" x14ac:dyDescent="0.25">
      <c r="A198" s="66">
        <v>192</v>
      </c>
      <c r="B198" s="58" t="s">
        <v>605</v>
      </c>
      <c r="C198" s="180"/>
      <c r="D198" s="191"/>
    </row>
    <row r="199" spans="1:4" x14ac:dyDescent="0.25">
      <c r="A199" s="66">
        <v>193</v>
      </c>
      <c r="B199" s="58" t="s">
        <v>1041</v>
      </c>
      <c r="C199" s="180"/>
      <c r="D199" s="191"/>
    </row>
    <row r="200" spans="1:4" x14ac:dyDescent="0.25">
      <c r="A200" s="66">
        <v>194</v>
      </c>
      <c r="B200" s="58" t="s">
        <v>1040</v>
      </c>
      <c r="C200" s="180"/>
      <c r="D200" s="191"/>
    </row>
    <row r="201" spans="1:4" x14ac:dyDescent="0.25">
      <c r="A201" s="66">
        <v>195</v>
      </c>
      <c r="B201" s="58" t="s">
        <v>1039</v>
      </c>
      <c r="C201" s="180"/>
      <c r="D201" s="191"/>
    </row>
    <row r="202" spans="1:4" x14ac:dyDescent="0.25">
      <c r="A202" s="66">
        <v>196</v>
      </c>
      <c r="B202" s="58" t="s">
        <v>1038</v>
      </c>
      <c r="C202" s="180"/>
      <c r="D202" s="191"/>
    </row>
    <row r="203" spans="1:4" x14ac:dyDescent="0.25">
      <c r="A203" s="66">
        <v>197</v>
      </c>
      <c r="B203" s="58" t="s">
        <v>1037</v>
      </c>
      <c r="C203" s="180"/>
      <c r="D203" s="191"/>
    </row>
    <row r="204" spans="1:4" x14ac:dyDescent="0.25">
      <c r="A204" s="66">
        <v>198</v>
      </c>
      <c r="B204" s="59" t="s">
        <v>1261</v>
      </c>
      <c r="C204" s="180"/>
      <c r="D204" s="191"/>
    </row>
    <row r="205" spans="1:4" x14ac:dyDescent="0.25">
      <c r="A205" s="66">
        <v>199</v>
      </c>
      <c r="B205" s="58" t="s">
        <v>820</v>
      </c>
      <c r="C205" s="180"/>
      <c r="D205" s="191"/>
    </row>
    <row r="206" spans="1:4" x14ac:dyDescent="0.25">
      <c r="A206" s="66">
        <v>200</v>
      </c>
      <c r="B206" s="58" t="s">
        <v>1036</v>
      </c>
      <c r="C206" s="180"/>
      <c r="D206" s="191"/>
    </row>
    <row r="207" spans="1:4" x14ac:dyDescent="0.25">
      <c r="A207" s="66">
        <v>201</v>
      </c>
      <c r="B207" s="58" t="s">
        <v>784</v>
      </c>
      <c r="C207" s="180"/>
      <c r="D207" s="191"/>
    </row>
    <row r="208" spans="1:4" x14ac:dyDescent="0.25">
      <c r="A208" s="66">
        <v>202</v>
      </c>
      <c r="B208" s="58" t="s">
        <v>603</v>
      </c>
      <c r="C208" s="180"/>
      <c r="D208" s="191"/>
    </row>
    <row r="209" spans="1:4" x14ac:dyDescent="0.25">
      <c r="A209" s="66">
        <v>203</v>
      </c>
      <c r="B209" s="58" t="s">
        <v>1035</v>
      </c>
      <c r="C209" s="180"/>
      <c r="D209" s="191"/>
    </row>
    <row r="210" spans="1:4" x14ac:dyDescent="0.25">
      <c r="A210" s="66">
        <v>204</v>
      </c>
      <c r="B210" s="58" t="s">
        <v>1247</v>
      </c>
      <c r="C210" s="180"/>
      <c r="D210" s="191"/>
    </row>
    <row r="211" spans="1:4" x14ac:dyDescent="0.25">
      <c r="A211" s="245" t="s">
        <v>740</v>
      </c>
      <c r="B211" s="245"/>
      <c r="C211" s="180"/>
      <c r="D211" s="191"/>
    </row>
    <row r="212" spans="1:4" x14ac:dyDescent="0.25">
      <c r="A212" s="66">
        <v>205</v>
      </c>
      <c r="B212" s="58" t="s">
        <v>944</v>
      </c>
      <c r="C212" s="180"/>
      <c r="D212" s="191"/>
    </row>
    <row r="213" spans="1:4" x14ac:dyDescent="0.25">
      <c r="A213" s="66">
        <v>206</v>
      </c>
      <c r="B213" s="58" t="s">
        <v>945</v>
      </c>
      <c r="C213" s="180"/>
      <c r="D213" s="191"/>
    </row>
    <row r="214" spans="1:4" x14ac:dyDescent="0.25">
      <c r="A214" s="66">
        <v>207</v>
      </c>
      <c r="B214" s="10" t="s">
        <v>1246</v>
      </c>
      <c r="C214" s="180"/>
      <c r="D214" s="191"/>
    </row>
    <row r="215" spans="1:4" x14ac:dyDescent="0.25">
      <c r="A215" s="66">
        <v>208</v>
      </c>
      <c r="B215" s="58" t="s">
        <v>946</v>
      </c>
      <c r="C215" s="180"/>
      <c r="D215" s="191"/>
    </row>
    <row r="216" spans="1:4" x14ac:dyDescent="0.25">
      <c r="A216" s="66">
        <v>209</v>
      </c>
      <c r="B216" s="58" t="s">
        <v>947</v>
      </c>
      <c r="C216" s="180"/>
      <c r="D216" s="191"/>
    </row>
    <row r="217" spans="1:4" x14ac:dyDescent="0.25">
      <c r="A217" s="66">
        <v>210</v>
      </c>
      <c r="B217" s="58" t="s">
        <v>367</v>
      </c>
      <c r="C217" s="180"/>
      <c r="D217" s="191"/>
    </row>
    <row r="218" spans="1:4" x14ac:dyDescent="0.25">
      <c r="A218" s="66">
        <v>211</v>
      </c>
      <c r="B218" s="58" t="s">
        <v>368</v>
      </c>
      <c r="C218" s="180"/>
      <c r="D218" s="191"/>
    </row>
    <row r="219" spans="1:4" x14ac:dyDescent="0.25">
      <c r="A219" s="66">
        <v>212</v>
      </c>
      <c r="B219" s="58" t="s">
        <v>343</v>
      </c>
      <c r="C219" s="180"/>
      <c r="D219" s="191"/>
    </row>
    <row r="220" spans="1:4" x14ac:dyDescent="0.25">
      <c r="A220" s="66">
        <v>213</v>
      </c>
      <c r="B220" s="58" t="s">
        <v>948</v>
      </c>
      <c r="C220" s="180"/>
      <c r="D220" s="191"/>
    </row>
    <row r="221" spans="1:4" x14ac:dyDescent="0.25">
      <c r="A221" s="66">
        <v>214</v>
      </c>
      <c r="B221" s="58" t="s">
        <v>1034</v>
      </c>
      <c r="C221" s="180"/>
      <c r="D221" s="191"/>
    </row>
    <row r="222" spans="1:4" x14ac:dyDescent="0.25">
      <c r="A222" s="66">
        <v>215</v>
      </c>
      <c r="B222" s="58" t="s">
        <v>949</v>
      </c>
      <c r="C222" s="180"/>
      <c r="D222" s="191"/>
    </row>
    <row r="223" spans="1:4" x14ac:dyDescent="0.25">
      <c r="A223" s="66">
        <v>216</v>
      </c>
      <c r="B223" s="58" t="s">
        <v>1033</v>
      </c>
      <c r="C223" s="180"/>
      <c r="D223" s="191"/>
    </row>
    <row r="224" spans="1:4" x14ac:dyDescent="0.25">
      <c r="A224" s="66">
        <v>217</v>
      </c>
      <c r="B224" s="58" t="s">
        <v>950</v>
      </c>
      <c r="C224" s="180"/>
      <c r="D224" s="191"/>
    </row>
    <row r="225" spans="1:4" x14ac:dyDescent="0.25">
      <c r="A225" s="66">
        <v>218</v>
      </c>
      <c r="B225" s="58" t="s">
        <v>951</v>
      </c>
      <c r="C225" s="180"/>
      <c r="D225" s="191"/>
    </row>
    <row r="226" spans="1:4" x14ac:dyDescent="0.25">
      <c r="A226" s="66">
        <v>219</v>
      </c>
      <c r="B226" s="58" t="s">
        <v>345</v>
      </c>
      <c r="C226" s="180"/>
      <c r="D226" s="191"/>
    </row>
    <row r="227" spans="1:4" x14ac:dyDescent="0.25">
      <c r="A227" s="66">
        <v>220</v>
      </c>
      <c r="B227" s="59" t="s">
        <v>713</v>
      </c>
      <c r="C227" s="180"/>
      <c r="D227" s="191"/>
    </row>
    <row r="228" spans="1:4" x14ac:dyDescent="0.25">
      <c r="A228" s="66">
        <v>221</v>
      </c>
      <c r="B228" s="58" t="s">
        <v>1032</v>
      </c>
      <c r="C228" s="180"/>
      <c r="D228" s="191"/>
    </row>
    <row r="229" spans="1:4" x14ac:dyDescent="0.25">
      <c r="A229" s="66">
        <v>222</v>
      </c>
      <c r="B229" s="8" t="s">
        <v>1243</v>
      </c>
      <c r="C229" s="180"/>
      <c r="D229" s="191"/>
    </row>
    <row r="230" spans="1:4" x14ac:dyDescent="0.25">
      <c r="A230" s="66">
        <v>223</v>
      </c>
      <c r="B230" s="58" t="s">
        <v>1031</v>
      </c>
      <c r="C230" s="180"/>
      <c r="D230" s="191"/>
    </row>
    <row r="231" spans="1:4" x14ac:dyDescent="0.25">
      <c r="A231" s="66">
        <v>224</v>
      </c>
      <c r="B231" s="58" t="s">
        <v>1030</v>
      </c>
      <c r="C231" s="180"/>
      <c r="D231" s="191"/>
    </row>
    <row r="232" spans="1:4" x14ac:dyDescent="0.25">
      <c r="A232" s="66">
        <v>225</v>
      </c>
      <c r="B232" s="58" t="s">
        <v>1029</v>
      </c>
      <c r="C232" s="180"/>
      <c r="D232" s="191"/>
    </row>
    <row r="233" spans="1:4" x14ac:dyDescent="0.25">
      <c r="A233" s="66">
        <v>226</v>
      </c>
      <c r="B233" s="58" t="s">
        <v>1028</v>
      </c>
      <c r="C233" s="180"/>
      <c r="D233" s="191"/>
    </row>
    <row r="234" spans="1:4" x14ac:dyDescent="0.25">
      <c r="A234" s="66">
        <v>227</v>
      </c>
      <c r="B234" s="58" t="s">
        <v>1027</v>
      </c>
      <c r="C234" s="180"/>
      <c r="D234" s="191"/>
    </row>
    <row r="235" spans="1:4" x14ac:dyDescent="0.25">
      <c r="A235" s="66">
        <v>228</v>
      </c>
      <c r="B235" s="58" t="s">
        <v>1026</v>
      </c>
      <c r="C235" s="180"/>
      <c r="D235" s="191"/>
    </row>
    <row r="236" spans="1:4" x14ac:dyDescent="0.25">
      <c r="A236" s="66">
        <v>229</v>
      </c>
      <c r="B236" s="58" t="s">
        <v>1025</v>
      </c>
      <c r="C236" s="180"/>
      <c r="D236" s="191"/>
    </row>
    <row r="237" spans="1:4" x14ac:dyDescent="0.25">
      <c r="A237" s="66">
        <v>230</v>
      </c>
      <c r="B237" s="58" t="s">
        <v>1024</v>
      </c>
      <c r="C237" s="180"/>
      <c r="D237" s="191"/>
    </row>
    <row r="238" spans="1:4" x14ac:dyDescent="0.25">
      <c r="A238" s="66">
        <v>231</v>
      </c>
      <c r="B238" s="58" t="s">
        <v>1023</v>
      </c>
      <c r="C238" s="180"/>
      <c r="D238" s="191"/>
    </row>
    <row r="239" spans="1:4" x14ac:dyDescent="0.25">
      <c r="A239" s="66">
        <v>232</v>
      </c>
      <c r="B239" s="58" t="s">
        <v>1022</v>
      </c>
      <c r="C239" s="180"/>
      <c r="D239" s="191"/>
    </row>
    <row r="240" spans="1:4" x14ac:dyDescent="0.25">
      <c r="A240" s="66">
        <v>233</v>
      </c>
      <c r="B240" s="58" t="s">
        <v>1021</v>
      </c>
      <c r="C240" s="180"/>
      <c r="D240" s="191"/>
    </row>
    <row r="241" spans="1:4" x14ac:dyDescent="0.25">
      <c r="A241" s="66">
        <v>234</v>
      </c>
      <c r="B241" s="58" t="s">
        <v>1020</v>
      </c>
      <c r="C241" s="180"/>
      <c r="D241" s="191"/>
    </row>
    <row r="242" spans="1:4" x14ac:dyDescent="0.25">
      <c r="A242" s="66">
        <v>235</v>
      </c>
      <c r="B242" s="58" t="s">
        <v>1019</v>
      </c>
      <c r="C242" s="180"/>
      <c r="D242" s="191"/>
    </row>
    <row r="243" spans="1:4" x14ac:dyDescent="0.25">
      <c r="A243" s="66">
        <v>236</v>
      </c>
      <c r="B243" s="58" t="s">
        <v>1018</v>
      </c>
      <c r="C243" s="180"/>
      <c r="D243" s="191"/>
    </row>
    <row r="244" spans="1:4" x14ac:dyDescent="0.25">
      <c r="A244" s="66">
        <v>237</v>
      </c>
      <c r="B244" s="58" t="s">
        <v>739</v>
      </c>
      <c r="C244" s="180"/>
      <c r="D244" s="191"/>
    </row>
    <row r="245" spans="1:4" x14ac:dyDescent="0.25">
      <c r="A245" s="66">
        <v>238</v>
      </c>
      <c r="B245" s="58" t="s">
        <v>796</v>
      </c>
      <c r="C245" s="180"/>
      <c r="D245" s="191"/>
    </row>
    <row r="246" spans="1:4" x14ac:dyDescent="0.25">
      <c r="A246" s="66">
        <v>239</v>
      </c>
      <c r="B246" s="58" t="s">
        <v>1017</v>
      </c>
      <c r="C246" s="180"/>
      <c r="D246" s="191"/>
    </row>
    <row r="247" spans="1:4" x14ac:dyDescent="0.25">
      <c r="A247" s="66">
        <v>240</v>
      </c>
      <c r="B247" s="58" t="s">
        <v>315</v>
      </c>
      <c r="C247" s="180"/>
      <c r="D247" s="191"/>
    </row>
    <row r="248" spans="1:4" x14ac:dyDescent="0.25">
      <c r="A248" s="66">
        <v>241</v>
      </c>
      <c r="B248" s="58" t="s">
        <v>1016</v>
      </c>
      <c r="C248" s="180"/>
      <c r="D248" s="191"/>
    </row>
    <row r="249" spans="1:4" x14ac:dyDescent="0.25">
      <c r="A249" s="66">
        <v>242</v>
      </c>
      <c r="B249" s="58" t="s">
        <v>1015</v>
      </c>
      <c r="C249" s="180"/>
      <c r="D249" s="191"/>
    </row>
    <row r="250" spans="1:4" x14ac:dyDescent="0.25">
      <c r="A250" s="66">
        <v>243</v>
      </c>
      <c r="B250" s="58" t="s">
        <v>705</v>
      </c>
      <c r="C250" s="180"/>
      <c r="D250" s="191"/>
    </row>
    <row r="251" spans="1:4" x14ac:dyDescent="0.25">
      <c r="A251" s="66">
        <v>244</v>
      </c>
      <c r="B251" s="58" t="s">
        <v>1014</v>
      </c>
      <c r="C251" s="180"/>
      <c r="D251" s="191"/>
    </row>
    <row r="252" spans="1:4" x14ac:dyDescent="0.25">
      <c r="A252" s="66">
        <v>245</v>
      </c>
      <c r="B252" s="58" t="s">
        <v>208</v>
      </c>
      <c r="C252" s="180"/>
      <c r="D252" s="191"/>
    </row>
    <row r="253" spans="1:4" x14ac:dyDescent="0.25">
      <c r="A253" s="66">
        <v>246</v>
      </c>
      <c r="B253" s="58" t="s">
        <v>791</v>
      </c>
      <c r="C253" s="180"/>
      <c r="D253" s="191"/>
    </row>
    <row r="254" spans="1:4" x14ac:dyDescent="0.25">
      <c r="A254" s="66">
        <v>247</v>
      </c>
      <c r="B254" s="59" t="s">
        <v>1262</v>
      </c>
      <c r="C254" s="180"/>
      <c r="D254" s="191"/>
    </row>
    <row r="255" spans="1:4" x14ac:dyDescent="0.25">
      <c r="A255" s="66">
        <v>248</v>
      </c>
      <c r="B255" s="58" t="s">
        <v>1013</v>
      </c>
      <c r="C255" s="180"/>
      <c r="D255" s="191"/>
    </row>
    <row r="256" spans="1:4" x14ac:dyDescent="0.25">
      <c r="A256" s="66">
        <v>249</v>
      </c>
      <c r="B256" s="58" t="s">
        <v>1012</v>
      </c>
      <c r="C256" s="180"/>
      <c r="D256" s="191"/>
    </row>
    <row r="257" spans="1:4" x14ac:dyDescent="0.25">
      <c r="A257" s="66">
        <v>250</v>
      </c>
      <c r="B257" s="59" t="s">
        <v>195</v>
      </c>
      <c r="C257" s="180"/>
      <c r="D257" s="191"/>
    </row>
    <row r="258" spans="1:4" x14ac:dyDescent="0.25">
      <c r="A258" s="66">
        <v>251</v>
      </c>
      <c r="B258" s="58" t="s">
        <v>1011</v>
      </c>
      <c r="C258" s="180"/>
      <c r="D258" s="191"/>
    </row>
    <row r="259" spans="1:4" x14ac:dyDescent="0.25">
      <c r="A259" s="66">
        <v>252</v>
      </c>
      <c r="B259" s="58" t="s">
        <v>961</v>
      </c>
      <c r="C259" s="180"/>
      <c r="D259" s="191"/>
    </row>
    <row r="260" spans="1:4" x14ac:dyDescent="0.25">
      <c r="A260" s="66">
        <v>253</v>
      </c>
      <c r="B260" s="58" t="s">
        <v>197</v>
      </c>
      <c r="C260" s="180"/>
      <c r="D260" s="191"/>
    </row>
    <row r="261" spans="1:4" x14ac:dyDescent="0.25">
      <c r="A261" s="66">
        <v>254</v>
      </c>
      <c r="B261" s="58" t="s">
        <v>1010</v>
      </c>
      <c r="C261" s="180"/>
      <c r="D261" s="191"/>
    </row>
    <row r="262" spans="1:4" x14ac:dyDescent="0.25">
      <c r="A262" s="66">
        <v>255</v>
      </c>
      <c r="B262" s="58" t="s">
        <v>1249</v>
      </c>
      <c r="C262" s="180"/>
      <c r="D262" s="191"/>
    </row>
    <row r="263" spans="1:4" x14ac:dyDescent="0.25">
      <c r="A263" s="66">
        <v>256</v>
      </c>
      <c r="B263" s="58" t="s">
        <v>1009</v>
      </c>
      <c r="C263" s="180"/>
      <c r="D263" s="191"/>
    </row>
    <row r="264" spans="1:4" x14ac:dyDescent="0.25">
      <c r="A264" s="66">
        <v>257</v>
      </c>
      <c r="B264" s="58" t="s">
        <v>1008</v>
      </c>
      <c r="C264" s="180"/>
      <c r="D264" s="191"/>
    </row>
    <row r="265" spans="1:4" x14ac:dyDescent="0.25">
      <c r="A265" s="66">
        <v>258</v>
      </c>
      <c r="B265" s="58" t="s">
        <v>1007</v>
      </c>
      <c r="C265" s="180"/>
      <c r="D265" s="191"/>
    </row>
    <row r="266" spans="1:4" x14ac:dyDescent="0.25">
      <c r="A266" s="66">
        <v>259</v>
      </c>
      <c r="B266" s="192" t="s">
        <v>963</v>
      </c>
      <c r="C266" s="180"/>
      <c r="D266" s="191"/>
    </row>
    <row r="267" spans="1:4" x14ac:dyDescent="0.25">
      <c r="A267" s="66">
        <v>260</v>
      </c>
      <c r="B267" s="58" t="s">
        <v>1006</v>
      </c>
      <c r="C267" s="180"/>
      <c r="D267" s="191"/>
    </row>
    <row r="268" spans="1:4" x14ac:dyDescent="0.25">
      <c r="A268" s="66">
        <v>261</v>
      </c>
      <c r="B268" s="58" t="s">
        <v>835</v>
      </c>
      <c r="C268" s="180"/>
      <c r="D268" s="191"/>
    </row>
    <row r="269" spans="1:4" x14ac:dyDescent="0.25">
      <c r="A269" s="66">
        <v>262</v>
      </c>
      <c r="B269" s="58" t="s">
        <v>964</v>
      </c>
      <c r="C269" s="180"/>
      <c r="D269" s="191"/>
    </row>
    <row r="270" spans="1:4" x14ac:dyDescent="0.25">
      <c r="A270" s="66">
        <v>263</v>
      </c>
      <c r="B270" s="58" t="s">
        <v>1170</v>
      </c>
      <c r="C270" s="180"/>
      <c r="D270" s="191"/>
    </row>
    <row r="271" spans="1:4" x14ac:dyDescent="0.25">
      <c r="A271" s="59"/>
      <c r="B271" s="192" t="s">
        <v>335</v>
      </c>
      <c r="C271" s="180"/>
      <c r="D271" s="191"/>
    </row>
    <row r="272" spans="1:4" x14ac:dyDescent="0.25">
      <c r="A272" s="66">
        <v>264</v>
      </c>
      <c r="B272" s="58" t="s">
        <v>1005</v>
      </c>
      <c r="C272" s="180"/>
      <c r="D272" s="191"/>
    </row>
    <row r="273" spans="1:4" x14ac:dyDescent="0.25">
      <c r="A273" s="66">
        <v>265</v>
      </c>
      <c r="B273" s="58" t="s">
        <v>1004</v>
      </c>
      <c r="C273" s="180"/>
      <c r="D273" s="191"/>
    </row>
    <row r="274" spans="1:4" x14ac:dyDescent="0.25">
      <c r="A274" s="66">
        <v>266</v>
      </c>
      <c r="B274" s="58" t="s">
        <v>86</v>
      </c>
      <c r="C274" s="180"/>
      <c r="D274" s="191"/>
    </row>
    <row r="275" spans="1:4" x14ac:dyDescent="0.25">
      <c r="A275" s="66">
        <v>267</v>
      </c>
      <c r="B275" s="58" t="s">
        <v>87</v>
      </c>
      <c r="C275" s="180"/>
      <c r="D275" s="191"/>
    </row>
    <row r="276" spans="1:4" x14ac:dyDescent="0.25">
      <c r="A276" s="66">
        <v>268</v>
      </c>
      <c r="B276" s="58" t="s">
        <v>1230</v>
      </c>
      <c r="C276" s="180"/>
      <c r="D276" s="191"/>
    </row>
    <row r="277" spans="1:4" x14ac:dyDescent="0.25">
      <c r="A277" s="66">
        <v>269</v>
      </c>
      <c r="B277" s="58" t="s">
        <v>969</v>
      </c>
      <c r="C277" s="180"/>
      <c r="D277" s="191"/>
    </row>
    <row r="278" spans="1:4" x14ac:dyDescent="0.25">
      <c r="A278" s="66">
        <v>270</v>
      </c>
      <c r="B278" s="58" t="s">
        <v>1003</v>
      </c>
      <c r="C278" s="180"/>
      <c r="D278" s="191"/>
    </row>
    <row r="279" spans="1:4" x14ac:dyDescent="0.25">
      <c r="A279" s="66">
        <v>271</v>
      </c>
      <c r="B279" s="58" t="s">
        <v>1002</v>
      </c>
      <c r="C279" s="180"/>
      <c r="D279" s="191"/>
    </row>
    <row r="280" spans="1:4" x14ac:dyDescent="0.25">
      <c r="A280" s="66">
        <v>272</v>
      </c>
      <c r="B280" s="58" t="s">
        <v>1001</v>
      </c>
      <c r="C280" s="180"/>
      <c r="D280" s="191"/>
    </row>
    <row r="281" spans="1:4" x14ac:dyDescent="0.25">
      <c r="A281" s="66">
        <v>273</v>
      </c>
      <c r="B281" s="58" t="s">
        <v>1000</v>
      </c>
      <c r="C281" s="180"/>
      <c r="D281" s="191"/>
    </row>
    <row r="282" spans="1:4" x14ac:dyDescent="0.25">
      <c r="A282" s="66">
        <v>274</v>
      </c>
      <c r="B282" s="58" t="s">
        <v>723</v>
      </c>
      <c r="C282" s="180"/>
      <c r="D282" s="191"/>
    </row>
    <row r="283" spans="1:4" x14ac:dyDescent="0.25">
      <c r="A283" s="66">
        <v>275</v>
      </c>
      <c r="B283" s="58" t="s">
        <v>970</v>
      </c>
      <c r="C283" s="180"/>
      <c r="D283" s="191"/>
    </row>
    <row r="284" spans="1:4" x14ac:dyDescent="0.25">
      <c r="A284" s="66">
        <v>276</v>
      </c>
      <c r="B284" s="58" t="s">
        <v>999</v>
      </c>
      <c r="C284" s="180"/>
      <c r="D284" s="191"/>
    </row>
    <row r="285" spans="1:4" x14ac:dyDescent="0.25">
      <c r="A285" s="66">
        <v>277</v>
      </c>
      <c r="B285" s="58" t="s">
        <v>998</v>
      </c>
      <c r="C285" s="180"/>
      <c r="D285" s="191"/>
    </row>
    <row r="286" spans="1:4" x14ac:dyDescent="0.25">
      <c r="A286" s="66">
        <v>278</v>
      </c>
      <c r="B286" s="58" t="s">
        <v>997</v>
      </c>
      <c r="C286" s="180"/>
      <c r="D286" s="191"/>
    </row>
    <row r="287" spans="1:4" x14ac:dyDescent="0.25">
      <c r="A287" s="66">
        <v>279</v>
      </c>
      <c r="B287" s="58" t="s">
        <v>996</v>
      </c>
      <c r="C287" s="180"/>
      <c r="D287" s="191"/>
    </row>
    <row r="288" spans="1:4" x14ac:dyDescent="0.25">
      <c r="A288" s="66">
        <v>280</v>
      </c>
      <c r="B288" s="58" t="s">
        <v>995</v>
      </c>
      <c r="C288" s="180"/>
      <c r="D288" s="191"/>
    </row>
    <row r="289" spans="1:4" x14ac:dyDescent="0.25">
      <c r="A289" s="66">
        <v>281</v>
      </c>
      <c r="B289" s="58" t="s">
        <v>1248</v>
      </c>
      <c r="C289" s="180"/>
      <c r="D289" s="191"/>
    </row>
    <row r="290" spans="1:4" x14ac:dyDescent="0.25">
      <c r="A290" s="66">
        <v>282</v>
      </c>
      <c r="B290" s="58" t="s">
        <v>803</v>
      </c>
      <c r="C290" s="180"/>
      <c r="D290" s="191"/>
    </row>
    <row r="291" spans="1:4" x14ac:dyDescent="0.25">
      <c r="A291" s="66">
        <v>283</v>
      </c>
      <c r="B291" s="58" t="s">
        <v>805</v>
      </c>
      <c r="C291" s="180"/>
      <c r="D291" s="191"/>
    </row>
    <row r="292" spans="1:4" x14ac:dyDescent="0.25">
      <c r="A292" s="66">
        <v>284</v>
      </c>
      <c r="B292" s="58" t="s">
        <v>806</v>
      </c>
      <c r="C292" s="180"/>
      <c r="D292" s="191"/>
    </row>
    <row r="293" spans="1:4" x14ac:dyDescent="0.25">
      <c r="A293" s="66">
        <v>285</v>
      </c>
      <c r="B293" s="58" t="s">
        <v>807</v>
      </c>
      <c r="C293" s="180"/>
      <c r="D293" s="191"/>
    </row>
    <row r="294" spans="1:4" x14ac:dyDescent="0.25">
      <c r="A294" s="66">
        <v>286</v>
      </c>
      <c r="B294" s="58" t="s">
        <v>808</v>
      </c>
      <c r="C294" s="180"/>
      <c r="D294" s="191"/>
    </row>
    <row r="295" spans="1:4" x14ac:dyDescent="0.25">
      <c r="A295" s="66">
        <v>287</v>
      </c>
      <c r="B295" s="58" t="s">
        <v>212</v>
      </c>
      <c r="C295" s="180"/>
      <c r="D295" s="191"/>
    </row>
    <row r="296" spans="1:4" x14ac:dyDescent="0.25">
      <c r="A296" s="66">
        <v>288</v>
      </c>
      <c r="B296" s="58" t="s">
        <v>341</v>
      </c>
      <c r="C296" s="180"/>
      <c r="D296" s="191"/>
    </row>
    <row r="297" spans="1:4" x14ac:dyDescent="0.25">
      <c r="A297" s="66">
        <v>289</v>
      </c>
      <c r="B297" s="58" t="s">
        <v>812</v>
      </c>
      <c r="C297" s="180"/>
      <c r="D297" s="191"/>
    </row>
    <row r="298" spans="1:4" x14ac:dyDescent="0.25">
      <c r="A298" s="66">
        <v>290</v>
      </c>
      <c r="B298" s="58" t="s">
        <v>813</v>
      </c>
      <c r="C298" s="180"/>
      <c r="D298" s="191"/>
    </row>
    <row r="299" spans="1:4" x14ac:dyDescent="0.25">
      <c r="A299" s="66">
        <v>291</v>
      </c>
      <c r="B299" s="58" t="s">
        <v>814</v>
      </c>
      <c r="C299" s="180"/>
      <c r="D299" s="191"/>
    </row>
    <row r="300" spans="1:4" x14ac:dyDescent="0.25">
      <c r="A300" s="66">
        <v>292</v>
      </c>
      <c r="B300" s="58" t="s">
        <v>976</v>
      </c>
      <c r="C300" s="180"/>
      <c r="D300" s="191"/>
    </row>
    <row r="301" spans="1:4" x14ac:dyDescent="0.25">
      <c r="A301" s="66">
        <v>293</v>
      </c>
      <c r="B301" s="58" t="s">
        <v>224</v>
      </c>
      <c r="C301" s="180"/>
      <c r="D301" s="191"/>
    </row>
    <row r="302" spans="1:4" x14ac:dyDescent="0.25">
      <c r="A302" s="66">
        <v>294</v>
      </c>
      <c r="B302" s="58" t="s">
        <v>977</v>
      </c>
      <c r="C302" s="180"/>
      <c r="D302" s="191"/>
    </row>
    <row r="303" spans="1:4" x14ac:dyDescent="0.25">
      <c r="A303" s="66">
        <v>295</v>
      </c>
      <c r="B303" s="58" t="s">
        <v>727</v>
      </c>
      <c r="C303" s="180"/>
      <c r="D303" s="191"/>
    </row>
    <row r="304" spans="1:4" x14ac:dyDescent="0.25">
      <c r="A304" s="66">
        <v>296</v>
      </c>
      <c r="B304" s="58" t="s">
        <v>257</v>
      </c>
      <c r="C304" s="180"/>
      <c r="D304" s="191"/>
    </row>
    <row r="305" spans="1:4" x14ac:dyDescent="0.25">
      <c r="A305" s="66">
        <v>297</v>
      </c>
      <c r="B305" s="10" t="s">
        <v>1241</v>
      </c>
      <c r="C305" s="180"/>
      <c r="D305" s="191"/>
    </row>
    <row r="306" spans="1:4" x14ac:dyDescent="0.25">
      <c r="A306" s="66">
        <v>298</v>
      </c>
      <c r="B306" s="10" t="s">
        <v>1242</v>
      </c>
      <c r="C306" s="180"/>
      <c r="D306" s="191"/>
    </row>
    <row r="307" spans="1:4" x14ac:dyDescent="0.25">
      <c r="A307" s="6">
        <v>299</v>
      </c>
      <c r="B307" s="8" t="s">
        <v>1265</v>
      </c>
      <c r="C307" s="180"/>
      <c r="D307" s="191"/>
    </row>
    <row r="308" spans="1:4" x14ac:dyDescent="0.25">
      <c r="A308" s="6">
        <v>300</v>
      </c>
      <c r="B308" s="13" t="s">
        <v>1266</v>
      </c>
      <c r="C308" s="180"/>
      <c r="D308" s="191"/>
    </row>
    <row r="309" spans="1:4" x14ac:dyDescent="0.25">
      <c r="A309" s="6">
        <v>301</v>
      </c>
      <c r="B309" s="13" t="s">
        <v>1267</v>
      </c>
      <c r="C309" s="180"/>
      <c r="D309" s="191"/>
    </row>
    <row r="310" spans="1:4" x14ac:dyDescent="0.25">
      <c r="A310" s="6">
        <v>302</v>
      </c>
      <c r="B310" s="13" t="s">
        <v>1268</v>
      </c>
      <c r="C310" s="180"/>
      <c r="D310" s="191"/>
    </row>
    <row r="311" spans="1:4" x14ac:dyDescent="0.25">
      <c r="A311" s="6">
        <v>303</v>
      </c>
      <c r="B311" s="13" t="s">
        <v>1269</v>
      </c>
      <c r="C311" s="180"/>
      <c r="D311" s="191"/>
    </row>
    <row r="312" spans="1:4" x14ac:dyDescent="0.25">
      <c r="A312" s="6">
        <v>304</v>
      </c>
      <c r="B312" s="13" t="s">
        <v>1270</v>
      </c>
      <c r="C312" s="180"/>
      <c r="D312" s="191"/>
    </row>
    <row r="313" spans="1:4" x14ac:dyDescent="0.25">
      <c r="A313" s="6">
        <v>305</v>
      </c>
      <c r="B313" s="13" t="s">
        <v>1280</v>
      </c>
      <c r="C313" s="180"/>
      <c r="D313" s="191"/>
    </row>
    <row r="314" spans="1:4" x14ac:dyDescent="0.25">
      <c r="A314" s="6">
        <v>306</v>
      </c>
      <c r="B314" s="13" t="s">
        <v>972</v>
      </c>
      <c r="C314" s="180"/>
      <c r="D314" s="191"/>
    </row>
    <row r="315" spans="1:4" x14ac:dyDescent="0.25">
      <c r="A315" s="6">
        <v>307</v>
      </c>
      <c r="B315" s="13" t="s">
        <v>596</v>
      </c>
      <c r="C315" s="180"/>
      <c r="D315" s="191"/>
    </row>
    <row r="316" spans="1:4" x14ac:dyDescent="0.25">
      <c r="A316" s="6">
        <v>308</v>
      </c>
      <c r="B316" s="13" t="s">
        <v>1273</v>
      </c>
      <c r="C316" s="180"/>
      <c r="D316" s="191"/>
    </row>
    <row r="317" spans="1:4" ht="26.25" x14ac:dyDescent="0.25">
      <c r="A317" s="65">
        <v>309</v>
      </c>
      <c r="B317" s="78" t="s">
        <v>1274</v>
      </c>
      <c r="C317" s="180"/>
      <c r="D317" s="191"/>
    </row>
  </sheetData>
  <mergeCells count="6">
    <mergeCell ref="A120:B120"/>
    <mergeCell ref="A211:B211"/>
    <mergeCell ref="A1:A2"/>
    <mergeCell ref="A7:B7"/>
    <mergeCell ref="A52:B52"/>
    <mergeCell ref="A63:B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SUZUKI DR-200</vt:lpstr>
      <vt:lpstr>SUZUKI DRX200</vt:lpstr>
      <vt:lpstr>YAMAHA YBR-125 </vt:lpstr>
      <vt:lpstr>YAMAHA XTZ-250</vt:lpstr>
      <vt:lpstr>YAMAHA XTZ-125</vt:lpstr>
      <vt:lpstr>SUZUKI DR-650</vt:lpstr>
      <vt:lpstr>SUZUKI DL-650 </vt:lpstr>
      <vt:lpstr>SUZUKI GN-125</vt:lpstr>
      <vt:lpstr>SUZUKI GS-150 R</vt:lpstr>
      <vt:lpstr>SUZUKI GSR-150 </vt:lpstr>
      <vt:lpstr>SUZUKI GIXXER 150</vt:lpstr>
      <vt:lpstr>YAMAHA FZ -150</vt:lpstr>
      <vt:lpstr>HONDA C-100</vt:lpstr>
      <vt:lpstr>HONDA XR300</vt:lpstr>
      <vt:lpstr>HONDA 300 SAHARA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Edinson Blandon</dc:creator>
  <cp:lastModifiedBy>DEPUY - JOHN DARIO OSPINA CIRO</cp:lastModifiedBy>
  <cp:lastPrinted>2020-04-15T23:29:03Z</cp:lastPrinted>
  <dcterms:created xsi:type="dcterms:W3CDTF">2014-01-15T15:31:22Z</dcterms:created>
  <dcterms:modified xsi:type="dcterms:W3CDTF">2026-05-10T16:44:33Z</dcterms:modified>
</cp:coreProperties>
</file>