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DISON CASTRO\OSPINA\ECO MANTENIMIENTO PARQUE AUTOMOTOR\"/>
    </mc:Choice>
  </mc:AlternateContent>
  <xr:revisionPtr revIDLastSave="0" documentId="13_ncr:1_{6998283A-4595-403E-9F33-0FADFBF6E6AE}" xr6:coauthVersionLast="47" xr6:coauthVersionMax="47" xr10:uidLastSave="{00000000-0000-0000-0000-000000000000}"/>
  <bookViews>
    <workbookView xWindow="1560" yWindow="1560" windowWidth="21600" windowHeight="11295" tabRatio="886" xr2:uid="{00000000-000D-0000-FFFF-FFFF00000000}"/>
  </bookViews>
  <sheets>
    <sheet name="AKT 200 SM" sheetId="25" r:id="rId1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25" l="1"/>
  <c r="H52" i="25"/>
  <c r="H63" i="25"/>
  <c r="H134" i="25"/>
  <c r="H137" i="25"/>
  <c r="H164" i="25"/>
  <c r="H243" i="25"/>
  <c r="G7" i="25"/>
  <c r="G52" i="25"/>
  <c r="G63" i="25"/>
  <c r="G134" i="25"/>
  <c r="G137" i="25"/>
  <c r="G164" i="25"/>
  <c r="G243" i="25"/>
  <c r="E4" i="25"/>
  <c r="G4" i="25" s="1"/>
  <c r="F4" i="25"/>
  <c r="H4" i="25" s="1"/>
  <c r="E5" i="25"/>
  <c r="G5" i="25" s="1"/>
  <c r="F5" i="25"/>
  <c r="H5" i="25" s="1"/>
  <c r="E6" i="25"/>
  <c r="G6" i="25" s="1"/>
  <c r="F6" i="25"/>
  <c r="H6" i="25" s="1"/>
  <c r="E8" i="25"/>
  <c r="G8" i="25" s="1"/>
  <c r="F8" i="25"/>
  <c r="H8" i="25" s="1"/>
  <c r="E9" i="25"/>
  <c r="G9" i="25" s="1"/>
  <c r="F9" i="25"/>
  <c r="H9" i="25" s="1"/>
  <c r="E10" i="25"/>
  <c r="G10" i="25" s="1"/>
  <c r="F10" i="25"/>
  <c r="H10" i="25" s="1"/>
  <c r="E11" i="25"/>
  <c r="G11" i="25" s="1"/>
  <c r="F11" i="25"/>
  <c r="H11" i="25" s="1"/>
  <c r="E12" i="25"/>
  <c r="G12" i="25" s="1"/>
  <c r="F12" i="25"/>
  <c r="H12" i="25" s="1"/>
  <c r="E13" i="25"/>
  <c r="G13" i="25" s="1"/>
  <c r="F13" i="25"/>
  <c r="H13" i="25" s="1"/>
  <c r="E14" i="25"/>
  <c r="G14" i="25" s="1"/>
  <c r="F14" i="25"/>
  <c r="H14" i="25" s="1"/>
  <c r="E15" i="25"/>
  <c r="G15" i="25" s="1"/>
  <c r="F15" i="25"/>
  <c r="H15" i="25" s="1"/>
  <c r="E16" i="25"/>
  <c r="G16" i="25" s="1"/>
  <c r="F16" i="25"/>
  <c r="H16" i="25" s="1"/>
  <c r="E17" i="25"/>
  <c r="G17" i="25" s="1"/>
  <c r="F17" i="25"/>
  <c r="H17" i="25" s="1"/>
  <c r="E18" i="25"/>
  <c r="G18" i="25" s="1"/>
  <c r="F18" i="25"/>
  <c r="H18" i="25" s="1"/>
  <c r="E19" i="25"/>
  <c r="G19" i="25" s="1"/>
  <c r="F19" i="25"/>
  <c r="H19" i="25" s="1"/>
  <c r="E20" i="25"/>
  <c r="G20" i="25" s="1"/>
  <c r="F20" i="25"/>
  <c r="H20" i="25" s="1"/>
  <c r="E21" i="25"/>
  <c r="G21" i="25" s="1"/>
  <c r="F21" i="25"/>
  <c r="H21" i="25" s="1"/>
  <c r="E22" i="25"/>
  <c r="G22" i="25" s="1"/>
  <c r="F22" i="25"/>
  <c r="H22" i="25" s="1"/>
  <c r="E23" i="25"/>
  <c r="G23" i="25" s="1"/>
  <c r="F23" i="25"/>
  <c r="H23" i="25" s="1"/>
  <c r="E24" i="25"/>
  <c r="G24" i="25" s="1"/>
  <c r="F24" i="25"/>
  <c r="H24" i="25" s="1"/>
  <c r="E25" i="25"/>
  <c r="G25" i="25" s="1"/>
  <c r="F25" i="25"/>
  <c r="H25" i="25" s="1"/>
  <c r="E26" i="25"/>
  <c r="G26" i="25" s="1"/>
  <c r="F26" i="25"/>
  <c r="H26" i="25" s="1"/>
  <c r="E27" i="25"/>
  <c r="G27" i="25" s="1"/>
  <c r="F27" i="25"/>
  <c r="H27" i="25" s="1"/>
  <c r="E28" i="25"/>
  <c r="G28" i="25" s="1"/>
  <c r="F28" i="25"/>
  <c r="H28" i="25" s="1"/>
  <c r="E29" i="25"/>
  <c r="G29" i="25" s="1"/>
  <c r="F29" i="25"/>
  <c r="H29" i="25" s="1"/>
  <c r="E30" i="25"/>
  <c r="G30" i="25" s="1"/>
  <c r="F30" i="25"/>
  <c r="H30" i="25" s="1"/>
  <c r="E31" i="25"/>
  <c r="G31" i="25" s="1"/>
  <c r="F31" i="25"/>
  <c r="H31" i="25" s="1"/>
  <c r="E32" i="25"/>
  <c r="G32" i="25" s="1"/>
  <c r="F32" i="25"/>
  <c r="H32" i="25" s="1"/>
  <c r="E33" i="25"/>
  <c r="G33" i="25" s="1"/>
  <c r="F33" i="25"/>
  <c r="H33" i="25" s="1"/>
  <c r="E34" i="25"/>
  <c r="G34" i="25" s="1"/>
  <c r="F34" i="25"/>
  <c r="H34" i="25" s="1"/>
  <c r="E35" i="25"/>
  <c r="G35" i="25" s="1"/>
  <c r="F35" i="25"/>
  <c r="H35" i="25" s="1"/>
  <c r="E36" i="25"/>
  <c r="G36" i="25" s="1"/>
  <c r="F36" i="25"/>
  <c r="H36" i="25" s="1"/>
  <c r="E37" i="25"/>
  <c r="G37" i="25" s="1"/>
  <c r="F37" i="25"/>
  <c r="H37" i="25" s="1"/>
  <c r="E38" i="25"/>
  <c r="G38" i="25" s="1"/>
  <c r="F38" i="25"/>
  <c r="H38" i="25" s="1"/>
  <c r="E39" i="25"/>
  <c r="G39" i="25" s="1"/>
  <c r="F39" i="25"/>
  <c r="H39" i="25" s="1"/>
  <c r="E40" i="25"/>
  <c r="G40" i="25" s="1"/>
  <c r="F40" i="25"/>
  <c r="H40" i="25" s="1"/>
  <c r="E41" i="25"/>
  <c r="G41" i="25" s="1"/>
  <c r="F41" i="25"/>
  <c r="H41" i="25" s="1"/>
  <c r="E42" i="25"/>
  <c r="G42" i="25" s="1"/>
  <c r="F42" i="25"/>
  <c r="H42" i="25" s="1"/>
  <c r="E43" i="25"/>
  <c r="G43" i="25" s="1"/>
  <c r="F43" i="25"/>
  <c r="H43" i="25" s="1"/>
  <c r="E44" i="25"/>
  <c r="G44" i="25" s="1"/>
  <c r="F44" i="25"/>
  <c r="H44" i="25" s="1"/>
  <c r="E45" i="25"/>
  <c r="G45" i="25" s="1"/>
  <c r="F45" i="25"/>
  <c r="H45" i="25" s="1"/>
  <c r="E46" i="25"/>
  <c r="G46" i="25" s="1"/>
  <c r="F46" i="25"/>
  <c r="H46" i="25" s="1"/>
  <c r="E47" i="25"/>
  <c r="G47" i="25" s="1"/>
  <c r="F47" i="25"/>
  <c r="H47" i="25" s="1"/>
  <c r="E48" i="25"/>
  <c r="G48" i="25" s="1"/>
  <c r="F48" i="25"/>
  <c r="H48" i="25" s="1"/>
  <c r="E49" i="25"/>
  <c r="G49" i="25" s="1"/>
  <c r="F49" i="25"/>
  <c r="H49" i="25" s="1"/>
  <c r="E50" i="25"/>
  <c r="G50" i="25" s="1"/>
  <c r="F50" i="25"/>
  <c r="H50" i="25" s="1"/>
  <c r="E51" i="25"/>
  <c r="G51" i="25" s="1"/>
  <c r="F51" i="25"/>
  <c r="H51" i="25" s="1"/>
  <c r="E53" i="25"/>
  <c r="G53" i="25" s="1"/>
  <c r="F53" i="25"/>
  <c r="H53" i="25" s="1"/>
  <c r="E54" i="25"/>
  <c r="G54" i="25" s="1"/>
  <c r="F54" i="25"/>
  <c r="H54" i="25" s="1"/>
  <c r="E55" i="25"/>
  <c r="G55" i="25" s="1"/>
  <c r="F55" i="25"/>
  <c r="H55" i="25" s="1"/>
  <c r="E56" i="25"/>
  <c r="G56" i="25" s="1"/>
  <c r="F56" i="25"/>
  <c r="H56" i="25" s="1"/>
  <c r="E57" i="25"/>
  <c r="G57" i="25" s="1"/>
  <c r="F57" i="25"/>
  <c r="H57" i="25" s="1"/>
  <c r="E58" i="25"/>
  <c r="G58" i="25" s="1"/>
  <c r="F58" i="25"/>
  <c r="H58" i="25" s="1"/>
  <c r="E59" i="25"/>
  <c r="G59" i="25" s="1"/>
  <c r="F59" i="25"/>
  <c r="H59" i="25" s="1"/>
  <c r="E60" i="25"/>
  <c r="G60" i="25" s="1"/>
  <c r="F60" i="25"/>
  <c r="H60" i="25" s="1"/>
  <c r="E61" i="25"/>
  <c r="G61" i="25" s="1"/>
  <c r="F61" i="25"/>
  <c r="H61" i="25" s="1"/>
  <c r="E62" i="25"/>
  <c r="G62" i="25" s="1"/>
  <c r="F62" i="25"/>
  <c r="H62" i="25" s="1"/>
  <c r="E64" i="25"/>
  <c r="G64" i="25" s="1"/>
  <c r="F64" i="25"/>
  <c r="H64" i="25" s="1"/>
  <c r="E65" i="25"/>
  <c r="G65" i="25" s="1"/>
  <c r="F65" i="25"/>
  <c r="H65" i="25" s="1"/>
  <c r="E66" i="25"/>
  <c r="G66" i="25" s="1"/>
  <c r="F66" i="25"/>
  <c r="H66" i="25" s="1"/>
  <c r="E67" i="25"/>
  <c r="G67" i="25" s="1"/>
  <c r="F67" i="25"/>
  <c r="H67" i="25" s="1"/>
  <c r="E68" i="25"/>
  <c r="G68" i="25" s="1"/>
  <c r="F68" i="25"/>
  <c r="H68" i="25" s="1"/>
  <c r="E69" i="25"/>
  <c r="G69" i="25" s="1"/>
  <c r="F69" i="25"/>
  <c r="H69" i="25" s="1"/>
  <c r="E70" i="25"/>
  <c r="G70" i="25" s="1"/>
  <c r="F70" i="25"/>
  <c r="H70" i="25" s="1"/>
  <c r="E71" i="25"/>
  <c r="G71" i="25" s="1"/>
  <c r="F71" i="25"/>
  <c r="H71" i="25" s="1"/>
  <c r="E72" i="25"/>
  <c r="G72" i="25" s="1"/>
  <c r="F72" i="25"/>
  <c r="H72" i="25" s="1"/>
  <c r="E73" i="25"/>
  <c r="G73" i="25" s="1"/>
  <c r="F73" i="25"/>
  <c r="H73" i="25" s="1"/>
  <c r="E74" i="25"/>
  <c r="G74" i="25" s="1"/>
  <c r="F74" i="25"/>
  <c r="H74" i="25" s="1"/>
  <c r="E75" i="25"/>
  <c r="G75" i="25" s="1"/>
  <c r="F75" i="25"/>
  <c r="H75" i="25" s="1"/>
  <c r="E76" i="25"/>
  <c r="G76" i="25" s="1"/>
  <c r="F76" i="25"/>
  <c r="H76" i="25" s="1"/>
  <c r="E77" i="25"/>
  <c r="G77" i="25" s="1"/>
  <c r="F77" i="25"/>
  <c r="H77" i="25" s="1"/>
  <c r="E78" i="25"/>
  <c r="G78" i="25" s="1"/>
  <c r="F78" i="25"/>
  <c r="H78" i="25" s="1"/>
  <c r="E79" i="25"/>
  <c r="G79" i="25" s="1"/>
  <c r="F79" i="25"/>
  <c r="H79" i="25" s="1"/>
  <c r="E80" i="25"/>
  <c r="G80" i="25" s="1"/>
  <c r="F80" i="25"/>
  <c r="H80" i="25" s="1"/>
  <c r="E81" i="25"/>
  <c r="G81" i="25" s="1"/>
  <c r="F81" i="25"/>
  <c r="H81" i="25" s="1"/>
  <c r="E82" i="25"/>
  <c r="G82" i="25" s="1"/>
  <c r="F82" i="25"/>
  <c r="H82" i="25" s="1"/>
  <c r="E83" i="25"/>
  <c r="G83" i="25" s="1"/>
  <c r="F83" i="25"/>
  <c r="H83" i="25" s="1"/>
  <c r="E84" i="25"/>
  <c r="G84" i="25" s="1"/>
  <c r="F84" i="25"/>
  <c r="H84" i="25" s="1"/>
  <c r="E85" i="25"/>
  <c r="G85" i="25" s="1"/>
  <c r="F85" i="25"/>
  <c r="H85" i="25" s="1"/>
  <c r="E86" i="25"/>
  <c r="G86" i="25" s="1"/>
  <c r="F86" i="25"/>
  <c r="H86" i="25" s="1"/>
  <c r="E87" i="25"/>
  <c r="G87" i="25" s="1"/>
  <c r="F87" i="25"/>
  <c r="H87" i="25" s="1"/>
  <c r="E88" i="25"/>
  <c r="G88" i="25" s="1"/>
  <c r="F88" i="25"/>
  <c r="H88" i="25" s="1"/>
  <c r="E89" i="25"/>
  <c r="G89" i="25" s="1"/>
  <c r="F89" i="25"/>
  <c r="H89" i="25" s="1"/>
  <c r="E90" i="25"/>
  <c r="G90" i="25" s="1"/>
  <c r="F90" i="25"/>
  <c r="H90" i="25" s="1"/>
  <c r="E91" i="25"/>
  <c r="G91" i="25" s="1"/>
  <c r="F91" i="25"/>
  <c r="H91" i="25" s="1"/>
  <c r="E92" i="25"/>
  <c r="G92" i="25" s="1"/>
  <c r="F92" i="25"/>
  <c r="H92" i="25" s="1"/>
  <c r="E93" i="25"/>
  <c r="G93" i="25" s="1"/>
  <c r="F93" i="25"/>
  <c r="H93" i="25" s="1"/>
  <c r="E94" i="25"/>
  <c r="G94" i="25" s="1"/>
  <c r="F94" i="25"/>
  <c r="H94" i="25" s="1"/>
  <c r="E95" i="25"/>
  <c r="G95" i="25" s="1"/>
  <c r="F95" i="25"/>
  <c r="H95" i="25" s="1"/>
  <c r="E96" i="25"/>
  <c r="G96" i="25" s="1"/>
  <c r="F96" i="25"/>
  <c r="H96" i="25" s="1"/>
  <c r="E97" i="25"/>
  <c r="G97" i="25" s="1"/>
  <c r="F97" i="25"/>
  <c r="H97" i="25" s="1"/>
  <c r="E98" i="25"/>
  <c r="G98" i="25" s="1"/>
  <c r="F98" i="25"/>
  <c r="H98" i="25" s="1"/>
  <c r="E99" i="25"/>
  <c r="G99" i="25" s="1"/>
  <c r="F99" i="25"/>
  <c r="H99" i="25" s="1"/>
  <c r="E100" i="25"/>
  <c r="G100" i="25" s="1"/>
  <c r="F100" i="25"/>
  <c r="H100" i="25" s="1"/>
  <c r="E101" i="25"/>
  <c r="G101" i="25" s="1"/>
  <c r="F101" i="25"/>
  <c r="H101" i="25" s="1"/>
  <c r="E102" i="25"/>
  <c r="G102" i="25" s="1"/>
  <c r="F102" i="25"/>
  <c r="H102" i="25" s="1"/>
  <c r="E103" i="25"/>
  <c r="G103" i="25" s="1"/>
  <c r="F103" i="25"/>
  <c r="H103" i="25" s="1"/>
  <c r="E104" i="25"/>
  <c r="G104" i="25" s="1"/>
  <c r="F104" i="25"/>
  <c r="H104" i="25" s="1"/>
  <c r="E105" i="25"/>
  <c r="G105" i="25" s="1"/>
  <c r="F105" i="25"/>
  <c r="H105" i="25" s="1"/>
  <c r="E106" i="25"/>
  <c r="G106" i="25" s="1"/>
  <c r="F106" i="25"/>
  <c r="H106" i="25" s="1"/>
  <c r="E107" i="25"/>
  <c r="G107" i="25" s="1"/>
  <c r="F107" i="25"/>
  <c r="H107" i="25" s="1"/>
  <c r="E108" i="25"/>
  <c r="G108" i="25" s="1"/>
  <c r="F108" i="25"/>
  <c r="H108" i="25" s="1"/>
  <c r="E109" i="25"/>
  <c r="G109" i="25" s="1"/>
  <c r="F109" i="25"/>
  <c r="H109" i="25" s="1"/>
  <c r="E110" i="25"/>
  <c r="G110" i="25" s="1"/>
  <c r="F110" i="25"/>
  <c r="H110" i="25" s="1"/>
  <c r="E111" i="25"/>
  <c r="G111" i="25" s="1"/>
  <c r="F111" i="25"/>
  <c r="H111" i="25" s="1"/>
  <c r="E112" i="25"/>
  <c r="G112" i="25" s="1"/>
  <c r="F112" i="25"/>
  <c r="H112" i="25" s="1"/>
  <c r="E113" i="25"/>
  <c r="G113" i="25" s="1"/>
  <c r="F113" i="25"/>
  <c r="H113" i="25" s="1"/>
  <c r="E114" i="25"/>
  <c r="G114" i="25" s="1"/>
  <c r="F114" i="25"/>
  <c r="H114" i="25" s="1"/>
  <c r="E115" i="25"/>
  <c r="G115" i="25" s="1"/>
  <c r="F115" i="25"/>
  <c r="H115" i="25" s="1"/>
  <c r="E116" i="25"/>
  <c r="G116" i="25" s="1"/>
  <c r="F116" i="25"/>
  <c r="H116" i="25" s="1"/>
  <c r="E117" i="25"/>
  <c r="G117" i="25" s="1"/>
  <c r="F117" i="25"/>
  <c r="H117" i="25" s="1"/>
  <c r="E118" i="25"/>
  <c r="G118" i="25" s="1"/>
  <c r="F118" i="25"/>
  <c r="H118" i="25" s="1"/>
  <c r="E119" i="25"/>
  <c r="G119" i="25" s="1"/>
  <c r="F119" i="25"/>
  <c r="H119" i="25" s="1"/>
  <c r="E120" i="25"/>
  <c r="G120" i="25" s="1"/>
  <c r="F120" i="25"/>
  <c r="H120" i="25" s="1"/>
  <c r="E121" i="25"/>
  <c r="G121" i="25" s="1"/>
  <c r="F121" i="25"/>
  <c r="H121" i="25" s="1"/>
  <c r="E122" i="25"/>
  <c r="G122" i="25" s="1"/>
  <c r="F122" i="25"/>
  <c r="H122" i="25" s="1"/>
  <c r="E123" i="25"/>
  <c r="G123" i="25" s="1"/>
  <c r="F123" i="25"/>
  <c r="H123" i="25" s="1"/>
  <c r="E124" i="25"/>
  <c r="G124" i="25" s="1"/>
  <c r="F124" i="25"/>
  <c r="H124" i="25" s="1"/>
  <c r="E125" i="25"/>
  <c r="G125" i="25" s="1"/>
  <c r="F125" i="25"/>
  <c r="H125" i="25" s="1"/>
  <c r="E126" i="25"/>
  <c r="G126" i="25" s="1"/>
  <c r="F126" i="25"/>
  <c r="H126" i="25" s="1"/>
  <c r="E127" i="25"/>
  <c r="G127" i="25" s="1"/>
  <c r="F127" i="25"/>
  <c r="H127" i="25" s="1"/>
  <c r="E128" i="25"/>
  <c r="G128" i="25" s="1"/>
  <c r="F128" i="25"/>
  <c r="H128" i="25" s="1"/>
  <c r="E129" i="25"/>
  <c r="G129" i="25" s="1"/>
  <c r="F129" i="25"/>
  <c r="H129" i="25" s="1"/>
  <c r="E130" i="25"/>
  <c r="G130" i="25" s="1"/>
  <c r="F130" i="25"/>
  <c r="H130" i="25" s="1"/>
  <c r="E131" i="25"/>
  <c r="G131" i="25" s="1"/>
  <c r="F131" i="25"/>
  <c r="H131" i="25" s="1"/>
  <c r="E132" i="25"/>
  <c r="G132" i="25" s="1"/>
  <c r="F132" i="25"/>
  <c r="H132" i="25" s="1"/>
  <c r="E133" i="25"/>
  <c r="G133" i="25" s="1"/>
  <c r="F133" i="25"/>
  <c r="H133" i="25" s="1"/>
  <c r="E135" i="25"/>
  <c r="G135" i="25" s="1"/>
  <c r="F135" i="25"/>
  <c r="H135" i="25" s="1"/>
  <c r="E136" i="25"/>
  <c r="G136" i="25" s="1"/>
  <c r="F136" i="25"/>
  <c r="H136" i="25" s="1"/>
  <c r="E138" i="25"/>
  <c r="G138" i="25" s="1"/>
  <c r="F138" i="25"/>
  <c r="H138" i="25" s="1"/>
  <c r="E139" i="25"/>
  <c r="G139" i="25" s="1"/>
  <c r="F139" i="25"/>
  <c r="H139" i="25" s="1"/>
  <c r="E140" i="25"/>
  <c r="G140" i="25" s="1"/>
  <c r="F140" i="25"/>
  <c r="H140" i="25" s="1"/>
  <c r="E141" i="25"/>
  <c r="G141" i="25" s="1"/>
  <c r="F141" i="25"/>
  <c r="H141" i="25" s="1"/>
  <c r="E142" i="25"/>
  <c r="G142" i="25" s="1"/>
  <c r="F142" i="25"/>
  <c r="H142" i="25" s="1"/>
  <c r="E143" i="25"/>
  <c r="G143" i="25" s="1"/>
  <c r="F143" i="25"/>
  <c r="H143" i="25" s="1"/>
  <c r="E144" i="25"/>
  <c r="G144" i="25" s="1"/>
  <c r="F144" i="25"/>
  <c r="H144" i="25" s="1"/>
  <c r="E145" i="25"/>
  <c r="G145" i="25" s="1"/>
  <c r="F145" i="25"/>
  <c r="H145" i="25" s="1"/>
  <c r="E146" i="25"/>
  <c r="G146" i="25" s="1"/>
  <c r="F146" i="25"/>
  <c r="H146" i="25" s="1"/>
  <c r="E147" i="25"/>
  <c r="G147" i="25" s="1"/>
  <c r="F147" i="25"/>
  <c r="H147" i="25" s="1"/>
  <c r="E148" i="25"/>
  <c r="G148" i="25" s="1"/>
  <c r="F148" i="25"/>
  <c r="H148" i="25" s="1"/>
  <c r="E149" i="25"/>
  <c r="G149" i="25" s="1"/>
  <c r="F149" i="25"/>
  <c r="H149" i="25" s="1"/>
  <c r="E150" i="25"/>
  <c r="G150" i="25" s="1"/>
  <c r="F150" i="25"/>
  <c r="H150" i="25" s="1"/>
  <c r="E151" i="25"/>
  <c r="G151" i="25" s="1"/>
  <c r="F151" i="25"/>
  <c r="H151" i="25" s="1"/>
  <c r="E152" i="25"/>
  <c r="G152" i="25" s="1"/>
  <c r="F152" i="25"/>
  <c r="H152" i="25" s="1"/>
  <c r="E153" i="25"/>
  <c r="G153" i="25" s="1"/>
  <c r="F153" i="25"/>
  <c r="H153" i="25" s="1"/>
  <c r="E154" i="25"/>
  <c r="G154" i="25" s="1"/>
  <c r="F154" i="25"/>
  <c r="H154" i="25" s="1"/>
  <c r="E155" i="25"/>
  <c r="G155" i="25" s="1"/>
  <c r="F155" i="25"/>
  <c r="H155" i="25" s="1"/>
  <c r="E156" i="25"/>
  <c r="G156" i="25" s="1"/>
  <c r="F156" i="25"/>
  <c r="H156" i="25" s="1"/>
  <c r="E157" i="25"/>
  <c r="G157" i="25" s="1"/>
  <c r="F157" i="25"/>
  <c r="H157" i="25" s="1"/>
  <c r="E158" i="25"/>
  <c r="G158" i="25" s="1"/>
  <c r="F158" i="25"/>
  <c r="H158" i="25" s="1"/>
  <c r="E159" i="25"/>
  <c r="G159" i="25" s="1"/>
  <c r="F159" i="25"/>
  <c r="H159" i="25" s="1"/>
  <c r="E160" i="25"/>
  <c r="G160" i="25" s="1"/>
  <c r="F160" i="25"/>
  <c r="H160" i="25" s="1"/>
  <c r="E161" i="25"/>
  <c r="G161" i="25" s="1"/>
  <c r="F161" i="25"/>
  <c r="H161" i="25" s="1"/>
  <c r="E162" i="25"/>
  <c r="G162" i="25" s="1"/>
  <c r="F162" i="25"/>
  <c r="H162" i="25" s="1"/>
  <c r="E163" i="25"/>
  <c r="G163" i="25" s="1"/>
  <c r="F163" i="25"/>
  <c r="H163" i="25" s="1"/>
  <c r="E165" i="25"/>
  <c r="G165" i="25" s="1"/>
  <c r="F165" i="25"/>
  <c r="H165" i="25" s="1"/>
  <c r="E166" i="25"/>
  <c r="G166" i="25" s="1"/>
  <c r="F166" i="25"/>
  <c r="H166" i="25" s="1"/>
  <c r="E167" i="25"/>
  <c r="G167" i="25" s="1"/>
  <c r="F167" i="25"/>
  <c r="H167" i="25" s="1"/>
  <c r="E168" i="25"/>
  <c r="G168" i="25" s="1"/>
  <c r="F168" i="25"/>
  <c r="H168" i="25" s="1"/>
  <c r="E169" i="25"/>
  <c r="G169" i="25" s="1"/>
  <c r="F169" i="25"/>
  <c r="H169" i="25" s="1"/>
  <c r="E170" i="25"/>
  <c r="G170" i="25" s="1"/>
  <c r="F170" i="25"/>
  <c r="H170" i="25" s="1"/>
  <c r="E171" i="25"/>
  <c r="G171" i="25" s="1"/>
  <c r="F171" i="25"/>
  <c r="H171" i="25" s="1"/>
  <c r="E172" i="25"/>
  <c r="G172" i="25" s="1"/>
  <c r="F172" i="25"/>
  <c r="H172" i="25" s="1"/>
  <c r="E173" i="25"/>
  <c r="G173" i="25" s="1"/>
  <c r="F173" i="25"/>
  <c r="H173" i="25" s="1"/>
  <c r="E174" i="25"/>
  <c r="G174" i="25" s="1"/>
  <c r="F174" i="25"/>
  <c r="H174" i="25" s="1"/>
  <c r="E175" i="25"/>
  <c r="G175" i="25" s="1"/>
  <c r="F175" i="25"/>
  <c r="H175" i="25" s="1"/>
  <c r="E176" i="25"/>
  <c r="G176" i="25" s="1"/>
  <c r="F176" i="25"/>
  <c r="H176" i="25" s="1"/>
  <c r="E177" i="25"/>
  <c r="G177" i="25" s="1"/>
  <c r="F177" i="25"/>
  <c r="H177" i="25" s="1"/>
  <c r="E178" i="25"/>
  <c r="G178" i="25" s="1"/>
  <c r="F178" i="25"/>
  <c r="H178" i="25" s="1"/>
  <c r="E179" i="25"/>
  <c r="G179" i="25" s="1"/>
  <c r="F179" i="25"/>
  <c r="H179" i="25" s="1"/>
  <c r="E180" i="25"/>
  <c r="G180" i="25" s="1"/>
  <c r="F180" i="25"/>
  <c r="H180" i="25" s="1"/>
  <c r="E181" i="25"/>
  <c r="G181" i="25" s="1"/>
  <c r="F181" i="25"/>
  <c r="H181" i="25" s="1"/>
  <c r="E182" i="25"/>
  <c r="G182" i="25" s="1"/>
  <c r="F182" i="25"/>
  <c r="H182" i="25" s="1"/>
  <c r="E183" i="25"/>
  <c r="G183" i="25" s="1"/>
  <c r="F183" i="25"/>
  <c r="H183" i="25" s="1"/>
  <c r="E184" i="25"/>
  <c r="G184" i="25" s="1"/>
  <c r="F184" i="25"/>
  <c r="H184" i="25" s="1"/>
  <c r="E185" i="25"/>
  <c r="G185" i="25" s="1"/>
  <c r="F185" i="25"/>
  <c r="H185" i="25" s="1"/>
  <c r="E186" i="25"/>
  <c r="G186" i="25" s="1"/>
  <c r="F186" i="25"/>
  <c r="H186" i="25" s="1"/>
  <c r="E187" i="25"/>
  <c r="G187" i="25" s="1"/>
  <c r="F187" i="25"/>
  <c r="H187" i="25" s="1"/>
  <c r="E188" i="25"/>
  <c r="G188" i="25" s="1"/>
  <c r="F188" i="25"/>
  <c r="H188" i="25" s="1"/>
  <c r="E189" i="25"/>
  <c r="G189" i="25" s="1"/>
  <c r="F189" i="25"/>
  <c r="H189" i="25" s="1"/>
  <c r="E190" i="25"/>
  <c r="G190" i="25" s="1"/>
  <c r="F190" i="25"/>
  <c r="H190" i="25" s="1"/>
  <c r="E191" i="25"/>
  <c r="G191" i="25" s="1"/>
  <c r="F191" i="25"/>
  <c r="H191" i="25" s="1"/>
  <c r="E192" i="25"/>
  <c r="G192" i="25" s="1"/>
  <c r="F192" i="25"/>
  <c r="H192" i="25" s="1"/>
  <c r="E193" i="25"/>
  <c r="G193" i="25" s="1"/>
  <c r="F193" i="25"/>
  <c r="H193" i="25" s="1"/>
  <c r="E194" i="25"/>
  <c r="G194" i="25" s="1"/>
  <c r="F194" i="25"/>
  <c r="H194" i="25" s="1"/>
  <c r="E195" i="25"/>
  <c r="G195" i="25" s="1"/>
  <c r="F195" i="25"/>
  <c r="H195" i="25" s="1"/>
  <c r="E196" i="25"/>
  <c r="G196" i="25" s="1"/>
  <c r="F196" i="25"/>
  <c r="H196" i="25" s="1"/>
  <c r="E197" i="25"/>
  <c r="G197" i="25" s="1"/>
  <c r="F197" i="25"/>
  <c r="H197" i="25" s="1"/>
  <c r="E198" i="25"/>
  <c r="G198" i="25" s="1"/>
  <c r="F198" i="25"/>
  <c r="H198" i="25" s="1"/>
  <c r="E199" i="25"/>
  <c r="G199" i="25" s="1"/>
  <c r="F199" i="25"/>
  <c r="H199" i="25" s="1"/>
  <c r="E200" i="25"/>
  <c r="G200" i="25" s="1"/>
  <c r="F200" i="25"/>
  <c r="H200" i="25" s="1"/>
  <c r="E201" i="25"/>
  <c r="G201" i="25" s="1"/>
  <c r="F201" i="25"/>
  <c r="H201" i="25" s="1"/>
  <c r="E202" i="25"/>
  <c r="G202" i="25" s="1"/>
  <c r="F202" i="25"/>
  <c r="H202" i="25" s="1"/>
  <c r="E203" i="25"/>
  <c r="G203" i="25" s="1"/>
  <c r="F203" i="25"/>
  <c r="H203" i="25" s="1"/>
  <c r="E204" i="25"/>
  <c r="G204" i="25" s="1"/>
  <c r="F204" i="25"/>
  <c r="H204" i="25" s="1"/>
  <c r="E205" i="25"/>
  <c r="G205" i="25" s="1"/>
  <c r="F205" i="25"/>
  <c r="H205" i="25" s="1"/>
  <c r="E206" i="25"/>
  <c r="G206" i="25" s="1"/>
  <c r="F206" i="25"/>
  <c r="H206" i="25" s="1"/>
  <c r="E207" i="25"/>
  <c r="G207" i="25" s="1"/>
  <c r="F207" i="25"/>
  <c r="H207" i="25" s="1"/>
  <c r="E208" i="25"/>
  <c r="G208" i="25" s="1"/>
  <c r="F208" i="25"/>
  <c r="H208" i="25" s="1"/>
  <c r="E209" i="25"/>
  <c r="G209" i="25" s="1"/>
  <c r="F209" i="25"/>
  <c r="H209" i="25" s="1"/>
  <c r="E210" i="25"/>
  <c r="G210" i="25" s="1"/>
  <c r="F210" i="25"/>
  <c r="H210" i="25" s="1"/>
  <c r="E211" i="25"/>
  <c r="G211" i="25" s="1"/>
  <c r="F211" i="25"/>
  <c r="H211" i="25" s="1"/>
  <c r="E212" i="25"/>
  <c r="G212" i="25" s="1"/>
  <c r="F212" i="25"/>
  <c r="H212" i="25" s="1"/>
  <c r="E213" i="25"/>
  <c r="G213" i="25" s="1"/>
  <c r="F213" i="25"/>
  <c r="H213" i="25" s="1"/>
  <c r="E214" i="25"/>
  <c r="G214" i="25" s="1"/>
  <c r="F214" i="25"/>
  <c r="H214" i="25" s="1"/>
  <c r="E215" i="25"/>
  <c r="G215" i="25" s="1"/>
  <c r="F215" i="25"/>
  <c r="H215" i="25" s="1"/>
  <c r="E216" i="25"/>
  <c r="G216" i="25" s="1"/>
  <c r="F216" i="25"/>
  <c r="H216" i="25" s="1"/>
  <c r="E217" i="25"/>
  <c r="G217" i="25" s="1"/>
  <c r="F217" i="25"/>
  <c r="H217" i="25" s="1"/>
  <c r="E218" i="25"/>
  <c r="G218" i="25" s="1"/>
  <c r="F218" i="25"/>
  <c r="H218" i="25" s="1"/>
  <c r="E219" i="25"/>
  <c r="G219" i="25" s="1"/>
  <c r="F219" i="25"/>
  <c r="H219" i="25" s="1"/>
  <c r="E220" i="25"/>
  <c r="G220" i="25" s="1"/>
  <c r="F220" i="25"/>
  <c r="H220" i="25" s="1"/>
  <c r="E221" i="25"/>
  <c r="G221" i="25" s="1"/>
  <c r="F221" i="25"/>
  <c r="H221" i="25" s="1"/>
  <c r="E222" i="25"/>
  <c r="G222" i="25" s="1"/>
  <c r="F222" i="25"/>
  <c r="H222" i="25" s="1"/>
  <c r="E223" i="25"/>
  <c r="G223" i="25" s="1"/>
  <c r="F223" i="25"/>
  <c r="H223" i="25" s="1"/>
  <c r="E224" i="25"/>
  <c r="G224" i="25" s="1"/>
  <c r="F224" i="25"/>
  <c r="H224" i="25" s="1"/>
  <c r="E225" i="25"/>
  <c r="G225" i="25" s="1"/>
  <c r="F225" i="25"/>
  <c r="H225" i="25" s="1"/>
  <c r="E226" i="25"/>
  <c r="G226" i="25" s="1"/>
  <c r="F226" i="25"/>
  <c r="H226" i="25" s="1"/>
  <c r="E227" i="25"/>
  <c r="G227" i="25" s="1"/>
  <c r="F227" i="25"/>
  <c r="H227" i="25" s="1"/>
  <c r="E228" i="25"/>
  <c r="G228" i="25" s="1"/>
  <c r="F228" i="25"/>
  <c r="H228" i="25" s="1"/>
  <c r="E229" i="25"/>
  <c r="G229" i="25" s="1"/>
  <c r="F229" i="25"/>
  <c r="H229" i="25" s="1"/>
  <c r="E230" i="25"/>
  <c r="G230" i="25" s="1"/>
  <c r="F230" i="25"/>
  <c r="H230" i="25" s="1"/>
  <c r="E231" i="25"/>
  <c r="G231" i="25" s="1"/>
  <c r="F231" i="25"/>
  <c r="H231" i="25" s="1"/>
  <c r="E232" i="25"/>
  <c r="G232" i="25" s="1"/>
  <c r="F232" i="25"/>
  <c r="H232" i="25" s="1"/>
  <c r="E233" i="25"/>
  <c r="G233" i="25" s="1"/>
  <c r="F233" i="25"/>
  <c r="H233" i="25" s="1"/>
  <c r="E234" i="25"/>
  <c r="G234" i="25" s="1"/>
  <c r="F234" i="25"/>
  <c r="H234" i="25" s="1"/>
  <c r="E235" i="25"/>
  <c r="G235" i="25" s="1"/>
  <c r="F235" i="25"/>
  <c r="H235" i="25" s="1"/>
  <c r="E236" i="25"/>
  <c r="G236" i="25" s="1"/>
  <c r="F236" i="25"/>
  <c r="H236" i="25" s="1"/>
  <c r="E237" i="25"/>
  <c r="G237" i="25" s="1"/>
  <c r="F237" i="25"/>
  <c r="H237" i="25" s="1"/>
  <c r="E238" i="25"/>
  <c r="G238" i="25" s="1"/>
  <c r="F238" i="25"/>
  <c r="H238" i="25" s="1"/>
  <c r="E239" i="25"/>
  <c r="G239" i="25" s="1"/>
  <c r="F239" i="25"/>
  <c r="H239" i="25" s="1"/>
  <c r="E240" i="25"/>
  <c r="G240" i="25" s="1"/>
  <c r="F240" i="25"/>
  <c r="H240" i="25" s="1"/>
  <c r="E241" i="25"/>
  <c r="G241" i="25" s="1"/>
  <c r="F241" i="25"/>
  <c r="H241" i="25" s="1"/>
  <c r="E242" i="25"/>
  <c r="G242" i="25" s="1"/>
  <c r="F242" i="25"/>
  <c r="H242" i="25" s="1"/>
  <c r="E244" i="25"/>
  <c r="G244" i="25" s="1"/>
  <c r="F244" i="25"/>
  <c r="H244" i="25" s="1"/>
  <c r="E245" i="25"/>
  <c r="G245" i="25" s="1"/>
  <c r="F245" i="25"/>
  <c r="H245" i="25" s="1"/>
  <c r="E246" i="25"/>
  <c r="G246" i="25" s="1"/>
  <c r="F246" i="25"/>
  <c r="H246" i="25" s="1"/>
  <c r="E247" i="25"/>
  <c r="G247" i="25" s="1"/>
  <c r="F247" i="25"/>
  <c r="H247" i="25" s="1"/>
  <c r="E248" i="25"/>
  <c r="G248" i="25" s="1"/>
  <c r="F248" i="25"/>
  <c r="H248" i="25" s="1"/>
  <c r="E249" i="25"/>
  <c r="G249" i="25" s="1"/>
  <c r="F249" i="25"/>
  <c r="H249" i="25" s="1"/>
  <c r="E250" i="25"/>
  <c r="G250" i="25" s="1"/>
  <c r="F250" i="25"/>
  <c r="H250" i="25" s="1"/>
  <c r="E251" i="25"/>
  <c r="G251" i="25" s="1"/>
  <c r="F251" i="25"/>
  <c r="H251" i="25" s="1"/>
  <c r="E252" i="25"/>
  <c r="G252" i="25" s="1"/>
  <c r="F252" i="25"/>
  <c r="H252" i="25" s="1"/>
  <c r="E253" i="25"/>
  <c r="G253" i="25" s="1"/>
  <c r="F253" i="25"/>
  <c r="H253" i="25" s="1"/>
  <c r="E254" i="25"/>
  <c r="G254" i="25" s="1"/>
  <c r="F254" i="25"/>
  <c r="H254" i="25" s="1"/>
  <c r="E255" i="25"/>
  <c r="G255" i="25" s="1"/>
  <c r="F255" i="25"/>
  <c r="H255" i="25" s="1"/>
  <c r="E256" i="25"/>
  <c r="G256" i="25" s="1"/>
  <c r="F256" i="25"/>
  <c r="H256" i="25" s="1"/>
  <c r="E257" i="25"/>
  <c r="G257" i="25" s="1"/>
  <c r="F257" i="25"/>
  <c r="H257" i="25" s="1"/>
  <c r="E258" i="25"/>
  <c r="G258" i="25" s="1"/>
  <c r="F258" i="25"/>
  <c r="H258" i="25" s="1"/>
  <c r="E259" i="25"/>
  <c r="G259" i="25" s="1"/>
  <c r="F259" i="25"/>
  <c r="H259" i="25" s="1"/>
  <c r="E260" i="25"/>
  <c r="G260" i="25" s="1"/>
  <c r="F260" i="25"/>
  <c r="H260" i="25" s="1"/>
  <c r="E261" i="25"/>
  <c r="G261" i="25" s="1"/>
  <c r="F261" i="25"/>
  <c r="H261" i="25" s="1"/>
  <c r="E262" i="25"/>
  <c r="G262" i="25" s="1"/>
  <c r="F262" i="25"/>
  <c r="H262" i="25" s="1"/>
  <c r="E263" i="25"/>
  <c r="G263" i="25" s="1"/>
  <c r="F263" i="25"/>
  <c r="H263" i="25" s="1"/>
  <c r="E264" i="25"/>
  <c r="G264" i="25" s="1"/>
  <c r="F264" i="25"/>
  <c r="H264" i="25" s="1"/>
  <c r="E265" i="25"/>
  <c r="G265" i="25" s="1"/>
  <c r="F265" i="25"/>
  <c r="H265" i="25" s="1"/>
  <c r="E266" i="25"/>
  <c r="G266" i="25" s="1"/>
  <c r="F266" i="25"/>
  <c r="H266" i="25" s="1"/>
  <c r="E267" i="25"/>
  <c r="G267" i="25" s="1"/>
  <c r="F267" i="25"/>
  <c r="H267" i="25" s="1"/>
  <c r="E268" i="25"/>
  <c r="G268" i="25" s="1"/>
  <c r="F268" i="25"/>
  <c r="H268" i="25" s="1"/>
  <c r="E269" i="25"/>
  <c r="G269" i="25" s="1"/>
  <c r="F269" i="25"/>
  <c r="H269" i="25" s="1"/>
  <c r="E270" i="25"/>
  <c r="G270" i="25" s="1"/>
  <c r="F270" i="25"/>
  <c r="H270" i="25" s="1"/>
  <c r="E271" i="25"/>
  <c r="G271" i="25" s="1"/>
  <c r="F271" i="25"/>
  <c r="H271" i="25" s="1"/>
  <c r="E272" i="25"/>
  <c r="G272" i="25" s="1"/>
  <c r="F272" i="25"/>
  <c r="H272" i="25" s="1"/>
  <c r="E273" i="25"/>
  <c r="G273" i="25" s="1"/>
  <c r="F273" i="25"/>
  <c r="H273" i="25" s="1"/>
  <c r="E274" i="25"/>
  <c r="G274" i="25" s="1"/>
  <c r="F274" i="25"/>
  <c r="H274" i="25" s="1"/>
  <c r="E275" i="25"/>
  <c r="G275" i="25" s="1"/>
  <c r="F275" i="25"/>
  <c r="H275" i="25" s="1"/>
  <c r="E276" i="25"/>
  <c r="G276" i="25" s="1"/>
  <c r="F276" i="25"/>
  <c r="H276" i="25" s="1"/>
  <c r="E277" i="25"/>
  <c r="G277" i="25" s="1"/>
  <c r="F277" i="25"/>
  <c r="H277" i="25" s="1"/>
  <c r="E278" i="25"/>
  <c r="G278" i="25" s="1"/>
  <c r="F278" i="25"/>
  <c r="H278" i="25" s="1"/>
  <c r="E279" i="25"/>
  <c r="G279" i="25" s="1"/>
  <c r="F279" i="25"/>
  <c r="H279" i="25" s="1"/>
  <c r="E280" i="25"/>
  <c r="G280" i="25" s="1"/>
  <c r="F280" i="25"/>
  <c r="H280" i="25" s="1"/>
  <c r="E281" i="25"/>
  <c r="G281" i="25" s="1"/>
  <c r="F281" i="25"/>
  <c r="H281" i="25" s="1"/>
  <c r="E282" i="25"/>
  <c r="G282" i="25" s="1"/>
  <c r="F282" i="25"/>
  <c r="H282" i="25" s="1"/>
  <c r="E283" i="25"/>
  <c r="G283" i="25" s="1"/>
  <c r="F283" i="25"/>
  <c r="H283" i="25" s="1"/>
  <c r="E284" i="25"/>
  <c r="G284" i="25" s="1"/>
  <c r="F284" i="25"/>
  <c r="H284" i="25" s="1"/>
  <c r="E285" i="25"/>
  <c r="G285" i="25" s="1"/>
  <c r="F285" i="25"/>
  <c r="H285" i="25" s="1"/>
  <c r="E286" i="25"/>
  <c r="G286" i="25" s="1"/>
  <c r="F286" i="25"/>
  <c r="H286" i="25" s="1"/>
  <c r="E287" i="25"/>
  <c r="G287" i="25" s="1"/>
  <c r="F287" i="25"/>
  <c r="H287" i="25" s="1"/>
  <c r="E288" i="25"/>
  <c r="G288" i="25" s="1"/>
  <c r="F288" i="25"/>
  <c r="H288" i="25" s="1"/>
  <c r="E289" i="25"/>
  <c r="G289" i="25" s="1"/>
  <c r="F289" i="25"/>
  <c r="H289" i="25" s="1"/>
  <c r="E290" i="25"/>
  <c r="G290" i="25" s="1"/>
  <c r="F290" i="25"/>
  <c r="H290" i="25" s="1"/>
  <c r="E291" i="25"/>
  <c r="G291" i="25" s="1"/>
  <c r="F291" i="25"/>
  <c r="H291" i="25" s="1"/>
  <c r="E292" i="25"/>
  <c r="G292" i="25" s="1"/>
  <c r="F292" i="25"/>
  <c r="H292" i="25" s="1"/>
  <c r="E293" i="25"/>
  <c r="G293" i="25" s="1"/>
  <c r="F293" i="25"/>
  <c r="H293" i="25" s="1"/>
  <c r="E294" i="25"/>
  <c r="G294" i="25" s="1"/>
  <c r="F294" i="25"/>
  <c r="H294" i="25" s="1"/>
  <c r="E295" i="25"/>
  <c r="G295" i="25" s="1"/>
  <c r="F295" i="25"/>
  <c r="H295" i="25" s="1"/>
  <c r="E296" i="25"/>
  <c r="G296" i="25" s="1"/>
  <c r="F296" i="25"/>
  <c r="H296" i="25" s="1"/>
  <c r="E297" i="25"/>
  <c r="G297" i="25" s="1"/>
  <c r="F297" i="25"/>
  <c r="H297" i="25" s="1"/>
  <c r="E298" i="25"/>
  <c r="G298" i="25" s="1"/>
  <c r="F298" i="25"/>
  <c r="H298" i="25" s="1"/>
  <c r="E299" i="25"/>
  <c r="G299" i="25" s="1"/>
  <c r="F299" i="25"/>
  <c r="H299" i="25" s="1"/>
  <c r="E300" i="25"/>
  <c r="G300" i="25" s="1"/>
  <c r="F300" i="25"/>
  <c r="H300" i="25" s="1"/>
  <c r="E301" i="25"/>
  <c r="G301" i="25" s="1"/>
  <c r="F301" i="25"/>
  <c r="H301" i="25" s="1"/>
  <c r="E302" i="25"/>
  <c r="G302" i="25" s="1"/>
  <c r="F302" i="25"/>
  <c r="H302" i="25" s="1"/>
  <c r="F3" i="25"/>
  <c r="H3" i="25" s="1"/>
  <c r="E3" i="25"/>
  <c r="G3" i="25" s="1"/>
</calcChain>
</file>

<file path=xl/sharedStrings.xml><?xml version="1.0" encoding="utf-8"?>
<sst xmlns="http://schemas.openxmlformats.org/spreadsheetml/2006/main" count="332" uniqueCount="309">
  <si>
    <t>BOMBILLO STOP</t>
  </si>
  <si>
    <t>BOMBILLO FAROLA</t>
  </si>
  <si>
    <t>EJE DE CAMBIOS</t>
  </si>
  <si>
    <t>PITO 12V</t>
  </si>
  <si>
    <t>BOMBILLOS DIRECCIONAL</t>
  </si>
  <si>
    <t>CADENILLA DISTRIBUCION</t>
  </si>
  <si>
    <t xml:space="preserve">GUAYA DE ACELERADOR </t>
  </si>
  <si>
    <t>ACEITE 4 TIEMPOS (1/4)</t>
  </si>
  <si>
    <t>ACEITE HIDRAULICO (1/4)</t>
  </si>
  <si>
    <t>CALAPIE DELANTERO  ORG (UNIDAD)</t>
  </si>
  <si>
    <t>CALAPIE TRASERO ORG (UNIDAD)</t>
  </si>
  <si>
    <t>DIRECCIONAL TRASEROS ORG (UNIDAD)</t>
  </si>
  <si>
    <t>FILTRO DE AIRE</t>
  </si>
  <si>
    <t>GUAYA CABLE VELOCIMETRO</t>
  </si>
  <si>
    <t>MANZANA TRASERA</t>
  </si>
  <si>
    <t>BUJIA</t>
  </si>
  <si>
    <t xml:space="preserve">REPUESTO </t>
  </si>
  <si>
    <t>ORING LLAVE DE PASO (6.4X11.5X0.8)</t>
  </si>
  <si>
    <t xml:space="preserve">MANGUERA PASO GASOLINA - AIRE </t>
  </si>
  <si>
    <t xml:space="preserve">CUBIERTA DE FARO O CARENAJE </t>
  </si>
  <si>
    <t xml:space="preserve">SOLDADURA EN GENERAL POR PUNTOS </t>
  </si>
  <si>
    <t xml:space="preserve">TUBO DE ADMISION DE FILTRO </t>
  </si>
  <si>
    <t xml:space="preserve">ARNES DE CABLEADO </t>
  </si>
  <si>
    <t xml:space="preserve">CAJA DE FUSIBLES </t>
  </si>
  <si>
    <t xml:space="preserve">RELAY MOTOR DE ARRANQUE ( AUTOMATICO) </t>
  </si>
  <si>
    <t xml:space="preserve">JUEGO DE JUNTAS O EMPAQUES DE MOTOR </t>
  </si>
  <si>
    <t xml:space="preserve">CILINDRO </t>
  </si>
  <si>
    <t xml:space="preserve">CUBIERTA PIÑON DE ARRASTRE </t>
  </si>
  <si>
    <t xml:space="preserve">FILTRO DE ACEITE </t>
  </si>
  <si>
    <t xml:space="preserve">BIELA </t>
  </si>
  <si>
    <t xml:space="preserve">PASADOR MANIVELA </t>
  </si>
  <si>
    <t>ENGRANAJE ENTRADA PRIMARIA</t>
  </si>
  <si>
    <t xml:space="preserve">ARBOL DE LEVAS </t>
  </si>
  <si>
    <t>BALANCINES DE VALVULA  # 2</t>
  </si>
  <si>
    <t xml:space="preserve">KIT GUIA CADENILLA </t>
  </si>
  <si>
    <t xml:space="preserve">TENSOR CADENA DE LEVAS </t>
  </si>
  <si>
    <t xml:space="preserve"> PISTON</t>
  </si>
  <si>
    <t xml:space="preserve">JUEGO DE ANILLOS </t>
  </si>
  <si>
    <t>PASADOR PISTON Y SEGURO</t>
  </si>
  <si>
    <t xml:space="preserve">BOMBA DE ACEITE </t>
  </si>
  <si>
    <t xml:space="preserve">CINTA AISLANTE </t>
  </si>
  <si>
    <t xml:space="preserve">TRASMISION </t>
  </si>
  <si>
    <t>ENGRANAJE PIÑON DE 1RA</t>
  </si>
  <si>
    <t>ENGRANAJE PIÑON  DE 2DA</t>
  </si>
  <si>
    <t>ENGRANAJE PIÑON  DE 3RA</t>
  </si>
  <si>
    <t>ENGRANAJE PIÑON  DE 4TA</t>
  </si>
  <si>
    <t>ENGRANAJE PIÑON  DE 5TA</t>
  </si>
  <si>
    <t xml:space="preserve">EJE PRIMARIO </t>
  </si>
  <si>
    <t xml:space="preserve">ENGRANAJE RUEDA DE 1RA </t>
  </si>
  <si>
    <t xml:space="preserve">ENGRANAJE RUEDA DE 2DA </t>
  </si>
  <si>
    <t>ENGRANAJE RUEDA DE 5TA</t>
  </si>
  <si>
    <t xml:space="preserve">ENGRANAJE RUEDA DE 3RA </t>
  </si>
  <si>
    <t>ENGRANAJE RUEDA DE 4TA</t>
  </si>
  <si>
    <t xml:space="preserve">EJE DE TRACCION O SALIDA PIÑON </t>
  </si>
  <si>
    <t xml:space="preserve">PIÑON </t>
  </si>
  <si>
    <t xml:space="preserve">COJINETE (17X21X9.8) RODAMIENTO </t>
  </si>
  <si>
    <t>CADENA 520V EQUIVALENTE</t>
  </si>
  <si>
    <t>CONECTOR DE CADENA (CHAVETA)</t>
  </si>
  <si>
    <t>HORQUILLA #1</t>
  </si>
  <si>
    <t>HORQUILLA #2</t>
  </si>
  <si>
    <t>HORQUILLA #3</t>
  </si>
  <si>
    <t>EJE DE HORQUILLA #1</t>
  </si>
  <si>
    <t>EJE DE HORQUILLA #2</t>
  </si>
  <si>
    <t>LEVA DE CAMBIO</t>
  </si>
  <si>
    <t xml:space="preserve">EJE DESPLAZAMIENTO DE ENGRANAJE </t>
  </si>
  <si>
    <t xml:space="preserve">SELLO DE ACEITE (12X22X9) EJE ENGRANAJE </t>
  </si>
  <si>
    <t xml:space="preserve">SELLO DE ACEITE (30X40X6) TRASMISION </t>
  </si>
  <si>
    <t xml:space="preserve">COJINETE (20X47X14) RODAMIENTO (TRASMISION) </t>
  </si>
  <si>
    <t>COJINETE (17X36X12) RODAMIENTO  (TRASMISION)</t>
  </si>
  <si>
    <t>COJINETE (22X50X14) RODAMENTO   (TRASMISION)</t>
  </si>
  <si>
    <t>COJINETE (35X72X17) RODAMIENTO (CARCASA)</t>
  </si>
  <si>
    <t>COJINETE (28X68X18) RODAMIENTO (CARCASA)</t>
  </si>
  <si>
    <t xml:space="preserve">EMBRAGUE DE ARRANQUE   O DE UNA VIA </t>
  </si>
  <si>
    <t xml:space="preserve">COJINETE (13X19X19) RODAMIENTO  EMBRAGUE DE ARRANQUE </t>
  </si>
  <si>
    <t>TORNILLO DRENAJE LATERAL (CARCASA)</t>
  </si>
  <si>
    <t xml:space="preserve">TAPON DE NIVEL DE ACEITE </t>
  </si>
  <si>
    <t xml:space="preserve">BATERIA </t>
  </si>
  <si>
    <t xml:space="preserve">DIRECCIONAL DELANTEROS ORG (UNIDAD) </t>
  </si>
  <si>
    <t xml:space="preserve">EJE DE RUEDA </t>
  </si>
  <si>
    <t xml:space="preserve">SEPARADOR  </t>
  </si>
  <si>
    <t xml:space="preserve">RECTIFICAR ROSCAS </t>
  </si>
  <si>
    <t xml:space="preserve">SINCRONIZACION (CARBURADOR) </t>
  </si>
  <si>
    <r>
      <rPr>
        <b/>
        <sz val="10"/>
        <rFont val="Calibri"/>
        <family val="2"/>
        <scheme val="minor"/>
      </rPr>
      <t>CARBURADOR</t>
    </r>
    <r>
      <rPr>
        <sz val="10"/>
        <rFont val="Calibri"/>
        <family val="2"/>
        <scheme val="minor"/>
      </rPr>
      <t xml:space="preserve"> </t>
    </r>
  </si>
  <si>
    <t>MOTOR</t>
  </si>
  <si>
    <t xml:space="preserve">PULVERIZADOR </t>
  </si>
  <si>
    <t xml:space="preserve">TAPA CUBIERTA </t>
  </si>
  <si>
    <t>VALVULA CHOKE</t>
  </si>
  <si>
    <t xml:space="preserve">DIFUSOR </t>
  </si>
  <si>
    <t xml:space="preserve">PIN AGUJA FLOTADOR </t>
  </si>
  <si>
    <t xml:space="preserve">AGUJA </t>
  </si>
  <si>
    <t xml:space="preserve">RESORTE AGUJA DIAFRAGMA </t>
  </si>
  <si>
    <t xml:space="preserve">BOQUEREL DE BAJA </t>
  </si>
  <si>
    <t xml:space="preserve">BOQUEREL DE ALTA </t>
  </si>
  <si>
    <t xml:space="preserve">FLOTADOR </t>
  </si>
  <si>
    <t xml:space="preserve">TORNILLO DRENAJE </t>
  </si>
  <si>
    <t xml:space="preserve">CABEZA DE CILINDRO -CULATA </t>
  </si>
  <si>
    <t xml:space="preserve">RODILLO EJE DE CADENILLA </t>
  </si>
  <si>
    <t xml:space="preserve"> CAJA FILTRO DE AIRE </t>
  </si>
  <si>
    <t xml:space="preserve">TAPA CAJA FILTRO DE AIRE </t>
  </si>
  <si>
    <t xml:space="preserve">SOPORTE </t>
  </si>
  <si>
    <t xml:space="preserve">REJILLA </t>
  </si>
  <si>
    <t xml:space="preserve">ABRAZADERA LADO DEL LIMPIADOR DE AIRE </t>
  </si>
  <si>
    <t xml:space="preserve">ABRAZADERA LADO DEL CARBURADOR </t>
  </si>
  <si>
    <t xml:space="preserve">TUBO RESPIRADOR </t>
  </si>
  <si>
    <t xml:space="preserve">SILENCIADOR </t>
  </si>
  <si>
    <t xml:space="preserve">CUBIERTA DE SILENCIADOR </t>
  </si>
  <si>
    <t xml:space="preserve">JUNTA TUBO DE ESCAPE </t>
  </si>
  <si>
    <t xml:space="preserve">PIPETA DE EXOSTO </t>
  </si>
  <si>
    <t xml:space="preserve">CUBIERTA DE EXOSTO </t>
  </si>
  <si>
    <t xml:space="preserve">ENBALAJE DE BOMBA ACEITE DE MOTOR </t>
  </si>
  <si>
    <t xml:space="preserve">TAPA FILTRO DE ACEITE </t>
  </si>
  <si>
    <t>ANILLO RETENEDOR (D:2.4ID:52.6)</t>
  </si>
  <si>
    <t>ANILLO RETENEDOR (D:1.9,ID:13)</t>
  </si>
  <si>
    <t xml:space="preserve">RESORTE </t>
  </si>
  <si>
    <t xml:space="preserve">TORNILLO DRENAJE ACEITE INFERIOR </t>
  </si>
  <si>
    <t xml:space="preserve">CLUTCH O EMBRAGUE </t>
  </si>
  <si>
    <t xml:space="preserve">CORONA </t>
  </si>
  <si>
    <t xml:space="preserve">BUJE </t>
  </si>
  <si>
    <t xml:space="preserve">CORONA INTERNA </t>
  </si>
  <si>
    <t xml:space="preserve">EJE DESMONTAJE DE EMBRAGUE </t>
  </si>
  <si>
    <t>ANILLO RETENEDOR (10X20X1)</t>
  </si>
  <si>
    <t>SELLO DE ACEITE (10X20X6)</t>
  </si>
  <si>
    <t xml:space="preserve">BRAZO LIBERADOR DEL EMBRAGUE </t>
  </si>
  <si>
    <t>EMPUJADOR CLUTCH</t>
  </si>
  <si>
    <t xml:space="preserve">PEDAL DE CAMBIOS </t>
  </si>
  <si>
    <t>RESORTE (6X12)</t>
  </si>
  <si>
    <t>ANILLO RETENEDOR (12X22X9)</t>
  </si>
  <si>
    <t xml:space="preserve">MOTOR DE ARRANQUE </t>
  </si>
  <si>
    <t xml:space="preserve">ESCOBILLAS </t>
  </si>
  <si>
    <t>ANILLO RETENEDOR (D:3,ID:24.5)</t>
  </si>
  <si>
    <t xml:space="preserve">MAGNETO </t>
  </si>
  <si>
    <t xml:space="preserve">VOLANTE </t>
  </si>
  <si>
    <t xml:space="preserve">PLATO DE BOBINA </t>
  </si>
  <si>
    <t xml:space="preserve">ALAMBRE BATERIA NEGATIVO </t>
  </si>
  <si>
    <t xml:space="preserve">SISTEMA ELECTRICO </t>
  </si>
  <si>
    <t xml:space="preserve">BOBINA DE ALTA </t>
  </si>
  <si>
    <t xml:space="preserve">CAPUCHOM BUJIA </t>
  </si>
  <si>
    <t>UNIDAD C.D.I.</t>
  </si>
  <si>
    <t xml:space="preserve">REGULADOR RECTIFICADOR </t>
  </si>
  <si>
    <t xml:space="preserve">FLACHER DIRECCIONALES </t>
  </si>
  <si>
    <t>FUSIBLES 20A</t>
  </si>
  <si>
    <t>BALIZAS</t>
  </si>
  <si>
    <t xml:space="preserve">COMANDO IZQUIERDO </t>
  </si>
  <si>
    <t xml:space="preserve">CHASIS </t>
  </si>
  <si>
    <t xml:space="preserve">PROTECTOR MOTOR </t>
  </si>
  <si>
    <t xml:space="preserve">BARRA LATERAL </t>
  </si>
  <si>
    <t xml:space="preserve"> RESORTE BARRA</t>
  </si>
  <si>
    <t xml:space="preserve">PEDAL DE FRENO </t>
  </si>
  <si>
    <t xml:space="preserve">TANQUE </t>
  </si>
  <si>
    <t xml:space="preserve">TAPA TANQUE COMBUSTIBLE </t>
  </si>
  <si>
    <t xml:space="preserve">LLAVE PASO </t>
  </si>
  <si>
    <t>MANIGUETA IZQUIERDA ORIG(CLUTCH)</t>
  </si>
  <si>
    <t>MANIGUETA DERECHA ORIG (FRENO)</t>
  </si>
  <si>
    <t xml:space="preserve">BOMBA FRENO </t>
  </si>
  <si>
    <t xml:space="preserve">PISTON BOMBA DE FRENO </t>
  </si>
  <si>
    <t xml:space="preserve">CONDUCTO LIQUIDO DE FRENO </t>
  </si>
  <si>
    <t>CALIPER</t>
  </si>
  <si>
    <t xml:space="preserve">PASADOR MORDAZA </t>
  </si>
  <si>
    <t xml:space="preserve">SUSPENSION DELANTERA </t>
  </si>
  <si>
    <t xml:space="preserve">TELESCOPICO DERECHO COMPLETO </t>
  </si>
  <si>
    <t xml:space="preserve">TELESCOPICO IZQUIERDO COMPLETO </t>
  </si>
  <si>
    <t xml:space="preserve">CAMISA TUBO DERECHO </t>
  </si>
  <si>
    <t xml:space="preserve">CAMISA TUBO IZQUIERDO </t>
  </si>
  <si>
    <t xml:space="preserve">ESPIGA CENTRAL </t>
  </si>
  <si>
    <t xml:space="preserve">CABEZA HORQUILLA </t>
  </si>
  <si>
    <t xml:space="preserve"> RIN O ARO  DELANTERO </t>
  </si>
  <si>
    <t xml:space="preserve">BUJES O ESPACIADOR </t>
  </si>
  <si>
    <t xml:space="preserve">CAMPANA </t>
  </si>
  <si>
    <t>ODOMETRO</t>
  </si>
  <si>
    <t xml:space="preserve">BRAZO OSCILANTE </t>
  </si>
  <si>
    <t>EJE BRAZO OSCILANTE</t>
  </si>
  <si>
    <t xml:space="preserve">AMORTIGUADOR </t>
  </si>
  <si>
    <t xml:space="preserve">SILLIN COMPLETO </t>
  </si>
  <si>
    <t xml:space="preserve">FAROLA COMPLETA </t>
  </si>
  <si>
    <t xml:space="preserve">TAPAS LATERALES DERECHA E IZQUIERDA </t>
  </si>
  <si>
    <t xml:space="preserve">LIQUIDO DE FRENOS </t>
  </si>
  <si>
    <t xml:space="preserve">LLANTA DELANTERA </t>
  </si>
  <si>
    <t xml:space="preserve">ARREGLO ESCAPE </t>
  </si>
  <si>
    <t xml:space="preserve">LIMPIEZA TANQUE DE COMBUSTIBLE </t>
  </si>
  <si>
    <t xml:space="preserve">CARGA DE BATERIA </t>
  </si>
  <si>
    <t>CALIBRACION DE VALVULAS</t>
  </si>
  <si>
    <t xml:space="preserve">STOP REFLECTOR TRASERO </t>
  </si>
  <si>
    <t xml:space="preserve">COMANDO DERECHO </t>
  </si>
  <si>
    <t xml:space="preserve">GUARDABARRO TRASERO </t>
  </si>
  <si>
    <t xml:space="preserve">ENGRASE GENERAL </t>
  </si>
  <si>
    <t xml:space="preserve">LLANTA TRASERA </t>
  </si>
  <si>
    <t xml:space="preserve">PARRILLA TRASERA </t>
  </si>
  <si>
    <t>DESPINCHADA DE LLANTA</t>
  </si>
  <si>
    <t>NEUMATICO TRASERO</t>
  </si>
  <si>
    <t xml:space="preserve">NEUMATICO DELANTERO </t>
  </si>
  <si>
    <t xml:space="preserve">Cotización No.1 </t>
  </si>
  <si>
    <t>CAMBIO  O REPARACION Y REPUESTO</t>
  </si>
  <si>
    <t>MANO DE OBRA</t>
  </si>
  <si>
    <t xml:space="preserve">MOTOCICLETA </t>
  </si>
  <si>
    <t xml:space="preserve">REVISION TECNICOMECANICA </t>
  </si>
  <si>
    <t>SUZUKI DRX-200</t>
  </si>
  <si>
    <t xml:space="preserve">SOLDADURA EXOSTO </t>
  </si>
  <si>
    <t>SOLDADURA PARRILA</t>
  </si>
  <si>
    <t>N/A</t>
  </si>
  <si>
    <t>RESORTE VALVULA INTERNA *2</t>
  </si>
  <si>
    <t>SELLO ACEITE DE VALVULAS*2</t>
  </si>
  <si>
    <t xml:space="preserve">SWICHE DE ENCENDIDO </t>
  </si>
  <si>
    <t>FAROLA STOP</t>
  </si>
  <si>
    <t xml:space="preserve">SUSPENSIÓN TRASERA </t>
  </si>
  <si>
    <t>RESORTE TUBO C/U</t>
  </si>
  <si>
    <t>RETEN TELESCOPICO C/U</t>
  </si>
  <si>
    <t>KIT DISCOS CLUTCH</t>
  </si>
  <si>
    <t xml:space="preserve">EMPAQUE TAPA EMBRAGUE </t>
  </si>
  <si>
    <t>CONECTOR EXOSTO </t>
  </si>
  <si>
    <t xml:space="preserve">ARREGLO MOTOR ARRANQUE </t>
  </si>
  <si>
    <t>RETEN MOTOR DE ARANQUE </t>
  </si>
  <si>
    <t xml:space="preserve">EMPAQUE TAPA MAGNETO </t>
  </si>
  <si>
    <t xml:space="preserve">KIT CUNAS </t>
  </si>
  <si>
    <t xml:space="preserve">ENRADIAR RIN DELANTERO </t>
  </si>
  <si>
    <t>KIT  BUJES TIJERA</t>
  </si>
  <si>
    <t xml:space="preserve">EMBUJAR CAMPANA </t>
  </si>
  <si>
    <t xml:space="preserve">GUAYA EMBRAGUE </t>
  </si>
  <si>
    <t>ENRRADIAR RIN TRASERO</t>
  </si>
  <si>
    <t xml:space="preserve">GUARDABARRO DELANTERO </t>
  </si>
  <si>
    <t>MANUBRIO</t>
  </si>
  <si>
    <t>ESPEJOS ORIG C/U</t>
  </si>
  <si>
    <t>INTERRUPTOR FRENO</t>
  </si>
  <si>
    <t>INTERRUP. EMBRAGUE </t>
  </si>
  <si>
    <t>TORNILLO MANIJA FREN </t>
  </si>
  <si>
    <t>TORNILLO DE LA MANI </t>
  </si>
  <si>
    <t>TENSOR GUAYA</t>
  </si>
  <si>
    <t>TUBO INTERNO C/U</t>
  </si>
  <si>
    <t>BUJE TELESCOPICO C/U</t>
  </si>
  <si>
    <t>ANILLO RETENEDOR C/U</t>
  </si>
  <si>
    <t>SEGURO RETEN TELESCO C/U</t>
  </si>
  <si>
    <t>GUARDAPOLVO DE CAUCH C/U</t>
  </si>
  <si>
    <t>CAUCHO TELESCOPICO *2</t>
  </si>
  <si>
    <t>SEGURO DE DIRECCION</t>
  </si>
  <si>
    <t>RODAMIENTOS 6201*2</t>
  </si>
  <si>
    <t>CAJA PIÑON VELOCIMETRO</t>
  </si>
  <si>
    <t>EJE RUEDA DELANTERA </t>
  </si>
  <si>
    <t>DISCO FRENO </t>
  </si>
  <si>
    <t>JUEGO PASTILLA FRENO </t>
  </si>
  <si>
    <t>SUJETADOR DE MORDAZA </t>
  </si>
  <si>
    <t xml:space="preserve">KIT GUARDAPOLVOS </t>
  </si>
  <si>
    <t>SOP.DEPOSITO LIQUIDO </t>
  </si>
  <si>
    <t xml:space="preserve">PROTECTOR DE CADENA </t>
  </si>
  <si>
    <t xml:space="preserve">CUARDACADENA </t>
  </si>
  <si>
    <t xml:space="preserve">GUIACADENA </t>
  </si>
  <si>
    <t>VARILLA TORQUE </t>
  </si>
  <si>
    <t xml:space="preserve">KIT BUJES CANASTILLAS Y EJE </t>
  </si>
  <si>
    <t xml:space="preserve">UNIDAD VELOCIMETRO </t>
  </si>
  <si>
    <t xml:space="preserve">CUBIERTA SUPERIOR E INFERIOR </t>
  </si>
  <si>
    <t xml:space="preserve">RIN TRASERO </t>
  </si>
  <si>
    <t>ESPACIADOR DE HIERRO</t>
  </si>
  <si>
    <t>RODAMIENTOS 6202*6302</t>
  </si>
  <si>
    <t>TAPA TENSOR C/U </t>
  </si>
  <si>
    <t>TAPA TAMBOR TRASERO (PORTABANDA)</t>
  </si>
  <si>
    <t xml:space="preserve">KIT VARILLA FRENO, RESORTE, TAMBOR Y TENSOR </t>
  </si>
  <si>
    <t>JUEGO ZAPATA FRENO</t>
  </si>
  <si>
    <t>EJE LEVA FRENO(EJE ABREBANDAS)</t>
  </si>
  <si>
    <t>KIT ARRASTRE GENERICO</t>
  </si>
  <si>
    <t>KIT ARRASTRE ORIG</t>
  </si>
  <si>
    <t xml:space="preserve">SOLDADURA </t>
  </si>
  <si>
    <t>CAJUELA VERDE </t>
  </si>
  <si>
    <t>DEFENSA SIRENA 10T </t>
  </si>
  <si>
    <t>TORNILLO BARRA LATERAL</t>
  </si>
  <si>
    <t>EMPAQUE TASA CARBURADOR</t>
  </si>
  <si>
    <t xml:space="preserve">SOPORTE AMORTIGUACION </t>
  </si>
  <si>
    <t>LEVA FRENO TRASERO </t>
  </si>
  <si>
    <t>CULATA PARA MOTOR </t>
  </si>
  <si>
    <t xml:space="preserve">TENSIONADOR DE CADENA DERECHO - IZQUIERDO </t>
  </si>
  <si>
    <t xml:space="preserve">FUGA ACEITE POR CULATIN </t>
  </si>
  <si>
    <t>CIGÜEÑAL</t>
  </si>
  <si>
    <t>KIT VALVULAS + SELLOS VALVULA</t>
  </si>
  <si>
    <t xml:space="preserve">ANILLO U ORING (D:3.1,ID:22.7) TORNILLO DRENAJE </t>
  </si>
  <si>
    <t>ANILLO U ORING (D:3.1,ID:16.8) TAPON NIVEL DE ACEITE</t>
  </si>
  <si>
    <t>TORNILLO DRENAJE ACEITE LADO DERECHO  (14X 12)</t>
  </si>
  <si>
    <t xml:space="preserve">PALANCA CAMBIO DE ENGRANAJE </t>
  </si>
  <si>
    <t xml:space="preserve">BASE ENSAMBLE NEUTRO </t>
  </si>
  <si>
    <t>DIAFRAGMA DEL CARBURADOR</t>
  </si>
  <si>
    <t xml:space="preserve">ENSAMBLE BASE Y PUNZON </t>
  </si>
  <si>
    <t xml:space="preserve">ORING FLOTADOR </t>
  </si>
  <si>
    <t xml:space="preserve">CONJUNTO MANIJA EMBRAGUE COMPLETA </t>
  </si>
  <si>
    <t>CONJ.EMBOLO FRENO DELANTERO </t>
  </si>
  <si>
    <t>DIAFRAGMA FRENO DISCO</t>
  </si>
  <si>
    <t>REPARACION SISTEMA ELECTRICO, DIRECIONALES, BALIZAS, PITO, SIRENA</t>
  </si>
  <si>
    <t xml:space="preserve">SIRENA </t>
  </si>
  <si>
    <t>GUIA CILINDRO TUBO C/U</t>
  </si>
  <si>
    <t>EJE DE BALANCIN *2</t>
  </si>
  <si>
    <t>FORRO SILLIN</t>
  </si>
  <si>
    <t xml:space="preserve">CABLE DE INSTALACION </t>
  </si>
  <si>
    <t xml:space="preserve">TORNILLO DE SANGRADO </t>
  </si>
  <si>
    <t>EMPAQUE TAPA VALVULAS</t>
  </si>
  <si>
    <t>EMPAQUE KIT MEDIO</t>
  </si>
  <si>
    <t>KIT BOMBA DE FRENO</t>
  </si>
  <si>
    <t>PERA DE FRENO DELANTERO</t>
  </si>
  <si>
    <t>PERA DE FRENO TRASERO</t>
  </si>
  <si>
    <t>TORNILLOS PARRILLA</t>
  </si>
  <si>
    <t>SOLDADURA TANQUE</t>
  </si>
  <si>
    <t>CAUCHO PORTA SPROCKERT</t>
  </si>
  <si>
    <t>SOCKET PARA DIRECCIONALES</t>
  </si>
  <si>
    <t>BOTELLA DE BARRA</t>
  </si>
  <si>
    <t>ARREGLO ELECTRICO</t>
  </si>
  <si>
    <t>MANTENIMIENTO MORDAZA</t>
  </si>
  <si>
    <t>SEPARADORES DE DISCOS CLUTCH</t>
  </si>
  <si>
    <t>PORTA DISCOS CLUTCH</t>
  </si>
  <si>
    <t>PRENSA CLUTCH</t>
  </si>
  <si>
    <t>RECONSTRUCCION EXOSTO</t>
  </si>
  <si>
    <t>RESTAURACION CAMBIO PINTURA Y LOGOTIPOS POLICIALES NUEVA IMAGEN INSTITUCIONAL</t>
  </si>
  <si>
    <t>$</t>
  </si>
  <si>
    <t>A TODO COSTO</t>
  </si>
  <si>
    <t>SUZUKI DRX 200</t>
  </si>
  <si>
    <t>DESCUENTO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</si>
</sst>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7" formatCode="_ * #,##0_ ;_ * \-#,##0_ ;_ * &quot;-&quot;_ ;_ @_ "/>
    <numFmt numFmtId="168" formatCode="_(&quot;$&quot;\ * #,##0_);_(&quot;$&quot;\ * \(#,##0\);_(&quot;$&quot;\ * &quot;-&quot;??_);_(@_)"/>
    <numFmt numFmtId="170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theme="1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6" fillId="2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1" fillId="0" borderId="1" xfId="0" applyFont="1" applyBorder="1"/>
    <xf numFmtId="0" fontId="1" fillId="3" borderId="1" xfId="0" applyFont="1" applyFill="1" applyBorder="1" applyAlignment="1">
      <alignment vertical="center"/>
    </xf>
    <xf numFmtId="164" fontId="6" fillId="2" borderId="1" xfId="0" applyNumberFormat="1" applyFont="1" applyFill="1" applyBorder="1" applyAlignment="1">
      <alignment vertical="center" wrapText="1"/>
    </xf>
    <xf numFmtId="0" fontId="6" fillId="0" borderId="1" xfId="0" applyFont="1" applyBorder="1"/>
    <xf numFmtId="0" fontId="1" fillId="0" borderId="4" xfId="0" applyFont="1" applyBorder="1"/>
    <xf numFmtId="0" fontId="2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vertical="center"/>
    </xf>
    <xf numFmtId="164" fontId="1" fillId="2" borderId="4" xfId="0" applyNumberFormat="1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0" fontId="2" fillId="4" borderId="2" xfId="0" applyFont="1" applyFill="1" applyBorder="1"/>
    <xf numFmtId="0" fontId="2" fillId="4" borderId="2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7" fillId="4" borderId="2" xfId="0" applyFont="1" applyFill="1" applyBorder="1"/>
    <xf numFmtId="0" fontId="2" fillId="0" borderId="1" xfId="0" applyFont="1" applyBorder="1" applyAlignment="1">
      <alignment horizontal="center" vertical="center"/>
    </xf>
    <xf numFmtId="0" fontId="6" fillId="0" borderId="2" xfId="0" applyFont="1" applyBorder="1"/>
    <xf numFmtId="0" fontId="1" fillId="4" borderId="1" xfId="0" applyFont="1" applyFill="1" applyBorder="1"/>
    <xf numFmtId="0" fontId="6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6" fillId="0" borderId="3" xfId="0" applyFont="1" applyBorder="1"/>
    <xf numFmtId="0" fontId="1" fillId="0" borderId="1" xfId="0" applyFont="1" applyBorder="1" applyAlignment="1">
      <alignment horizontal="left"/>
    </xf>
    <xf numFmtId="164" fontId="6" fillId="3" borderId="1" xfId="0" applyNumberFormat="1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/>
    </xf>
    <xf numFmtId="168" fontId="6" fillId="0" borderId="1" xfId="1" applyNumberFormat="1" applyFont="1" applyBorder="1"/>
    <xf numFmtId="0" fontId="6" fillId="3" borderId="1" xfId="0" applyFont="1" applyFill="1" applyBorder="1"/>
    <xf numFmtId="168" fontId="6" fillId="3" borderId="1" xfId="1" applyNumberFormat="1" applyFont="1" applyFill="1" applyBorder="1"/>
    <xf numFmtId="0" fontId="6" fillId="0" borderId="1" xfId="0" applyFont="1" applyBorder="1" applyAlignment="1">
      <alignment wrapText="1"/>
    </xf>
    <xf numFmtId="164" fontId="6" fillId="2" borderId="1" xfId="0" applyNumberFormat="1" applyFont="1" applyFill="1" applyBorder="1" applyAlignment="1">
      <alignment vertical="center"/>
    </xf>
    <xf numFmtId="164" fontId="6" fillId="3" borderId="1" xfId="0" applyNumberFormat="1" applyFont="1" applyFill="1" applyBorder="1" applyAlignment="1">
      <alignment vertical="center"/>
    </xf>
    <xf numFmtId="170" fontId="6" fillId="3" borderId="1" xfId="2" applyNumberFormat="1" applyFont="1" applyFill="1" applyBorder="1"/>
    <xf numFmtId="168" fontId="10" fillId="0" borderId="1" xfId="1" applyNumberFormat="1" applyFont="1" applyBorder="1" applyAlignment="1">
      <alignment vertical="center" wrapText="1"/>
    </xf>
    <xf numFmtId="168" fontId="11" fillId="0" borderId="1" xfId="1" applyNumberFormat="1" applyFont="1" applyBorder="1" applyAlignment="1">
      <alignment vertical="center" wrapText="1"/>
    </xf>
    <xf numFmtId="164" fontId="11" fillId="2" borderId="1" xfId="0" applyNumberFormat="1" applyFont="1" applyFill="1" applyBorder="1" applyAlignment="1">
      <alignment vertical="center"/>
    </xf>
    <xf numFmtId="168" fontId="11" fillId="0" borderId="1" xfId="1" applyNumberFormat="1" applyFont="1" applyBorder="1"/>
    <xf numFmtId="164" fontId="11" fillId="3" borderId="1" xfId="0" applyNumberFormat="1" applyFont="1" applyFill="1" applyBorder="1" applyAlignment="1">
      <alignment vertical="center"/>
    </xf>
    <xf numFmtId="168" fontId="11" fillId="3" borderId="1" xfId="1" applyNumberFormat="1" applyFont="1" applyFill="1" applyBorder="1"/>
    <xf numFmtId="164" fontId="11" fillId="2" borderId="1" xfId="0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horizontal="center"/>
    </xf>
    <xf numFmtId="164" fontId="11" fillId="3" borderId="1" xfId="0" applyNumberFormat="1" applyFont="1" applyFill="1" applyBorder="1" applyAlignment="1">
      <alignment vertical="center" wrapText="1"/>
    </xf>
    <xf numFmtId="168" fontId="6" fillId="3" borderId="1" xfId="1" applyNumberFormat="1" applyFont="1" applyFill="1" applyBorder="1" applyAlignment="1">
      <alignment vertical="center"/>
    </xf>
    <xf numFmtId="168" fontId="6" fillId="3" borderId="1" xfId="1" applyNumberFormat="1" applyFont="1" applyFill="1" applyBorder="1" applyAlignment="1"/>
    <xf numFmtId="168" fontId="6" fillId="3" borderId="1" xfId="1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wrapText="1"/>
    </xf>
    <xf numFmtId="0" fontId="6" fillId="0" borderId="4" xfId="0" applyFont="1" applyBorder="1"/>
    <xf numFmtId="170" fontId="6" fillId="0" borderId="1" xfId="2" applyNumberFormat="1" applyFont="1" applyBorder="1"/>
    <xf numFmtId="168" fontId="1" fillId="0" borderId="6" xfId="1" applyNumberFormat="1" applyFont="1" applyBorder="1"/>
    <xf numFmtId="168" fontId="1" fillId="0" borderId="2" xfId="1" applyNumberFormat="1" applyFont="1" applyBorder="1"/>
    <xf numFmtId="168" fontId="10" fillId="0" borderId="2" xfId="1" applyNumberFormat="1" applyFont="1" applyBorder="1" applyAlignment="1">
      <alignment vertical="center" wrapText="1"/>
    </xf>
    <xf numFmtId="168" fontId="11" fillId="0" borderId="2" xfId="1" applyNumberFormat="1" applyFont="1" applyBorder="1" applyAlignment="1">
      <alignment vertical="center" wrapText="1"/>
    </xf>
    <xf numFmtId="168" fontId="11" fillId="2" borderId="2" xfId="1" applyNumberFormat="1" applyFont="1" applyFill="1" applyBorder="1" applyAlignment="1">
      <alignment vertical="center"/>
    </xf>
    <xf numFmtId="168" fontId="11" fillId="0" borderId="2" xfId="1" applyNumberFormat="1" applyFont="1" applyBorder="1"/>
    <xf numFmtId="168" fontId="11" fillId="3" borderId="2" xfId="1" applyNumberFormat="1" applyFont="1" applyFill="1" applyBorder="1"/>
    <xf numFmtId="168" fontId="6" fillId="0" borderId="2" xfId="1" applyNumberFormat="1" applyFont="1" applyBorder="1"/>
    <xf numFmtId="168" fontId="6" fillId="3" borderId="2" xfId="1" applyNumberFormat="1" applyFont="1" applyFill="1" applyBorder="1"/>
    <xf numFmtId="168" fontId="6" fillId="3" borderId="2" xfId="1" applyNumberFormat="1" applyFont="1" applyFill="1" applyBorder="1" applyAlignment="1">
      <alignment vertical="center"/>
    </xf>
    <xf numFmtId="167" fontId="6" fillId="0" borderId="2" xfId="0" applyNumberFormat="1" applyFont="1" applyBorder="1"/>
    <xf numFmtId="167" fontId="6" fillId="3" borderId="2" xfId="0" applyNumberFormat="1" applyFont="1" applyFill="1" applyBorder="1"/>
    <xf numFmtId="168" fontId="6" fillId="3" borderId="2" xfId="1" applyNumberFormat="1" applyFont="1" applyFill="1" applyBorder="1" applyAlignment="1"/>
    <xf numFmtId="168" fontId="6" fillId="0" borderId="2" xfId="1" applyNumberFormat="1" applyFont="1" applyBorder="1" applyAlignment="1"/>
    <xf numFmtId="164" fontId="1" fillId="0" borderId="0" xfId="0" applyNumberFormat="1" applyFont="1"/>
    <xf numFmtId="0" fontId="12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/>
    <xf numFmtId="164" fontId="2" fillId="0" borderId="1" xfId="0" applyNumberFormat="1" applyFont="1" applyBorder="1" applyAlignment="1">
      <alignment horizontal="center" vertical="center"/>
    </xf>
    <xf numFmtId="164" fontId="1" fillId="5" borderId="1" xfId="0" applyNumberFormat="1" applyFont="1" applyFill="1" applyBorder="1"/>
    <xf numFmtId="0" fontId="9" fillId="6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L316"/>
  <sheetViews>
    <sheetView tabSelected="1" topLeftCell="A16" workbookViewId="0">
      <selection activeCell="K33" sqref="K33"/>
    </sheetView>
  </sheetViews>
  <sheetFormatPr baseColWidth="10" defaultColWidth="7.85546875" defaultRowHeight="12.75" x14ac:dyDescent="0.2"/>
  <cols>
    <col min="1" max="1" width="9.140625" style="6" customWidth="1"/>
    <col min="2" max="2" width="48.42578125" style="1" customWidth="1"/>
    <col min="3" max="3" width="15" style="1" hidden="1" customWidth="1"/>
    <col min="4" max="4" width="17.85546875" style="1" hidden="1" customWidth="1"/>
    <col min="5" max="5" width="14.140625" style="1" hidden="1" customWidth="1"/>
    <col min="6" max="6" width="13.5703125" style="1" hidden="1" customWidth="1"/>
    <col min="7" max="7" width="11.42578125" style="1" hidden="1" customWidth="1"/>
    <col min="8" max="8" width="10" style="1" hidden="1" customWidth="1"/>
    <col min="9" max="9" width="17.140625" style="1" customWidth="1"/>
    <col min="10" max="10" width="24.28515625" style="1" customWidth="1"/>
    <col min="11" max="11" width="11.42578125" style="1" bestFit="1" customWidth="1"/>
    <col min="12" max="12" width="10" style="1" bestFit="1" customWidth="1"/>
    <col min="13" max="16384" width="7.85546875" style="1"/>
  </cols>
  <sheetData>
    <row r="1" spans="1:12" ht="30.75" customHeight="1" x14ac:dyDescent="0.2">
      <c r="A1" s="78" t="s">
        <v>190</v>
      </c>
      <c r="B1" s="72" t="s">
        <v>193</v>
      </c>
      <c r="C1" s="84" t="s">
        <v>195</v>
      </c>
      <c r="D1" s="84"/>
      <c r="E1" s="9"/>
      <c r="F1" s="9"/>
      <c r="G1" s="9"/>
      <c r="H1" s="9"/>
      <c r="I1" s="23" t="s">
        <v>307</v>
      </c>
      <c r="J1" s="9"/>
    </row>
    <row r="2" spans="1:12" ht="25.5" x14ac:dyDescent="0.2">
      <c r="A2" s="78"/>
      <c r="B2" s="73" t="s">
        <v>191</v>
      </c>
      <c r="C2" s="74" t="s">
        <v>16</v>
      </c>
      <c r="D2" s="74" t="s">
        <v>192</v>
      </c>
      <c r="E2" s="74" t="s">
        <v>16</v>
      </c>
      <c r="F2" s="74" t="s">
        <v>192</v>
      </c>
      <c r="G2" s="74" t="s">
        <v>16</v>
      </c>
      <c r="H2" s="74" t="s">
        <v>192</v>
      </c>
      <c r="I2" s="74" t="s">
        <v>306</v>
      </c>
      <c r="J2" s="76" t="s">
        <v>308</v>
      </c>
      <c r="K2" s="68"/>
      <c r="L2" s="68"/>
    </row>
    <row r="3" spans="1:12" x14ac:dyDescent="0.2">
      <c r="A3" s="14">
        <v>1</v>
      </c>
      <c r="B3" s="15" t="s">
        <v>7</v>
      </c>
      <c r="C3" s="16">
        <v>50000</v>
      </c>
      <c r="D3" s="54">
        <v>25000</v>
      </c>
      <c r="E3" s="68">
        <f>-(C3*5%)+C3</f>
        <v>47500</v>
      </c>
      <c r="F3" s="68">
        <f>-(D3*5%)+D3</f>
        <v>23750</v>
      </c>
      <c r="G3" s="68">
        <f>+E3-(E3*10%)</f>
        <v>42750</v>
      </c>
      <c r="H3" s="68">
        <f>+F3-(F3*10%)</f>
        <v>21375</v>
      </c>
      <c r="I3" s="75"/>
      <c r="J3" s="75"/>
      <c r="K3" s="68"/>
      <c r="L3" s="68"/>
    </row>
    <row r="4" spans="1:12" x14ac:dyDescent="0.2">
      <c r="A4" s="2">
        <v>2</v>
      </c>
      <c r="B4" s="3" t="s">
        <v>8</v>
      </c>
      <c r="C4" s="4">
        <v>58000</v>
      </c>
      <c r="D4" s="55">
        <v>80000</v>
      </c>
      <c r="E4" s="68">
        <f t="shared" ref="E4:E67" si="0">-(C4*5%)+C4</f>
        <v>55100</v>
      </c>
      <c r="F4" s="68">
        <f t="shared" ref="F4:F67" si="1">-(D4*5%)+D4</f>
        <v>76000</v>
      </c>
      <c r="G4" s="68">
        <f t="shared" ref="G4:G67" si="2">+E4-(E4*10%)</f>
        <v>49590</v>
      </c>
      <c r="H4" s="68">
        <f t="shared" ref="H4:H67" si="3">+F4-(F4*10%)</f>
        <v>68400</v>
      </c>
      <c r="I4" s="75"/>
      <c r="J4" s="75"/>
      <c r="K4" s="68"/>
      <c r="L4" s="68"/>
    </row>
    <row r="5" spans="1:12" x14ac:dyDescent="0.2">
      <c r="A5" s="2">
        <v>3</v>
      </c>
      <c r="B5" s="3" t="s">
        <v>28</v>
      </c>
      <c r="C5" s="39">
        <v>45000</v>
      </c>
      <c r="D5" s="56">
        <v>20000</v>
      </c>
      <c r="E5" s="68">
        <f t="shared" si="0"/>
        <v>42750</v>
      </c>
      <c r="F5" s="68">
        <f t="shared" si="1"/>
        <v>19000</v>
      </c>
      <c r="G5" s="68">
        <f t="shared" si="2"/>
        <v>38475</v>
      </c>
      <c r="H5" s="68">
        <f t="shared" si="3"/>
        <v>17100</v>
      </c>
      <c r="I5" s="75"/>
      <c r="J5" s="75"/>
      <c r="K5" s="68"/>
      <c r="L5" s="68"/>
    </row>
    <row r="6" spans="1:12" x14ac:dyDescent="0.2">
      <c r="A6" s="2">
        <v>4</v>
      </c>
      <c r="B6" s="5" t="s">
        <v>12</v>
      </c>
      <c r="C6" s="39">
        <v>110000</v>
      </c>
      <c r="D6" s="56">
        <v>35000</v>
      </c>
      <c r="E6" s="68">
        <f t="shared" si="0"/>
        <v>104500</v>
      </c>
      <c r="F6" s="68">
        <f t="shared" si="1"/>
        <v>33250</v>
      </c>
      <c r="G6" s="68">
        <f t="shared" si="2"/>
        <v>94050</v>
      </c>
      <c r="H6" s="68">
        <f t="shared" si="3"/>
        <v>29925</v>
      </c>
      <c r="I6" s="75"/>
      <c r="J6" s="75"/>
      <c r="K6" s="68"/>
      <c r="L6" s="68"/>
    </row>
    <row r="7" spans="1:12" ht="13.5" customHeight="1" x14ac:dyDescent="0.2">
      <c r="A7" s="85" t="s">
        <v>83</v>
      </c>
      <c r="B7" s="86"/>
      <c r="C7" s="86"/>
      <c r="D7" s="88"/>
      <c r="E7" s="68"/>
      <c r="F7" s="68"/>
      <c r="G7" s="68">
        <f t="shared" si="2"/>
        <v>0</v>
      </c>
      <c r="H7" s="68">
        <f t="shared" si="3"/>
        <v>0</v>
      </c>
      <c r="I7" s="75"/>
      <c r="J7" s="75"/>
      <c r="K7" s="68"/>
      <c r="L7" s="68"/>
    </row>
    <row r="8" spans="1:12" x14ac:dyDescent="0.2">
      <c r="A8" s="2">
        <v>5</v>
      </c>
      <c r="B8" s="9" t="s">
        <v>25</v>
      </c>
      <c r="C8" s="40">
        <v>145000</v>
      </c>
      <c r="D8" s="57">
        <v>250000</v>
      </c>
      <c r="E8" s="68">
        <f t="shared" si="0"/>
        <v>137750</v>
      </c>
      <c r="F8" s="68">
        <f t="shared" si="1"/>
        <v>237500</v>
      </c>
      <c r="G8" s="68">
        <f t="shared" si="2"/>
        <v>123975</v>
      </c>
      <c r="H8" s="68">
        <f t="shared" si="3"/>
        <v>213750</v>
      </c>
      <c r="I8" s="75"/>
      <c r="J8" s="75"/>
      <c r="K8" s="68"/>
      <c r="L8" s="68"/>
    </row>
    <row r="9" spans="1:12" x14ac:dyDescent="0.2">
      <c r="A9" s="2">
        <v>6</v>
      </c>
      <c r="B9" s="9" t="s">
        <v>95</v>
      </c>
      <c r="C9" s="41">
        <v>60000</v>
      </c>
      <c r="D9" s="58">
        <v>130000</v>
      </c>
      <c r="E9" s="68">
        <f t="shared" si="0"/>
        <v>57000</v>
      </c>
      <c r="F9" s="68">
        <f t="shared" si="1"/>
        <v>123500</v>
      </c>
      <c r="G9" s="68">
        <f t="shared" si="2"/>
        <v>51300</v>
      </c>
      <c r="H9" s="68">
        <f t="shared" si="3"/>
        <v>111150</v>
      </c>
      <c r="I9" s="75"/>
      <c r="J9" s="75"/>
      <c r="K9" s="68"/>
      <c r="L9" s="68"/>
    </row>
    <row r="10" spans="1:12" x14ac:dyDescent="0.2">
      <c r="A10" s="2">
        <v>7</v>
      </c>
      <c r="B10" s="9" t="s">
        <v>267</v>
      </c>
      <c r="C10" s="41">
        <v>145000</v>
      </c>
      <c r="D10" s="58">
        <v>100000</v>
      </c>
      <c r="E10" s="68">
        <f t="shared" si="0"/>
        <v>137750</v>
      </c>
      <c r="F10" s="68">
        <f t="shared" si="1"/>
        <v>95000</v>
      </c>
      <c r="G10" s="68">
        <f t="shared" si="2"/>
        <v>123975</v>
      </c>
      <c r="H10" s="68">
        <f t="shared" si="3"/>
        <v>85500</v>
      </c>
      <c r="I10" s="75"/>
      <c r="J10" s="75"/>
      <c r="K10" s="68"/>
      <c r="L10" s="68"/>
    </row>
    <row r="11" spans="1:12" x14ac:dyDescent="0.2">
      <c r="A11" s="2">
        <v>8</v>
      </c>
      <c r="B11" s="9" t="s">
        <v>26</v>
      </c>
      <c r="C11" s="41">
        <v>1200000</v>
      </c>
      <c r="D11" s="59">
        <v>250000</v>
      </c>
      <c r="E11" s="68">
        <f t="shared" si="0"/>
        <v>1140000</v>
      </c>
      <c r="F11" s="68">
        <f t="shared" si="1"/>
        <v>237500</v>
      </c>
      <c r="G11" s="68">
        <f t="shared" si="2"/>
        <v>1026000</v>
      </c>
      <c r="H11" s="68">
        <f t="shared" si="3"/>
        <v>213750</v>
      </c>
      <c r="I11" s="75"/>
      <c r="J11" s="75"/>
      <c r="K11" s="68"/>
      <c r="L11" s="68"/>
    </row>
    <row r="12" spans="1:12" x14ac:dyDescent="0.2">
      <c r="A12" s="2">
        <v>9</v>
      </c>
      <c r="B12" s="9" t="s">
        <v>265</v>
      </c>
      <c r="C12" s="43">
        <v>1600000</v>
      </c>
      <c r="D12" s="60">
        <v>50000</v>
      </c>
      <c r="E12" s="68">
        <f t="shared" si="0"/>
        <v>1520000</v>
      </c>
      <c r="F12" s="68">
        <f t="shared" si="1"/>
        <v>47500</v>
      </c>
      <c r="G12" s="68">
        <f t="shared" si="2"/>
        <v>1368000</v>
      </c>
      <c r="H12" s="68">
        <f t="shared" si="3"/>
        <v>42750</v>
      </c>
      <c r="I12" s="75"/>
      <c r="J12" s="75"/>
      <c r="K12" s="68"/>
      <c r="L12" s="68"/>
    </row>
    <row r="13" spans="1:12" x14ac:dyDescent="0.2">
      <c r="A13" s="2">
        <v>10</v>
      </c>
      <c r="B13" s="9" t="s">
        <v>288</v>
      </c>
      <c r="C13" s="43">
        <v>150000</v>
      </c>
      <c r="D13" s="60">
        <v>90000</v>
      </c>
      <c r="E13" s="68">
        <f t="shared" si="0"/>
        <v>142500</v>
      </c>
      <c r="F13" s="68">
        <f t="shared" si="1"/>
        <v>85500</v>
      </c>
      <c r="G13" s="68">
        <f t="shared" si="2"/>
        <v>128250</v>
      </c>
      <c r="H13" s="68">
        <f t="shared" si="3"/>
        <v>76950</v>
      </c>
      <c r="I13" s="75"/>
      <c r="J13" s="75"/>
      <c r="K13" s="68"/>
      <c r="L13" s="68"/>
    </row>
    <row r="14" spans="1:12" x14ac:dyDescent="0.2">
      <c r="A14" s="2">
        <v>11</v>
      </c>
      <c r="B14" s="9" t="s">
        <v>289</v>
      </c>
      <c r="C14" s="43">
        <v>150000</v>
      </c>
      <c r="D14" s="60">
        <v>90000</v>
      </c>
      <c r="E14" s="68">
        <f t="shared" si="0"/>
        <v>142500</v>
      </c>
      <c r="F14" s="68">
        <f t="shared" si="1"/>
        <v>85500</v>
      </c>
      <c r="G14" s="68">
        <f t="shared" si="2"/>
        <v>128250</v>
      </c>
      <c r="H14" s="68">
        <f t="shared" si="3"/>
        <v>76950</v>
      </c>
      <c r="I14" s="75"/>
      <c r="J14" s="75"/>
      <c r="K14" s="68"/>
      <c r="L14" s="68"/>
    </row>
    <row r="15" spans="1:12" x14ac:dyDescent="0.2">
      <c r="A15" s="2">
        <v>12</v>
      </c>
      <c r="B15" s="9" t="s">
        <v>74</v>
      </c>
      <c r="C15" s="43">
        <v>50000</v>
      </c>
      <c r="D15" s="60">
        <v>15000</v>
      </c>
      <c r="E15" s="68">
        <f t="shared" si="0"/>
        <v>47500</v>
      </c>
      <c r="F15" s="68">
        <f t="shared" si="1"/>
        <v>14250</v>
      </c>
      <c r="G15" s="68">
        <f t="shared" si="2"/>
        <v>42750</v>
      </c>
      <c r="H15" s="68">
        <f t="shared" si="3"/>
        <v>12825</v>
      </c>
      <c r="I15" s="75"/>
      <c r="J15" s="75"/>
      <c r="K15" s="68"/>
      <c r="L15" s="68"/>
    </row>
    <row r="16" spans="1:12" x14ac:dyDescent="0.2">
      <c r="A16" s="2">
        <v>13</v>
      </c>
      <c r="B16" s="9" t="s">
        <v>270</v>
      </c>
      <c r="C16" s="43">
        <v>6000</v>
      </c>
      <c r="D16" s="60">
        <v>15000</v>
      </c>
      <c r="E16" s="68">
        <f t="shared" si="0"/>
        <v>5700</v>
      </c>
      <c r="F16" s="68">
        <f t="shared" si="1"/>
        <v>14250</v>
      </c>
      <c r="G16" s="68">
        <f t="shared" si="2"/>
        <v>5130</v>
      </c>
      <c r="H16" s="68">
        <f t="shared" si="3"/>
        <v>12825</v>
      </c>
      <c r="I16" s="75"/>
      <c r="J16" s="75"/>
      <c r="K16" s="68"/>
      <c r="L16" s="68"/>
    </row>
    <row r="17" spans="1:12" x14ac:dyDescent="0.2">
      <c r="A17" s="2">
        <v>14</v>
      </c>
      <c r="B17" s="9" t="s">
        <v>75</v>
      </c>
      <c r="C17" s="43">
        <v>30000</v>
      </c>
      <c r="D17" s="60">
        <v>15000</v>
      </c>
      <c r="E17" s="68">
        <f t="shared" si="0"/>
        <v>28500</v>
      </c>
      <c r="F17" s="68">
        <f t="shared" si="1"/>
        <v>14250</v>
      </c>
      <c r="G17" s="68">
        <f t="shared" si="2"/>
        <v>25650</v>
      </c>
      <c r="H17" s="68">
        <f t="shared" si="3"/>
        <v>12825</v>
      </c>
      <c r="I17" s="75"/>
      <c r="J17" s="75"/>
      <c r="K17" s="68"/>
      <c r="L17" s="68"/>
    </row>
    <row r="18" spans="1:12" x14ac:dyDescent="0.2">
      <c r="A18" s="2">
        <v>15</v>
      </c>
      <c r="B18" s="9" t="s">
        <v>271</v>
      </c>
      <c r="C18" s="43">
        <v>6000</v>
      </c>
      <c r="D18" s="60">
        <v>15000</v>
      </c>
      <c r="E18" s="68">
        <f t="shared" si="0"/>
        <v>5700</v>
      </c>
      <c r="F18" s="68">
        <f t="shared" si="1"/>
        <v>14250</v>
      </c>
      <c r="G18" s="68">
        <f t="shared" si="2"/>
        <v>5130</v>
      </c>
      <c r="H18" s="68">
        <f t="shared" si="3"/>
        <v>12825</v>
      </c>
      <c r="I18" s="75"/>
      <c r="J18" s="75"/>
      <c r="K18" s="68"/>
      <c r="L18" s="68"/>
    </row>
    <row r="19" spans="1:12" x14ac:dyDescent="0.2">
      <c r="A19" s="2">
        <v>16</v>
      </c>
      <c r="B19" s="9" t="s">
        <v>272</v>
      </c>
      <c r="C19" s="43">
        <v>30000</v>
      </c>
      <c r="D19" s="60">
        <v>15000</v>
      </c>
      <c r="E19" s="68">
        <f t="shared" si="0"/>
        <v>28500</v>
      </c>
      <c r="F19" s="68">
        <f t="shared" si="1"/>
        <v>14250</v>
      </c>
      <c r="G19" s="68">
        <f t="shared" si="2"/>
        <v>25650</v>
      </c>
      <c r="H19" s="68">
        <f t="shared" si="3"/>
        <v>12825</v>
      </c>
      <c r="I19" s="75"/>
      <c r="J19" s="75"/>
      <c r="K19" s="68"/>
      <c r="L19" s="68"/>
    </row>
    <row r="20" spans="1:12" x14ac:dyDescent="0.2">
      <c r="A20" s="2">
        <v>17</v>
      </c>
      <c r="B20" s="9" t="s">
        <v>27</v>
      </c>
      <c r="C20" s="43">
        <v>180000</v>
      </c>
      <c r="D20" s="60">
        <v>25000</v>
      </c>
      <c r="E20" s="68">
        <f t="shared" si="0"/>
        <v>171000</v>
      </c>
      <c r="F20" s="68">
        <f t="shared" si="1"/>
        <v>23750</v>
      </c>
      <c r="G20" s="68">
        <f t="shared" si="2"/>
        <v>153900</v>
      </c>
      <c r="H20" s="68">
        <f t="shared" si="3"/>
        <v>21375</v>
      </c>
      <c r="I20" s="75"/>
      <c r="J20" s="75"/>
      <c r="K20" s="68"/>
      <c r="L20" s="68"/>
    </row>
    <row r="21" spans="1:12" ht="13.5" customHeight="1" x14ac:dyDescent="0.2">
      <c r="A21" s="2">
        <v>18</v>
      </c>
      <c r="B21" s="25" t="s">
        <v>268</v>
      </c>
      <c r="C21" s="43">
        <v>1150000</v>
      </c>
      <c r="D21" s="44">
        <v>380000</v>
      </c>
      <c r="E21" s="68">
        <f t="shared" si="0"/>
        <v>1092500</v>
      </c>
      <c r="F21" s="68">
        <f t="shared" si="1"/>
        <v>361000</v>
      </c>
      <c r="G21" s="68">
        <f t="shared" si="2"/>
        <v>983250</v>
      </c>
      <c r="H21" s="68">
        <f t="shared" si="3"/>
        <v>324900</v>
      </c>
      <c r="I21" s="75"/>
      <c r="J21" s="75"/>
      <c r="K21" s="68"/>
      <c r="L21" s="68"/>
    </row>
    <row r="22" spans="1:12" x14ac:dyDescent="0.2">
      <c r="A22" s="2">
        <v>19</v>
      </c>
      <c r="B22" s="3" t="s">
        <v>29</v>
      </c>
      <c r="C22" s="43">
        <v>650000</v>
      </c>
      <c r="D22" s="44">
        <v>380000</v>
      </c>
      <c r="E22" s="68">
        <f t="shared" si="0"/>
        <v>617500</v>
      </c>
      <c r="F22" s="68">
        <f t="shared" si="1"/>
        <v>361000</v>
      </c>
      <c r="G22" s="68">
        <f t="shared" si="2"/>
        <v>555750</v>
      </c>
      <c r="H22" s="68">
        <f t="shared" si="3"/>
        <v>324900</v>
      </c>
      <c r="I22" s="75"/>
      <c r="J22" s="75"/>
      <c r="K22" s="68"/>
      <c r="L22" s="68"/>
    </row>
    <row r="23" spans="1:12" x14ac:dyDescent="0.2">
      <c r="A23" s="2">
        <v>20</v>
      </c>
      <c r="B23" s="3" t="s">
        <v>96</v>
      </c>
      <c r="C23" s="41">
        <v>60000</v>
      </c>
      <c r="D23" s="42">
        <v>250000</v>
      </c>
      <c r="E23" s="68">
        <f t="shared" si="0"/>
        <v>57000</v>
      </c>
      <c r="F23" s="68">
        <f t="shared" si="1"/>
        <v>237500</v>
      </c>
      <c r="G23" s="68">
        <f t="shared" si="2"/>
        <v>51300</v>
      </c>
      <c r="H23" s="68">
        <f t="shared" si="3"/>
        <v>213750</v>
      </c>
      <c r="I23" s="75"/>
      <c r="J23" s="75"/>
      <c r="K23" s="68"/>
      <c r="L23" s="68"/>
    </row>
    <row r="24" spans="1:12" x14ac:dyDescent="0.2">
      <c r="A24" s="2">
        <v>21</v>
      </c>
      <c r="B24" s="3" t="s">
        <v>30</v>
      </c>
      <c r="C24" s="41">
        <v>70000</v>
      </c>
      <c r="D24" s="42">
        <v>250000</v>
      </c>
      <c r="E24" s="68">
        <f t="shared" si="0"/>
        <v>66500</v>
      </c>
      <c r="F24" s="68">
        <f t="shared" si="1"/>
        <v>237500</v>
      </c>
      <c r="G24" s="68">
        <f t="shared" si="2"/>
        <v>59850</v>
      </c>
      <c r="H24" s="68">
        <f t="shared" si="3"/>
        <v>213750</v>
      </c>
      <c r="I24" s="75"/>
      <c r="J24" s="75"/>
      <c r="K24" s="68"/>
      <c r="L24" s="68"/>
    </row>
    <row r="25" spans="1:12" x14ac:dyDescent="0.2">
      <c r="A25" s="2">
        <v>22</v>
      </c>
      <c r="B25" s="3" t="s">
        <v>70</v>
      </c>
      <c r="C25" s="41">
        <v>90000</v>
      </c>
      <c r="D25" s="42">
        <v>250000</v>
      </c>
      <c r="E25" s="68">
        <f t="shared" si="0"/>
        <v>85500</v>
      </c>
      <c r="F25" s="68">
        <f t="shared" si="1"/>
        <v>237500</v>
      </c>
      <c r="G25" s="68">
        <f t="shared" si="2"/>
        <v>76950</v>
      </c>
      <c r="H25" s="68">
        <f t="shared" si="3"/>
        <v>213750</v>
      </c>
      <c r="I25" s="75"/>
      <c r="J25" s="75"/>
      <c r="K25" s="68"/>
      <c r="L25" s="68"/>
    </row>
    <row r="26" spans="1:12" x14ac:dyDescent="0.2">
      <c r="A26" s="2">
        <v>23</v>
      </c>
      <c r="B26" s="3" t="s">
        <v>71</v>
      </c>
      <c r="C26" s="41">
        <v>90000</v>
      </c>
      <c r="D26" s="42">
        <v>250000</v>
      </c>
      <c r="E26" s="68">
        <f t="shared" si="0"/>
        <v>85500</v>
      </c>
      <c r="F26" s="68">
        <f t="shared" si="1"/>
        <v>237500</v>
      </c>
      <c r="G26" s="68">
        <f t="shared" si="2"/>
        <v>76950</v>
      </c>
      <c r="H26" s="68">
        <f t="shared" si="3"/>
        <v>213750</v>
      </c>
      <c r="I26" s="75"/>
      <c r="J26" s="75"/>
      <c r="K26" s="68"/>
      <c r="L26" s="68"/>
    </row>
    <row r="27" spans="1:12" x14ac:dyDescent="0.2">
      <c r="A27" s="2">
        <v>24</v>
      </c>
      <c r="B27" s="3" t="s">
        <v>66</v>
      </c>
      <c r="C27" s="41">
        <v>30000</v>
      </c>
      <c r="D27" s="42">
        <v>30000</v>
      </c>
      <c r="E27" s="68">
        <f t="shared" si="0"/>
        <v>28500</v>
      </c>
      <c r="F27" s="68">
        <f t="shared" si="1"/>
        <v>28500</v>
      </c>
      <c r="G27" s="68">
        <f t="shared" si="2"/>
        <v>25650</v>
      </c>
      <c r="H27" s="68">
        <f t="shared" si="3"/>
        <v>25650</v>
      </c>
      <c r="I27" s="75"/>
      <c r="J27" s="75"/>
      <c r="K27" s="68"/>
      <c r="L27" s="68"/>
    </row>
    <row r="28" spans="1:12" x14ac:dyDescent="0.2">
      <c r="A28" s="2">
        <v>25</v>
      </c>
      <c r="B28" s="3" t="s">
        <v>65</v>
      </c>
      <c r="C28" s="41">
        <v>25000</v>
      </c>
      <c r="D28" s="42">
        <v>30000</v>
      </c>
      <c r="E28" s="68">
        <f t="shared" si="0"/>
        <v>23750</v>
      </c>
      <c r="F28" s="68">
        <f t="shared" si="1"/>
        <v>28500</v>
      </c>
      <c r="G28" s="68">
        <f t="shared" si="2"/>
        <v>21375</v>
      </c>
      <c r="H28" s="68">
        <f t="shared" si="3"/>
        <v>25650</v>
      </c>
      <c r="I28" s="75"/>
      <c r="J28" s="75"/>
      <c r="K28" s="68"/>
      <c r="L28" s="68"/>
    </row>
    <row r="29" spans="1:12" x14ac:dyDescent="0.2">
      <c r="A29" s="2">
        <v>26</v>
      </c>
      <c r="B29" s="3" t="s">
        <v>31</v>
      </c>
      <c r="C29" s="45">
        <v>250000</v>
      </c>
      <c r="D29" s="42">
        <v>150000</v>
      </c>
      <c r="E29" s="68">
        <f t="shared" si="0"/>
        <v>237500</v>
      </c>
      <c r="F29" s="68">
        <f t="shared" si="1"/>
        <v>142500</v>
      </c>
      <c r="G29" s="68">
        <f t="shared" si="2"/>
        <v>213750</v>
      </c>
      <c r="H29" s="68">
        <f t="shared" si="3"/>
        <v>128250</v>
      </c>
      <c r="I29" s="75"/>
      <c r="J29" s="75"/>
      <c r="K29" s="68"/>
      <c r="L29" s="68"/>
    </row>
    <row r="30" spans="1:12" x14ac:dyDescent="0.2">
      <c r="A30" s="2">
        <v>27</v>
      </c>
      <c r="B30" s="3" t="s">
        <v>72</v>
      </c>
      <c r="C30" s="45">
        <v>800000</v>
      </c>
      <c r="D30" s="42">
        <v>150000</v>
      </c>
      <c r="E30" s="68">
        <f t="shared" si="0"/>
        <v>760000</v>
      </c>
      <c r="F30" s="68">
        <f t="shared" si="1"/>
        <v>142500</v>
      </c>
      <c r="G30" s="68">
        <f t="shared" si="2"/>
        <v>684000</v>
      </c>
      <c r="H30" s="68">
        <f t="shared" si="3"/>
        <v>128250</v>
      </c>
      <c r="I30" s="75"/>
      <c r="J30" s="75"/>
      <c r="K30" s="68"/>
      <c r="L30" s="68"/>
    </row>
    <row r="31" spans="1:12" ht="23.25" customHeight="1" x14ac:dyDescent="0.2">
      <c r="A31" s="23">
        <v>28</v>
      </c>
      <c r="B31" s="27" t="s">
        <v>73</v>
      </c>
      <c r="C31" s="45">
        <v>55000</v>
      </c>
      <c r="D31" s="42">
        <v>140000</v>
      </c>
      <c r="E31" s="68">
        <f t="shared" si="0"/>
        <v>52250</v>
      </c>
      <c r="F31" s="68">
        <f t="shared" si="1"/>
        <v>133000</v>
      </c>
      <c r="G31" s="68">
        <f t="shared" si="2"/>
        <v>47025</v>
      </c>
      <c r="H31" s="68">
        <f t="shared" si="3"/>
        <v>119700</v>
      </c>
      <c r="I31" s="75"/>
      <c r="J31" s="75"/>
      <c r="K31" s="68"/>
      <c r="L31" s="68"/>
    </row>
    <row r="32" spans="1:12" x14ac:dyDescent="0.2">
      <c r="A32" s="2">
        <v>29</v>
      </c>
      <c r="B32" s="3" t="s">
        <v>32</v>
      </c>
      <c r="C32" s="45">
        <v>430000</v>
      </c>
      <c r="D32" s="59">
        <v>250000</v>
      </c>
      <c r="E32" s="68">
        <f t="shared" si="0"/>
        <v>408500</v>
      </c>
      <c r="F32" s="68">
        <f t="shared" si="1"/>
        <v>237500</v>
      </c>
      <c r="G32" s="68">
        <f t="shared" si="2"/>
        <v>367650</v>
      </c>
      <c r="H32" s="68">
        <f t="shared" si="3"/>
        <v>213750</v>
      </c>
      <c r="I32" s="75"/>
      <c r="J32" s="75"/>
      <c r="K32" s="68"/>
      <c r="L32" s="68"/>
    </row>
    <row r="33" spans="1:12" x14ac:dyDescent="0.2">
      <c r="A33" s="2">
        <v>30</v>
      </c>
      <c r="B33" s="3" t="s">
        <v>33</v>
      </c>
      <c r="C33" s="45">
        <v>210000</v>
      </c>
      <c r="D33" s="59">
        <v>250000</v>
      </c>
      <c r="E33" s="68">
        <f t="shared" si="0"/>
        <v>199500</v>
      </c>
      <c r="F33" s="68">
        <f t="shared" si="1"/>
        <v>237500</v>
      </c>
      <c r="G33" s="68">
        <f t="shared" si="2"/>
        <v>179550</v>
      </c>
      <c r="H33" s="68">
        <f t="shared" si="3"/>
        <v>213750</v>
      </c>
      <c r="I33" s="75"/>
      <c r="J33" s="75"/>
      <c r="K33" s="68"/>
      <c r="L33" s="68"/>
    </row>
    <row r="34" spans="1:12" x14ac:dyDescent="0.2">
      <c r="A34" s="2">
        <v>31</v>
      </c>
      <c r="B34" s="3" t="s">
        <v>269</v>
      </c>
      <c r="C34" s="45">
        <v>245000</v>
      </c>
      <c r="D34" s="59">
        <v>140000</v>
      </c>
      <c r="E34" s="68">
        <f t="shared" si="0"/>
        <v>232750</v>
      </c>
      <c r="F34" s="68">
        <f t="shared" si="1"/>
        <v>133000</v>
      </c>
      <c r="G34" s="68">
        <f t="shared" si="2"/>
        <v>209475</v>
      </c>
      <c r="H34" s="68">
        <f t="shared" si="3"/>
        <v>119700</v>
      </c>
      <c r="I34" s="75"/>
      <c r="J34" s="75"/>
      <c r="K34" s="68"/>
      <c r="L34" s="68"/>
    </row>
    <row r="35" spans="1:12" x14ac:dyDescent="0.2">
      <c r="A35" s="2">
        <v>32</v>
      </c>
      <c r="B35" s="3" t="s">
        <v>199</v>
      </c>
      <c r="C35" s="45">
        <v>60000</v>
      </c>
      <c r="D35" s="59">
        <v>140000</v>
      </c>
      <c r="E35" s="68">
        <f t="shared" si="0"/>
        <v>57000</v>
      </c>
      <c r="F35" s="68">
        <f t="shared" si="1"/>
        <v>133000</v>
      </c>
      <c r="G35" s="68">
        <f t="shared" si="2"/>
        <v>51300</v>
      </c>
      <c r="H35" s="68">
        <f t="shared" si="3"/>
        <v>119700</v>
      </c>
      <c r="I35" s="75"/>
      <c r="J35" s="75"/>
      <c r="K35" s="68"/>
      <c r="L35" s="68"/>
    </row>
    <row r="36" spans="1:12" x14ac:dyDescent="0.2">
      <c r="A36" s="2">
        <v>33</v>
      </c>
      <c r="B36" s="3" t="s">
        <v>200</v>
      </c>
      <c r="C36" s="45">
        <v>40000</v>
      </c>
      <c r="D36" s="59">
        <v>130000</v>
      </c>
      <c r="E36" s="68">
        <f t="shared" si="0"/>
        <v>38000</v>
      </c>
      <c r="F36" s="68">
        <f t="shared" si="1"/>
        <v>123500</v>
      </c>
      <c r="G36" s="68">
        <f t="shared" si="2"/>
        <v>34200</v>
      </c>
      <c r="H36" s="68">
        <f t="shared" si="3"/>
        <v>111150</v>
      </c>
      <c r="I36" s="75"/>
      <c r="J36" s="75"/>
      <c r="K36" s="68"/>
      <c r="L36" s="68"/>
    </row>
    <row r="37" spans="1:12" x14ac:dyDescent="0.2">
      <c r="A37" s="2">
        <v>34</v>
      </c>
      <c r="B37" s="3" t="s">
        <v>284</v>
      </c>
      <c r="C37" s="45">
        <v>70000</v>
      </c>
      <c r="D37" s="59">
        <v>130000</v>
      </c>
      <c r="E37" s="68">
        <f t="shared" si="0"/>
        <v>66500</v>
      </c>
      <c r="F37" s="68">
        <f t="shared" si="1"/>
        <v>123500</v>
      </c>
      <c r="G37" s="68">
        <f t="shared" si="2"/>
        <v>59850</v>
      </c>
      <c r="H37" s="68">
        <f t="shared" si="3"/>
        <v>111150</v>
      </c>
      <c r="I37" s="75"/>
      <c r="J37" s="75"/>
      <c r="K37" s="68"/>
      <c r="L37" s="68"/>
    </row>
    <row r="38" spans="1:12" x14ac:dyDescent="0.2">
      <c r="A38" s="2">
        <v>35</v>
      </c>
      <c r="B38" s="3" t="s">
        <v>180</v>
      </c>
      <c r="C38" s="46" t="s">
        <v>198</v>
      </c>
      <c r="D38" s="59">
        <v>94000</v>
      </c>
      <c r="E38" s="68" t="e">
        <f t="shared" si="0"/>
        <v>#VALUE!</v>
      </c>
      <c r="F38" s="68">
        <f t="shared" si="1"/>
        <v>89300</v>
      </c>
      <c r="G38" s="68" t="e">
        <f t="shared" si="2"/>
        <v>#VALUE!</v>
      </c>
      <c r="H38" s="68">
        <f t="shared" si="3"/>
        <v>80370</v>
      </c>
      <c r="I38" s="75"/>
      <c r="J38" s="75"/>
      <c r="K38" s="68"/>
      <c r="L38" s="68"/>
    </row>
    <row r="39" spans="1:12" x14ac:dyDescent="0.2">
      <c r="A39" s="2">
        <v>36</v>
      </c>
      <c r="B39" s="3" t="s">
        <v>5</v>
      </c>
      <c r="C39" s="45">
        <v>200000</v>
      </c>
      <c r="D39" s="59">
        <v>130000</v>
      </c>
      <c r="E39" s="68">
        <f t="shared" si="0"/>
        <v>190000</v>
      </c>
      <c r="F39" s="68">
        <f t="shared" si="1"/>
        <v>123500</v>
      </c>
      <c r="G39" s="68">
        <f t="shared" si="2"/>
        <v>171000</v>
      </c>
      <c r="H39" s="68">
        <f t="shared" si="3"/>
        <v>111150</v>
      </c>
      <c r="I39" s="75"/>
      <c r="J39" s="75"/>
      <c r="K39" s="68"/>
      <c r="L39" s="68"/>
    </row>
    <row r="40" spans="1:12" x14ac:dyDescent="0.2">
      <c r="A40" s="2">
        <v>37</v>
      </c>
      <c r="B40" s="3" t="s">
        <v>34</v>
      </c>
      <c r="C40" s="45">
        <v>180000</v>
      </c>
      <c r="D40" s="59">
        <v>250000</v>
      </c>
      <c r="E40" s="68">
        <f t="shared" si="0"/>
        <v>171000</v>
      </c>
      <c r="F40" s="68">
        <f t="shared" si="1"/>
        <v>237500</v>
      </c>
      <c r="G40" s="68">
        <f t="shared" si="2"/>
        <v>153900</v>
      </c>
      <c r="H40" s="68">
        <f t="shared" si="3"/>
        <v>213750</v>
      </c>
      <c r="I40" s="75"/>
      <c r="J40" s="75"/>
      <c r="K40" s="68"/>
      <c r="L40" s="68"/>
    </row>
    <row r="41" spans="1:12" x14ac:dyDescent="0.2">
      <c r="A41" s="2">
        <v>38</v>
      </c>
      <c r="B41" s="3" t="s">
        <v>35</v>
      </c>
      <c r="C41" s="47">
        <v>240000</v>
      </c>
      <c r="D41" s="60">
        <v>140000</v>
      </c>
      <c r="E41" s="68">
        <f t="shared" si="0"/>
        <v>228000</v>
      </c>
      <c r="F41" s="68">
        <f t="shared" si="1"/>
        <v>133000</v>
      </c>
      <c r="G41" s="68">
        <f t="shared" si="2"/>
        <v>205200</v>
      </c>
      <c r="H41" s="68">
        <f t="shared" si="3"/>
        <v>119700</v>
      </c>
      <c r="I41" s="75"/>
      <c r="J41" s="75"/>
      <c r="K41" s="68"/>
      <c r="L41" s="68"/>
    </row>
    <row r="42" spans="1:12" x14ac:dyDescent="0.2">
      <c r="A42" s="2">
        <v>39</v>
      </c>
      <c r="B42" s="3" t="s">
        <v>36</v>
      </c>
      <c r="C42" s="47">
        <v>185000</v>
      </c>
      <c r="D42" s="60">
        <v>140000</v>
      </c>
      <c r="E42" s="68">
        <f t="shared" si="0"/>
        <v>175750</v>
      </c>
      <c r="F42" s="68">
        <f t="shared" si="1"/>
        <v>133000</v>
      </c>
      <c r="G42" s="68">
        <f t="shared" si="2"/>
        <v>158175</v>
      </c>
      <c r="H42" s="68">
        <f t="shared" si="3"/>
        <v>119700</v>
      </c>
      <c r="I42" s="75"/>
      <c r="J42" s="75"/>
      <c r="K42" s="68"/>
      <c r="L42" s="68"/>
    </row>
    <row r="43" spans="1:12" x14ac:dyDescent="0.2">
      <c r="A43" s="2">
        <v>40</v>
      </c>
      <c r="B43" s="3" t="s">
        <v>37</v>
      </c>
      <c r="C43" s="47">
        <v>150000</v>
      </c>
      <c r="D43" s="60">
        <v>140000</v>
      </c>
      <c r="E43" s="68">
        <f t="shared" si="0"/>
        <v>142500</v>
      </c>
      <c r="F43" s="68">
        <f t="shared" si="1"/>
        <v>133000</v>
      </c>
      <c r="G43" s="68">
        <f t="shared" si="2"/>
        <v>128250</v>
      </c>
      <c r="H43" s="68">
        <f t="shared" si="3"/>
        <v>119700</v>
      </c>
      <c r="I43" s="75"/>
      <c r="J43" s="75"/>
      <c r="K43" s="68"/>
      <c r="L43" s="68"/>
    </row>
    <row r="44" spans="1:12" x14ac:dyDescent="0.2">
      <c r="A44" s="2">
        <v>41</v>
      </c>
      <c r="B44" s="3" t="s">
        <v>38</v>
      </c>
      <c r="C44" s="47">
        <v>48000</v>
      </c>
      <c r="D44" s="60">
        <v>140000</v>
      </c>
      <c r="E44" s="68">
        <f t="shared" si="0"/>
        <v>45600</v>
      </c>
      <c r="F44" s="68">
        <f t="shared" si="1"/>
        <v>133000</v>
      </c>
      <c r="G44" s="68">
        <f t="shared" si="2"/>
        <v>41040</v>
      </c>
      <c r="H44" s="68">
        <f t="shared" si="3"/>
        <v>119700</v>
      </c>
      <c r="I44" s="75"/>
      <c r="J44" s="75"/>
      <c r="K44" s="68"/>
      <c r="L44" s="68"/>
    </row>
    <row r="45" spans="1:12" ht="13.5" customHeight="1" x14ac:dyDescent="0.2">
      <c r="A45" s="2">
        <v>42</v>
      </c>
      <c r="B45" s="21" t="s">
        <v>39</v>
      </c>
      <c r="C45" s="47">
        <v>300000</v>
      </c>
      <c r="D45" s="60">
        <v>100000</v>
      </c>
      <c r="E45" s="68">
        <f t="shared" si="0"/>
        <v>285000</v>
      </c>
      <c r="F45" s="68">
        <f t="shared" si="1"/>
        <v>95000</v>
      </c>
      <c r="G45" s="68">
        <f t="shared" si="2"/>
        <v>256500</v>
      </c>
      <c r="H45" s="68">
        <f t="shared" si="3"/>
        <v>85500</v>
      </c>
      <c r="I45" s="75"/>
      <c r="J45" s="75"/>
      <c r="K45" s="68"/>
      <c r="L45" s="68"/>
    </row>
    <row r="46" spans="1:12" x14ac:dyDescent="0.2">
      <c r="A46" s="2">
        <v>43</v>
      </c>
      <c r="B46" s="3" t="s">
        <v>109</v>
      </c>
      <c r="C46" s="47">
        <v>60000</v>
      </c>
      <c r="D46" s="60">
        <v>100000</v>
      </c>
      <c r="E46" s="68">
        <f t="shared" si="0"/>
        <v>57000</v>
      </c>
      <c r="F46" s="68">
        <f t="shared" si="1"/>
        <v>95000</v>
      </c>
      <c r="G46" s="68">
        <f t="shared" si="2"/>
        <v>51300</v>
      </c>
      <c r="H46" s="68">
        <f t="shared" si="3"/>
        <v>85500</v>
      </c>
      <c r="I46" s="75"/>
      <c r="J46" s="75"/>
      <c r="K46" s="68"/>
      <c r="L46" s="68"/>
    </row>
    <row r="47" spans="1:12" x14ac:dyDescent="0.2">
      <c r="A47" s="2">
        <v>44</v>
      </c>
      <c r="B47" s="3" t="s">
        <v>110</v>
      </c>
      <c r="C47" s="45">
        <v>40000</v>
      </c>
      <c r="D47" s="59">
        <v>25000</v>
      </c>
      <c r="E47" s="68">
        <f t="shared" si="0"/>
        <v>38000</v>
      </c>
      <c r="F47" s="68">
        <f t="shared" si="1"/>
        <v>23750</v>
      </c>
      <c r="G47" s="68">
        <f t="shared" si="2"/>
        <v>34200</v>
      </c>
      <c r="H47" s="68">
        <f t="shared" si="3"/>
        <v>21375</v>
      </c>
      <c r="I47" s="75"/>
      <c r="J47" s="75"/>
      <c r="K47" s="68"/>
      <c r="L47" s="68"/>
    </row>
    <row r="48" spans="1:12" x14ac:dyDescent="0.2">
      <c r="A48" s="2">
        <v>45</v>
      </c>
      <c r="B48" s="3" t="s">
        <v>111</v>
      </c>
      <c r="C48" s="45">
        <v>15000</v>
      </c>
      <c r="D48" s="59">
        <v>25000</v>
      </c>
      <c r="E48" s="68">
        <f t="shared" si="0"/>
        <v>14250</v>
      </c>
      <c r="F48" s="68">
        <f t="shared" si="1"/>
        <v>23750</v>
      </c>
      <c r="G48" s="68">
        <f t="shared" si="2"/>
        <v>12825</v>
      </c>
      <c r="H48" s="68">
        <f t="shared" si="3"/>
        <v>21375</v>
      </c>
      <c r="I48" s="75"/>
      <c r="J48" s="75"/>
      <c r="K48" s="68"/>
      <c r="L48" s="68"/>
    </row>
    <row r="49" spans="1:12" x14ac:dyDescent="0.2">
      <c r="A49" s="2">
        <v>46</v>
      </c>
      <c r="B49" s="3" t="s">
        <v>112</v>
      </c>
      <c r="C49" s="45">
        <v>15000</v>
      </c>
      <c r="D49" s="59">
        <v>25000</v>
      </c>
      <c r="E49" s="68">
        <f t="shared" si="0"/>
        <v>14250</v>
      </c>
      <c r="F49" s="68">
        <f t="shared" si="1"/>
        <v>23750</v>
      </c>
      <c r="G49" s="68">
        <f t="shared" si="2"/>
        <v>12825</v>
      </c>
      <c r="H49" s="68">
        <f t="shared" si="3"/>
        <v>21375</v>
      </c>
      <c r="I49" s="75"/>
      <c r="J49" s="75"/>
      <c r="K49" s="68"/>
      <c r="L49" s="68"/>
    </row>
    <row r="50" spans="1:12" x14ac:dyDescent="0.2">
      <c r="A50" s="2">
        <v>47</v>
      </c>
      <c r="B50" s="3" t="s">
        <v>113</v>
      </c>
      <c r="C50" s="45">
        <v>5000</v>
      </c>
      <c r="D50" s="59">
        <v>25000</v>
      </c>
      <c r="E50" s="68">
        <f t="shared" si="0"/>
        <v>4750</v>
      </c>
      <c r="F50" s="68">
        <f t="shared" si="1"/>
        <v>23750</v>
      </c>
      <c r="G50" s="68">
        <f t="shared" si="2"/>
        <v>4275</v>
      </c>
      <c r="H50" s="68">
        <f t="shared" si="3"/>
        <v>21375</v>
      </c>
      <c r="I50" s="75"/>
      <c r="J50" s="75"/>
      <c r="K50" s="68"/>
      <c r="L50" s="68"/>
    </row>
    <row r="51" spans="1:12" x14ac:dyDescent="0.2">
      <c r="A51" s="2">
        <v>48</v>
      </c>
      <c r="B51" s="3" t="s">
        <v>114</v>
      </c>
      <c r="C51" s="45">
        <v>12000</v>
      </c>
      <c r="D51" s="59">
        <v>15000</v>
      </c>
      <c r="E51" s="68">
        <f t="shared" si="0"/>
        <v>11400</v>
      </c>
      <c r="F51" s="68">
        <f t="shared" si="1"/>
        <v>14250</v>
      </c>
      <c r="G51" s="68">
        <f t="shared" si="2"/>
        <v>10260</v>
      </c>
      <c r="H51" s="68">
        <f t="shared" si="3"/>
        <v>12825</v>
      </c>
      <c r="I51" s="75"/>
      <c r="J51" s="75"/>
      <c r="K51" s="68"/>
      <c r="L51" s="68"/>
    </row>
    <row r="52" spans="1:12" ht="10.5" customHeight="1" x14ac:dyDescent="0.2">
      <c r="A52" s="80" t="s">
        <v>115</v>
      </c>
      <c r="B52" s="81"/>
      <c r="C52" s="81"/>
      <c r="D52" s="89"/>
      <c r="E52" s="68"/>
      <c r="F52" s="68"/>
      <c r="G52" s="68">
        <f t="shared" si="2"/>
        <v>0</v>
      </c>
      <c r="H52" s="68">
        <f t="shared" si="3"/>
        <v>0</v>
      </c>
      <c r="I52" s="75"/>
      <c r="J52" s="75"/>
      <c r="K52" s="68"/>
      <c r="L52" s="68"/>
    </row>
    <row r="53" spans="1:12" x14ac:dyDescent="0.2">
      <c r="A53" s="2">
        <v>49</v>
      </c>
      <c r="B53" s="3" t="s">
        <v>116</v>
      </c>
      <c r="C53" s="11">
        <v>780000</v>
      </c>
      <c r="D53" s="61">
        <v>140000</v>
      </c>
      <c r="E53" s="68">
        <f t="shared" si="0"/>
        <v>741000</v>
      </c>
      <c r="F53" s="68">
        <f t="shared" si="1"/>
        <v>133000</v>
      </c>
      <c r="G53" s="68">
        <f t="shared" si="2"/>
        <v>666900</v>
      </c>
      <c r="H53" s="68">
        <f t="shared" si="3"/>
        <v>119700</v>
      </c>
      <c r="I53" s="75"/>
      <c r="J53" s="75"/>
      <c r="K53" s="68"/>
      <c r="L53" s="68"/>
    </row>
    <row r="54" spans="1:12" x14ac:dyDescent="0.2">
      <c r="A54" s="2">
        <v>50</v>
      </c>
      <c r="B54" s="3" t="s">
        <v>117</v>
      </c>
      <c r="C54" s="11">
        <v>45000</v>
      </c>
      <c r="D54" s="61">
        <v>140000</v>
      </c>
      <c r="E54" s="68">
        <f t="shared" si="0"/>
        <v>42750</v>
      </c>
      <c r="F54" s="68">
        <f t="shared" si="1"/>
        <v>133000</v>
      </c>
      <c r="G54" s="68">
        <f t="shared" si="2"/>
        <v>38475</v>
      </c>
      <c r="H54" s="68">
        <f t="shared" si="3"/>
        <v>119700</v>
      </c>
      <c r="I54" s="75"/>
      <c r="J54" s="75"/>
      <c r="K54" s="68"/>
      <c r="L54" s="68"/>
    </row>
    <row r="55" spans="1:12" x14ac:dyDescent="0.2">
      <c r="A55" s="2">
        <v>51</v>
      </c>
      <c r="B55" s="3" t="s">
        <v>118</v>
      </c>
      <c r="C55" s="36">
        <v>200000</v>
      </c>
      <c r="D55" s="61">
        <v>140000</v>
      </c>
      <c r="E55" s="68">
        <f t="shared" si="0"/>
        <v>190000</v>
      </c>
      <c r="F55" s="68">
        <f t="shared" si="1"/>
        <v>133000</v>
      </c>
      <c r="G55" s="68">
        <f t="shared" si="2"/>
        <v>171000</v>
      </c>
      <c r="H55" s="68">
        <f t="shared" si="3"/>
        <v>119700</v>
      </c>
      <c r="I55" s="75"/>
      <c r="J55" s="75"/>
      <c r="K55" s="68"/>
      <c r="L55" s="68"/>
    </row>
    <row r="56" spans="1:12" x14ac:dyDescent="0.2">
      <c r="A56" s="2">
        <v>52</v>
      </c>
      <c r="B56" s="9" t="s">
        <v>123</v>
      </c>
      <c r="C56" s="11">
        <v>45000</v>
      </c>
      <c r="D56" s="61">
        <v>140000</v>
      </c>
      <c r="E56" s="68">
        <f t="shared" si="0"/>
        <v>42750</v>
      </c>
      <c r="F56" s="68">
        <f t="shared" si="1"/>
        <v>133000</v>
      </c>
      <c r="G56" s="68">
        <f t="shared" si="2"/>
        <v>38475</v>
      </c>
      <c r="H56" s="68">
        <f t="shared" si="3"/>
        <v>119700</v>
      </c>
      <c r="I56" s="75"/>
      <c r="J56" s="75"/>
      <c r="K56" s="68"/>
      <c r="L56" s="68"/>
    </row>
    <row r="57" spans="1:12" x14ac:dyDescent="0.2">
      <c r="A57" s="2">
        <v>53</v>
      </c>
      <c r="B57" s="3" t="s">
        <v>206</v>
      </c>
      <c r="C57" s="11">
        <v>480000</v>
      </c>
      <c r="D57" s="61">
        <v>140000</v>
      </c>
      <c r="E57" s="68">
        <f t="shared" si="0"/>
        <v>456000</v>
      </c>
      <c r="F57" s="68">
        <f t="shared" si="1"/>
        <v>133000</v>
      </c>
      <c r="G57" s="68">
        <f t="shared" si="2"/>
        <v>410400</v>
      </c>
      <c r="H57" s="68">
        <f t="shared" si="3"/>
        <v>119700</v>
      </c>
      <c r="I57" s="75"/>
      <c r="J57" s="75"/>
      <c r="K57" s="68"/>
      <c r="L57" s="68"/>
    </row>
    <row r="58" spans="1:12" x14ac:dyDescent="0.2">
      <c r="A58" s="2">
        <v>54</v>
      </c>
      <c r="B58" s="3" t="s">
        <v>207</v>
      </c>
      <c r="C58" s="11">
        <v>45000</v>
      </c>
      <c r="D58" s="61">
        <v>70000</v>
      </c>
      <c r="E58" s="68">
        <f t="shared" si="0"/>
        <v>42750</v>
      </c>
      <c r="F58" s="68">
        <f t="shared" si="1"/>
        <v>66500</v>
      </c>
      <c r="G58" s="68">
        <f t="shared" si="2"/>
        <v>38475</v>
      </c>
      <c r="H58" s="68">
        <f t="shared" si="3"/>
        <v>59850</v>
      </c>
      <c r="I58" s="75"/>
      <c r="J58" s="75"/>
      <c r="K58" s="68"/>
      <c r="L58" s="68"/>
    </row>
    <row r="59" spans="1:12" x14ac:dyDescent="0.2">
      <c r="A59" s="2">
        <v>55</v>
      </c>
      <c r="B59" s="3" t="s">
        <v>119</v>
      </c>
      <c r="C59" s="11">
        <v>85000</v>
      </c>
      <c r="D59" s="61">
        <v>70000</v>
      </c>
      <c r="E59" s="68">
        <f t="shared" si="0"/>
        <v>80750</v>
      </c>
      <c r="F59" s="68">
        <f t="shared" si="1"/>
        <v>66500</v>
      </c>
      <c r="G59" s="68">
        <f t="shared" si="2"/>
        <v>72675</v>
      </c>
      <c r="H59" s="68">
        <f t="shared" si="3"/>
        <v>59850</v>
      </c>
      <c r="I59" s="75"/>
      <c r="J59" s="75"/>
      <c r="K59" s="68"/>
      <c r="L59" s="68"/>
    </row>
    <row r="60" spans="1:12" x14ac:dyDescent="0.2">
      <c r="A60" s="2">
        <v>56</v>
      </c>
      <c r="B60" s="3" t="s">
        <v>120</v>
      </c>
      <c r="C60" s="11">
        <v>10000</v>
      </c>
      <c r="D60" s="61">
        <v>30000</v>
      </c>
      <c r="E60" s="68">
        <f t="shared" si="0"/>
        <v>9500</v>
      </c>
      <c r="F60" s="68">
        <f t="shared" si="1"/>
        <v>28500</v>
      </c>
      <c r="G60" s="68">
        <f t="shared" si="2"/>
        <v>8550</v>
      </c>
      <c r="H60" s="68">
        <f t="shared" si="3"/>
        <v>25650</v>
      </c>
      <c r="I60" s="75"/>
      <c r="J60" s="75"/>
      <c r="K60" s="68"/>
      <c r="L60" s="68"/>
    </row>
    <row r="61" spans="1:12" x14ac:dyDescent="0.2">
      <c r="A61" s="2">
        <v>57</v>
      </c>
      <c r="B61" s="3" t="s">
        <v>121</v>
      </c>
      <c r="C61" s="11">
        <v>25000</v>
      </c>
      <c r="D61" s="61">
        <v>30000</v>
      </c>
      <c r="E61" s="68">
        <f t="shared" si="0"/>
        <v>23750</v>
      </c>
      <c r="F61" s="68">
        <f t="shared" si="1"/>
        <v>28500</v>
      </c>
      <c r="G61" s="68">
        <f t="shared" si="2"/>
        <v>21375</v>
      </c>
      <c r="H61" s="68">
        <f t="shared" si="3"/>
        <v>25650</v>
      </c>
      <c r="I61" s="75"/>
      <c r="J61" s="75"/>
      <c r="K61" s="68"/>
      <c r="L61" s="68"/>
    </row>
    <row r="62" spans="1:12" x14ac:dyDescent="0.2">
      <c r="A62" s="2">
        <v>58</v>
      </c>
      <c r="B62" s="3" t="s">
        <v>122</v>
      </c>
      <c r="C62" s="36">
        <v>60000</v>
      </c>
      <c r="D62" s="61">
        <v>98000</v>
      </c>
      <c r="E62" s="68">
        <f t="shared" si="0"/>
        <v>57000</v>
      </c>
      <c r="F62" s="68">
        <f t="shared" si="1"/>
        <v>93100</v>
      </c>
      <c r="G62" s="68">
        <f t="shared" si="2"/>
        <v>51300</v>
      </c>
      <c r="H62" s="68">
        <f t="shared" si="3"/>
        <v>83790</v>
      </c>
      <c r="I62" s="75"/>
      <c r="J62" s="75"/>
      <c r="K62" s="68"/>
      <c r="L62" s="68"/>
    </row>
    <row r="63" spans="1:12" ht="12.75" customHeight="1" x14ac:dyDescent="0.2">
      <c r="A63" s="80" t="s">
        <v>41</v>
      </c>
      <c r="B63" s="81"/>
      <c r="C63" s="81"/>
      <c r="D63" s="89"/>
      <c r="E63" s="68"/>
      <c r="F63" s="68"/>
      <c r="G63" s="68">
        <f t="shared" si="2"/>
        <v>0</v>
      </c>
      <c r="H63" s="68">
        <f t="shared" si="3"/>
        <v>0</v>
      </c>
      <c r="I63" s="75"/>
      <c r="J63" s="75"/>
      <c r="K63" s="68"/>
      <c r="L63" s="68"/>
    </row>
    <row r="64" spans="1:12" x14ac:dyDescent="0.2">
      <c r="A64" s="2">
        <v>59</v>
      </c>
      <c r="B64" s="3" t="s">
        <v>42</v>
      </c>
      <c r="C64" s="32">
        <v>250000</v>
      </c>
      <c r="D64" s="61">
        <v>250000</v>
      </c>
      <c r="E64" s="68">
        <f t="shared" si="0"/>
        <v>237500</v>
      </c>
      <c r="F64" s="68">
        <f t="shared" si="1"/>
        <v>237500</v>
      </c>
      <c r="G64" s="68">
        <f t="shared" si="2"/>
        <v>213750</v>
      </c>
      <c r="H64" s="68">
        <f t="shared" si="3"/>
        <v>213750</v>
      </c>
      <c r="I64" s="75"/>
      <c r="J64" s="75"/>
      <c r="K64" s="68"/>
      <c r="L64" s="68"/>
    </row>
    <row r="65" spans="1:12" x14ac:dyDescent="0.2">
      <c r="A65" s="2">
        <v>60</v>
      </c>
      <c r="B65" s="3" t="s">
        <v>43</v>
      </c>
      <c r="C65" s="11">
        <v>200000</v>
      </c>
      <c r="D65" s="61">
        <v>250000</v>
      </c>
      <c r="E65" s="68">
        <f t="shared" si="0"/>
        <v>190000</v>
      </c>
      <c r="F65" s="68">
        <f t="shared" si="1"/>
        <v>237500</v>
      </c>
      <c r="G65" s="68">
        <f t="shared" si="2"/>
        <v>171000</v>
      </c>
      <c r="H65" s="68">
        <f t="shared" si="3"/>
        <v>213750</v>
      </c>
      <c r="I65" s="75"/>
      <c r="J65" s="75"/>
      <c r="K65" s="68"/>
      <c r="L65" s="68"/>
    </row>
    <row r="66" spans="1:12" x14ac:dyDescent="0.2">
      <c r="A66" s="2">
        <v>61</v>
      </c>
      <c r="B66" s="3" t="s">
        <v>44</v>
      </c>
      <c r="C66" s="11">
        <v>245000</v>
      </c>
      <c r="D66" s="61">
        <v>250000</v>
      </c>
      <c r="E66" s="68">
        <f t="shared" si="0"/>
        <v>232750</v>
      </c>
      <c r="F66" s="68">
        <f t="shared" si="1"/>
        <v>237500</v>
      </c>
      <c r="G66" s="68">
        <f t="shared" si="2"/>
        <v>209475</v>
      </c>
      <c r="H66" s="68">
        <f t="shared" si="3"/>
        <v>213750</v>
      </c>
      <c r="I66" s="75"/>
      <c r="J66" s="75"/>
      <c r="K66" s="68"/>
      <c r="L66" s="68"/>
    </row>
    <row r="67" spans="1:12" x14ac:dyDescent="0.2">
      <c r="A67" s="2">
        <v>62</v>
      </c>
      <c r="B67" s="3" t="s">
        <v>45</v>
      </c>
      <c r="C67" s="11">
        <v>200000</v>
      </c>
      <c r="D67" s="61">
        <v>250000</v>
      </c>
      <c r="E67" s="68">
        <f t="shared" si="0"/>
        <v>190000</v>
      </c>
      <c r="F67" s="68">
        <f t="shared" si="1"/>
        <v>237500</v>
      </c>
      <c r="G67" s="68">
        <f t="shared" si="2"/>
        <v>171000</v>
      </c>
      <c r="H67" s="68">
        <f t="shared" si="3"/>
        <v>213750</v>
      </c>
      <c r="I67" s="75"/>
      <c r="J67" s="75"/>
      <c r="K67" s="68"/>
      <c r="L67" s="68"/>
    </row>
    <row r="68" spans="1:12" x14ac:dyDescent="0.2">
      <c r="A68" s="2">
        <v>63</v>
      </c>
      <c r="B68" s="3" t="s">
        <v>46</v>
      </c>
      <c r="C68" s="36">
        <v>200000</v>
      </c>
      <c r="D68" s="61">
        <v>250000</v>
      </c>
      <c r="E68" s="68">
        <f t="shared" ref="E68:E131" si="4">-(C68*5%)+C68</f>
        <v>190000</v>
      </c>
      <c r="F68" s="68">
        <f t="shared" ref="F68:F131" si="5">-(D68*5%)+D68</f>
        <v>237500</v>
      </c>
      <c r="G68" s="68">
        <f t="shared" ref="G68:G131" si="6">+E68-(E68*10%)</f>
        <v>171000</v>
      </c>
      <c r="H68" s="68">
        <f t="shared" ref="H68:H131" si="7">+F68-(F68*10%)</f>
        <v>213750</v>
      </c>
      <c r="I68" s="75"/>
      <c r="J68" s="75"/>
      <c r="K68" s="68"/>
      <c r="L68" s="68"/>
    </row>
    <row r="69" spans="1:12" x14ac:dyDescent="0.2">
      <c r="A69" s="2">
        <v>64</v>
      </c>
      <c r="B69" s="3" t="s">
        <v>47</v>
      </c>
      <c r="C69" s="11">
        <v>255000</v>
      </c>
      <c r="D69" s="61">
        <v>250000</v>
      </c>
      <c r="E69" s="68">
        <f t="shared" si="4"/>
        <v>242250</v>
      </c>
      <c r="F69" s="68">
        <f t="shared" si="5"/>
        <v>237500</v>
      </c>
      <c r="G69" s="68">
        <f t="shared" si="6"/>
        <v>218025</v>
      </c>
      <c r="H69" s="68">
        <f t="shared" si="7"/>
        <v>213750</v>
      </c>
      <c r="I69" s="75"/>
      <c r="J69" s="75"/>
      <c r="K69" s="68"/>
      <c r="L69" s="68"/>
    </row>
    <row r="70" spans="1:12" x14ac:dyDescent="0.2">
      <c r="A70" s="2">
        <v>65</v>
      </c>
      <c r="B70" s="3" t="s">
        <v>48</v>
      </c>
      <c r="C70" s="11">
        <v>200000</v>
      </c>
      <c r="D70" s="61">
        <v>250000</v>
      </c>
      <c r="E70" s="68">
        <f t="shared" si="4"/>
        <v>190000</v>
      </c>
      <c r="F70" s="68">
        <f t="shared" si="5"/>
        <v>237500</v>
      </c>
      <c r="G70" s="68">
        <f t="shared" si="6"/>
        <v>171000</v>
      </c>
      <c r="H70" s="68">
        <f t="shared" si="7"/>
        <v>213750</v>
      </c>
      <c r="I70" s="75"/>
      <c r="J70" s="75"/>
      <c r="K70" s="68"/>
      <c r="L70" s="68"/>
    </row>
    <row r="71" spans="1:12" x14ac:dyDescent="0.2">
      <c r="A71" s="2">
        <v>66</v>
      </c>
      <c r="B71" s="3" t="s">
        <v>49</v>
      </c>
      <c r="C71" s="11">
        <v>160000</v>
      </c>
      <c r="D71" s="61">
        <v>250000</v>
      </c>
      <c r="E71" s="68">
        <f t="shared" si="4"/>
        <v>152000</v>
      </c>
      <c r="F71" s="68">
        <f t="shared" si="5"/>
        <v>237500</v>
      </c>
      <c r="G71" s="68">
        <f t="shared" si="6"/>
        <v>136800</v>
      </c>
      <c r="H71" s="68">
        <f t="shared" si="7"/>
        <v>213750</v>
      </c>
      <c r="I71" s="75"/>
      <c r="J71" s="75"/>
      <c r="K71" s="68"/>
      <c r="L71" s="68"/>
    </row>
    <row r="72" spans="1:12" x14ac:dyDescent="0.2">
      <c r="A72" s="2">
        <v>67</v>
      </c>
      <c r="B72" s="3" t="s">
        <v>51</v>
      </c>
      <c r="C72" s="11">
        <v>200000</v>
      </c>
      <c r="D72" s="61">
        <v>250000</v>
      </c>
      <c r="E72" s="68">
        <f t="shared" si="4"/>
        <v>190000</v>
      </c>
      <c r="F72" s="68">
        <f t="shared" si="5"/>
        <v>237500</v>
      </c>
      <c r="G72" s="68">
        <f t="shared" si="6"/>
        <v>171000</v>
      </c>
      <c r="H72" s="68">
        <f t="shared" si="7"/>
        <v>213750</v>
      </c>
      <c r="I72" s="75"/>
      <c r="J72" s="75"/>
      <c r="K72" s="68"/>
      <c r="L72" s="68"/>
    </row>
    <row r="73" spans="1:12" x14ac:dyDescent="0.2">
      <c r="A73" s="2">
        <v>68</v>
      </c>
      <c r="B73" s="3" t="s">
        <v>52</v>
      </c>
      <c r="C73" s="11">
        <v>210000</v>
      </c>
      <c r="D73" s="61">
        <v>250000</v>
      </c>
      <c r="E73" s="68">
        <f t="shared" si="4"/>
        <v>199500</v>
      </c>
      <c r="F73" s="68">
        <f t="shared" si="5"/>
        <v>237500</v>
      </c>
      <c r="G73" s="68">
        <f t="shared" si="6"/>
        <v>179550</v>
      </c>
      <c r="H73" s="68">
        <f t="shared" si="7"/>
        <v>213750</v>
      </c>
      <c r="I73" s="75"/>
      <c r="J73" s="75"/>
      <c r="K73" s="68"/>
      <c r="L73" s="68"/>
    </row>
    <row r="74" spans="1:12" x14ac:dyDescent="0.2">
      <c r="A74" s="2">
        <v>69</v>
      </c>
      <c r="B74" s="3" t="s">
        <v>50</v>
      </c>
      <c r="C74" s="11">
        <v>165000</v>
      </c>
      <c r="D74" s="61">
        <v>250000</v>
      </c>
      <c r="E74" s="68">
        <f t="shared" si="4"/>
        <v>156750</v>
      </c>
      <c r="F74" s="68">
        <f t="shared" si="5"/>
        <v>237500</v>
      </c>
      <c r="G74" s="68">
        <f t="shared" si="6"/>
        <v>141075</v>
      </c>
      <c r="H74" s="68">
        <f t="shared" si="7"/>
        <v>213750</v>
      </c>
      <c r="I74" s="75"/>
      <c r="J74" s="75"/>
      <c r="K74" s="68"/>
      <c r="L74" s="68"/>
    </row>
    <row r="75" spans="1:12" x14ac:dyDescent="0.2">
      <c r="A75" s="2">
        <v>70</v>
      </c>
      <c r="B75" s="3" t="s">
        <v>53</v>
      </c>
      <c r="C75" s="32">
        <v>320000</v>
      </c>
      <c r="D75" s="61">
        <v>250000</v>
      </c>
      <c r="E75" s="68">
        <f t="shared" si="4"/>
        <v>304000</v>
      </c>
      <c r="F75" s="68">
        <f t="shared" si="5"/>
        <v>237500</v>
      </c>
      <c r="G75" s="68">
        <f t="shared" si="6"/>
        <v>273600</v>
      </c>
      <c r="H75" s="68">
        <f t="shared" si="7"/>
        <v>213750</v>
      </c>
      <c r="I75" s="75"/>
      <c r="J75" s="75"/>
      <c r="K75" s="68"/>
      <c r="L75" s="68"/>
    </row>
    <row r="76" spans="1:12" x14ac:dyDescent="0.2">
      <c r="A76" s="2">
        <v>71</v>
      </c>
      <c r="B76" s="3" t="s">
        <v>54</v>
      </c>
      <c r="C76" s="11">
        <v>135000</v>
      </c>
      <c r="D76" s="61">
        <v>50000</v>
      </c>
      <c r="E76" s="68">
        <f t="shared" si="4"/>
        <v>128250</v>
      </c>
      <c r="F76" s="68">
        <f t="shared" si="5"/>
        <v>47500</v>
      </c>
      <c r="G76" s="68">
        <f t="shared" si="6"/>
        <v>115425</v>
      </c>
      <c r="H76" s="68">
        <f t="shared" si="7"/>
        <v>42750</v>
      </c>
      <c r="I76" s="75"/>
      <c r="J76" s="75"/>
      <c r="K76" s="68"/>
      <c r="L76" s="68"/>
    </row>
    <row r="77" spans="1:12" x14ac:dyDescent="0.2">
      <c r="A77" s="2">
        <v>72</v>
      </c>
      <c r="B77" s="3" t="s">
        <v>55</v>
      </c>
      <c r="C77" s="11">
        <v>30000</v>
      </c>
      <c r="D77" s="61">
        <v>250000</v>
      </c>
      <c r="E77" s="68">
        <f t="shared" si="4"/>
        <v>28500</v>
      </c>
      <c r="F77" s="68">
        <f t="shared" si="5"/>
        <v>237500</v>
      </c>
      <c r="G77" s="68">
        <f t="shared" si="6"/>
        <v>25650</v>
      </c>
      <c r="H77" s="68">
        <f t="shared" si="7"/>
        <v>213750</v>
      </c>
      <c r="I77" s="75"/>
      <c r="J77" s="75"/>
      <c r="K77" s="68"/>
      <c r="L77" s="68"/>
    </row>
    <row r="78" spans="1:12" x14ac:dyDescent="0.2">
      <c r="A78" s="2">
        <v>73</v>
      </c>
      <c r="B78" s="3" t="s">
        <v>67</v>
      </c>
      <c r="C78" s="11">
        <v>60000</v>
      </c>
      <c r="D78" s="61">
        <v>250000</v>
      </c>
      <c r="E78" s="68">
        <f t="shared" si="4"/>
        <v>57000</v>
      </c>
      <c r="F78" s="68">
        <f t="shared" si="5"/>
        <v>237500</v>
      </c>
      <c r="G78" s="68">
        <f t="shared" si="6"/>
        <v>51300</v>
      </c>
      <c r="H78" s="68">
        <f t="shared" si="7"/>
        <v>213750</v>
      </c>
      <c r="I78" s="75"/>
      <c r="J78" s="75"/>
      <c r="K78" s="68"/>
      <c r="L78" s="68"/>
    </row>
    <row r="79" spans="1:12" x14ac:dyDescent="0.2">
      <c r="A79" s="2">
        <v>74</v>
      </c>
      <c r="B79" s="3" t="s">
        <v>68</v>
      </c>
      <c r="C79" s="11">
        <v>75000</v>
      </c>
      <c r="D79" s="61">
        <v>250000</v>
      </c>
      <c r="E79" s="68">
        <f t="shared" si="4"/>
        <v>71250</v>
      </c>
      <c r="F79" s="68">
        <f t="shared" si="5"/>
        <v>237500</v>
      </c>
      <c r="G79" s="68">
        <f t="shared" si="6"/>
        <v>64125</v>
      </c>
      <c r="H79" s="68">
        <f t="shared" si="7"/>
        <v>213750</v>
      </c>
      <c r="I79" s="75"/>
      <c r="J79" s="75"/>
      <c r="K79" s="68"/>
      <c r="L79" s="68"/>
    </row>
    <row r="80" spans="1:12" x14ac:dyDescent="0.2">
      <c r="A80" s="2">
        <v>75</v>
      </c>
      <c r="B80" s="3" t="s">
        <v>69</v>
      </c>
      <c r="C80" s="36">
        <v>55000</v>
      </c>
      <c r="D80" s="61">
        <v>250000</v>
      </c>
      <c r="E80" s="68">
        <f t="shared" si="4"/>
        <v>52250</v>
      </c>
      <c r="F80" s="68">
        <f t="shared" si="5"/>
        <v>237500</v>
      </c>
      <c r="G80" s="68">
        <f t="shared" si="6"/>
        <v>47025</v>
      </c>
      <c r="H80" s="68">
        <f t="shared" si="7"/>
        <v>213750</v>
      </c>
      <c r="I80" s="75"/>
      <c r="J80" s="75"/>
      <c r="K80" s="68"/>
      <c r="L80" s="68"/>
    </row>
    <row r="81" spans="1:12" x14ac:dyDescent="0.2">
      <c r="A81" s="2">
        <v>76</v>
      </c>
      <c r="B81" s="3" t="s">
        <v>63</v>
      </c>
      <c r="C81" s="11">
        <v>130000</v>
      </c>
      <c r="D81" s="61">
        <v>30000</v>
      </c>
      <c r="E81" s="68">
        <f t="shared" si="4"/>
        <v>123500</v>
      </c>
      <c r="F81" s="68">
        <f t="shared" si="5"/>
        <v>28500</v>
      </c>
      <c r="G81" s="68">
        <f t="shared" si="6"/>
        <v>111150</v>
      </c>
      <c r="H81" s="68">
        <f t="shared" si="7"/>
        <v>25650</v>
      </c>
      <c r="I81" s="75"/>
      <c r="J81" s="75"/>
      <c r="K81" s="68"/>
      <c r="L81" s="68"/>
    </row>
    <row r="82" spans="1:12" x14ac:dyDescent="0.2">
      <c r="A82" s="2">
        <v>77</v>
      </c>
      <c r="B82" s="3" t="s">
        <v>58</v>
      </c>
      <c r="C82" s="11">
        <v>160000</v>
      </c>
      <c r="D82" s="61">
        <v>250000</v>
      </c>
      <c r="E82" s="68">
        <f t="shared" si="4"/>
        <v>152000</v>
      </c>
      <c r="F82" s="68">
        <f t="shared" si="5"/>
        <v>237500</v>
      </c>
      <c r="G82" s="68">
        <f t="shared" si="6"/>
        <v>136800</v>
      </c>
      <c r="H82" s="68">
        <f t="shared" si="7"/>
        <v>213750</v>
      </c>
      <c r="I82" s="75"/>
      <c r="J82" s="75"/>
      <c r="K82" s="68"/>
      <c r="L82" s="68"/>
    </row>
    <row r="83" spans="1:12" x14ac:dyDescent="0.2">
      <c r="A83" s="2">
        <v>78</v>
      </c>
      <c r="B83" s="3" t="s">
        <v>59</v>
      </c>
      <c r="C83" s="11">
        <v>160000</v>
      </c>
      <c r="D83" s="61">
        <v>250000</v>
      </c>
      <c r="E83" s="68">
        <f t="shared" si="4"/>
        <v>152000</v>
      </c>
      <c r="F83" s="68">
        <f t="shared" si="5"/>
        <v>237500</v>
      </c>
      <c r="G83" s="68">
        <f t="shared" si="6"/>
        <v>136800</v>
      </c>
      <c r="H83" s="68">
        <f t="shared" si="7"/>
        <v>213750</v>
      </c>
      <c r="I83" s="75"/>
      <c r="J83" s="75"/>
      <c r="K83" s="68"/>
      <c r="L83" s="68"/>
    </row>
    <row r="84" spans="1:12" x14ac:dyDescent="0.2">
      <c r="A84" s="2">
        <v>79</v>
      </c>
      <c r="B84" s="3" t="s">
        <v>60</v>
      </c>
      <c r="C84" s="11">
        <v>160000</v>
      </c>
      <c r="D84" s="61">
        <v>250000</v>
      </c>
      <c r="E84" s="68">
        <f t="shared" si="4"/>
        <v>152000</v>
      </c>
      <c r="F84" s="68">
        <f t="shared" si="5"/>
        <v>237500</v>
      </c>
      <c r="G84" s="68">
        <f t="shared" si="6"/>
        <v>136800</v>
      </c>
      <c r="H84" s="68">
        <f t="shared" si="7"/>
        <v>213750</v>
      </c>
      <c r="I84" s="75"/>
      <c r="J84" s="75"/>
      <c r="K84" s="68"/>
      <c r="L84" s="68"/>
    </row>
    <row r="85" spans="1:12" x14ac:dyDescent="0.2">
      <c r="A85" s="2">
        <v>80</v>
      </c>
      <c r="B85" s="3" t="s">
        <v>61</v>
      </c>
      <c r="C85" s="11">
        <v>35000</v>
      </c>
      <c r="D85" s="61">
        <v>250000</v>
      </c>
      <c r="E85" s="68">
        <f t="shared" si="4"/>
        <v>33250</v>
      </c>
      <c r="F85" s="68">
        <f t="shared" si="5"/>
        <v>237500</v>
      </c>
      <c r="G85" s="68">
        <f t="shared" si="6"/>
        <v>29925</v>
      </c>
      <c r="H85" s="68">
        <f t="shared" si="7"/>
        <v>213750</v>
      </c>
      <c r="I85" s="75"/>
      <c r="J85" s="75"/>
      <c r="K85" s="68"/>
      <c r="L85" s="68"/>
    </row>
    <row r="86" spans="1:12" x14ac:dyDescent="0.2">
      <c r="A86" s="2">
        <v>81</v>
      </c>
      <c r="B86" s="3" t="s">
        <v>62</v>
      </c>
      <c r="C86" s="11">
        <v>45000</v>
      </c>
      <c r="D86" s="61">
        <v>250000</v>
      </c>
      <c r="E86" s="68">
        <f t="shared" si="4"/>
        <v>42750</v>
      </c>
      <c r="F86" s="68">
        <f t="shared" si="5"/>
        <v>237500</v>
      </c>
      <c r="G86" s="68">
        <f t="shared" si="6"/>
        <v>38475</v>
      </c>
      <c r="H86" s="68">
        <f t="shared" si="7"/>
        <v>213750</v>
      </c>
      <c r="I86" s="75"/>
      <c r="J86" s="75"/>
      <c r="K86" s="68"/>
      <c r="L86" s="68"/>
    </row>
    <row r="87" spans="1:12" x14ac:dyDescent="0.2">
      <c r="A87" s="2">
        <v>82</v>
      </c>
      <c r="B87" s="3" t="s">
        <v>273</v>
      </c>
      <c r="C87" s="30">
        <v>180000</v>
      </c>
      <c r="D87" s="62">
        <v>70000</v>
      </c>
      <c r="E87" s="68">
        <f t="shared" si="4"/>
        <v>171000</v>
      </c>
      <c r="F87" s="68">
        <f t="shared" si="5"/>
        <v>66500</v>
      </c>
      <c r="G87" s="68">
        <f t="shared" si="6"/>
        <v>153900</v>
      </c>
      <c r="H87" s="68">
        <f t="shared" si="7"/>
        <v>59850</v>
      </c>
      <c r="I87" s="75"/>
      <c r="J87" s="75"/>
      <c r="K87" s="68"/>
      <c r="L87" s="68"/>
    </row>
    <row r="88" spans="1:12" x14ac:dyDescent="0.2">
      <c r="A88" s="2">
        <v>83</v>
      </c>
      <c r="B88" s="3" t="s">
        <v>274</v>
      </c>
      <c r="C88" s="30">
        <v>120000</v>
      </c>
      <c r="D88" s="62">
        <v>70000</v>
      </c>
      <c r="E88" s="68">
        <f t="shared" si="4"/>
        <v>114000</v>
      </c>
      <c r="F88" s="68">
        <f t="shared" si="5"/>
        <v>66500</v>
      </c>
      <c r="G88" s="68">
        <f t="shared" si="6"/>
        <v>102600</v>
      </c>
      <c r="H88" s="68">
        <f t="shared" si="7"/>
        <v>59850</v>
      </c>
      <c r="I88" s="75"/>
      <c r="J88" s="75"/>
      <c r="K88" s="68"/>
      <c r="L88" s="68"/>
    </row>
    <row r="89" spans="1:12" x14ac:dyDescent="0.2">
      <c r="A89" s="2">
        <v>84</v>
      </c>
      <c r="B89" s="3" t="s">
        <v>64</v>
      </c>
      <c r="C89" s="30">
        <v>230000</v>
      </c>
      <c r="D89" s="62">
        <v>250000</v>
      </c>
      <c r="E89" s="68">
        <f t="shared" si="4"/>
        <v>218500</v>
      </c>
      <c r="F89" s="68">
        <f t="shared" si="5"/>
        <v>237500</v>
      </c>
      <c r="G89" s="68">
        <f t="shared" si="6"/>
        <v>196650</v>
      </c>
      <c r="H89" s="68">
        <f t="shared" si="7"/>
        <v>213750</v>
      </c>
      <c r="I89" s="75"/>
      <c r="J89" s="75"/>
      <c r="K89" s="68"/>
      <c r="L89" s="68"/>
    </row>
    <row r="90" spans="1:12" ht="13.5" customHeight="1" x14ac:dyDescent="0.2">
      <c r="A90" s="2">
        <v>85</v>
      </c>
      <c r="B90" s="17" t="s">
        <v>82</v>
      </c>
      <c r="C90" s="48">
        <v>1165000</v>
      </c>
      <c r="D90" s="63">
        <v>140000</v>
      </c>
      <c r="E90" s="68">
        <f t="shared" si="4"/>
        <v>1106750</v>
      </c>
      <c r="F90" s="68">
        <f t="shared" si="5"/>
        <v>133000</v>
      </c>
      <c r="G90" s="68">
        <f t="shared" si="6"/>
        <v>996075</v>
      </c>
      <c r="H90" s="68">
        <f t="shared" si="7"/>
        <v>119700</v>
      </c>
      <c r="I90" s="75"/>
      <c r="J90" s="75"/>
      <c r="K90" s="68"/>
      <c r="L90" s="68"/>
    </row>
    <row r="91" spans="1:12" x14ac:dyDescent="0.2">
      <c r="A91" s="2">
        <v>86</v>
      </c>
      <c r="B91" s="8" t="s">
        <v>84</v>
      </c>
      <c r="C91" s="11">
        <v>85000</v>
      </c>
      <c r="D91" s="64">
        <v>65000</v>
      </c>
      <c r="E91" s="68">
        <f t="shared" si="4"/>
        <v>80750</v>
      </c>
      <c r="F91" s="68">
        <f t="shared" si="5"/>
        <v>61750</v>
      </c>
      <c r="G91" s="68">
        <f t="shared" si="6"/>
        <v>72675</v>
      </c>
      <c r="H91" s="68">
        <f t="shared" si="7"/>
        <v>55575</v>
      </c>
      <c r="I91" s="75"/>
      <c r="J91" s="75"/>
      <c r="K91" s="68"/>
      <c r="L91" s="68"/>
    </row>
    <row r="92" spans="1:12" x14ac:dyDescent="0.2">
      <c r="A92" s="2">
        <v>87</v>
      </c>
      <c r="B92" s="8" t="s">
        <v>85</v>
      </c>
      <c r="C92" s="11">
        <v>55000</v>
      </c>
      <c r="D92" s="64">
        <v>65000</v>
      </c>
      <c r="E92" s="68">
        <f t="shared" si="4"/>
        <v>52250</v>
      </c>
      <c r="F92" s="68">
        <f t="shared" si="5"/>
        <v>61750</v>
      </c>
      <c r="G92" s="68">
        <f t="shared" si="6"/>
        <v>47025</v>
      </c>
      <c r="H92" s="68">
        <f t="shared" si="7"/>
        <v>55575</v>
      </c>
      <c r="I92" s="75"/>
      <c r="J92" s="75"/>
      <c r="K92" s="68"/>
      <c r="L92" s="68"/>
    </row>
    <row r="93" spans="1:12" x14ac:dyDescent="0.2">
      <c r="A93" s="2">
        <v>88</v>
      </c>
      <c r="B93" s="8" t="s">
        <v>275</v>
      </c>
      <c r="C93" s="11">
        <v>420000</v>
      </c>
      <c r="D93" s="64">
        <v>65000</v>
      </c>
      <c r="E93" s="68">
        <f t="shared" si="4"/>
        <v>399000</v>
      </c>
      <c r="F93" s="68">
        <f t="shared" si="5"/>
        <v>61750</v>
      </c>
      <c r="G93" s="68">
        <f t="shared" si="6"/>
        <v>359100</v>
      </c>
      <c r="H93" s="68">
        <f t="shared" si="7"/>
        <v>55575</v>
      </c>
      <c r="I93" s="75"/>
      <c r="J93" s="75"/>
      <c r="K93" s="68"/>
      <c r="L93" s="68"/>
    </row>
    <row r="94" spans="1:12" x14ac:dyDescent="0.2">
      <c r="A94" s="2">
        <v>89</v>
      </c>
      <c r="B94" s="8" t="s">
        <v>86</v>
      </c>
      <c r="C94" s="11">
        <v>75000</v>
      </c>
      <c r="D94" s="64">
        <v>65000</v>
      </c>
      <c r="E94" s="68">
        <f t="shared" si="4"/>
        <v>71250</v>
      </c>
      <c r="F94" s="68">
        <f t="shared" si="5"/>
        <v>61750</v>
      </c>
      <c r="G94" s="68">
        <f t="shared" si="6"/>
        <v>64125</v>
      </c>
      <c r="H94" s="68">
        <f t="shared" si="7"/>
        <v>55575</v>
      </c>
      <c r="I94" s="75"/>
      <c r="J94" s="75"/>
      <c r="K94" s="68"/>
      <c r="L94" s="68"/>
    </row>
    <row r="95" spans="1:12" x14ac:dyDescent="0.2">
      <c r="A95" s="2">
        <v>90</v>
      </c>
      <c r="B95" s="8" t="s">
        <v>87</v>
      </c>
      <c r="C95" s="11">
        <v>82000</v>
      </c>
      <c r="D95" s="64">
        <v>65000</v>
      </c>
      <c r="E95" s="68">
        <f t="shared" si="4"/>
        <v>77900</v>
      </c>
      <c r="F95" s="68">
        <f t="shared" si="5"/>
        <v>61750</v>
      </c>
      <c r="G95" s="68">
        <f t="shared" si="6"/>
        <v>70110</v>
      </c>
      <c r="H95" s="68">
        <f t="shared" si="7"/>
        <v>55575</v>
      </c>
      <c r="I95" s="75"/>
      <c r="J95" s="75"/>
      <c r="K95" s="68"/>
      <c r="L95" s="68"/>
    </row>
    <row r="96" spans="1:12" x14ac:dyDescent="0.2">
      <c r="A96" s="2">
        <v>91</v>
      </c>
      <c r="B96" s="8" t="s">
        <v>276</v>
      </c>
      <c r="C96" s="36">
        <v>110000</v>
      </c>
      <c r="D96" s="64">
        <v>65000</v>
      </c>
      <c r="E96" s="68">
        <f t="shared" si="4"/>
        <v>104500</v>
      </c>
      <c r="F96" s="68">
        <f t="shared" si="5"/>
        <v>61750</v>
      </c>
      <c r="G96" s="68">
        <f t="shared" si="6"/>
        <v>94050</v>
      </c>
      <c r="H96" s="68">
        <f t="shared" si="7"/>
        <v>55575</v>
      </c>
      <c r="I96" s="75"/>
      <c r="J96" s="75"/>
      <c r="K96" s="68"/>
      <c r="L96" s="68"/>
    </row>
    <row r="97" spans="1:12" x14ac:dyDescent="0.2">
      <c r="A97" s="2">
        <v>92</v>
      </c>
      <c r="B97" s="9" t="s">
        <v>88</v>
      </c>
      <c r="C97" s="11">
        <v>7000</v>
      </c>
      <c r="D97" s="64">
        <v>65000</v>
      </c>
      <c r="E97" s="68">
        <f t="shared" si="4"/>
        <v>6650</v>
      </c>
      <c r="F97" s="68">
        <f t="shared" si="5"/>
        <v>61750</v>
      </c>
      <c r="G97" s="68">
        <f t="shared" si="6"/>
        <v>5985</v>
      </c>
      <c r="H97" s="68">
        <f t="shared" si="7"/>
        <v>55575</v>
      </c>
      <c r="I97" s="75"/>
      <c r="J97" s="75"/>
      <c r="K97" s="68"/>
      <c r="L97" s="68"/>
    </row>
    <row r="98" spans="1:12" x14ac:dyDescent="0.2">
      <c r="A98" s="2">
        <v>93</v>
      </c>
      <c r="B98" s="8" t="s">
        <v>91</v>
      </c>
      <c r="C98" s="36">
        <v>25000</v>
      </c>
      <c r="D98" s="64">
        <v>65000</v>
      </c>
      <c r="E98" s="68">
        <f t="shared" si="4"/>
        <v>23750</v>
      </c>
      <c r="F98" s="68">
        <f t="shared" si="5"/>
        <v>61750</v>
      </c>
      <c r="G98" s="68">
        <f t="shared" si="6"/>
        <v>21375</v>
      </c>
      <c r="H98" s="68">
        <f t="shared" si="7"/>
        <v>55575</v>
      </c>
      <c r="I98" s="75"/>
      <c r="J98" s="75"/>
      <c r="K98" s="68"/>
      <c r="L98" s="68"/>
    </row>
    <row r="99" spans="1:12" x14ac:dyDescent="0.2">
      <c r="A99" s="2">
        <v>94</v>
      </c>
      <c r="B99" s="8" t="s">
        <v>92</v>
      </c>
      <c r="C99" s="36">
        <v>25000</v>
      </c>
      <c r="D99" s="64">
        <v>65000</v>
      </c>
      <c r="E99" s="68">
        <f t="shared" si="4"/>
        <v>23750</v>
      </c>
      <c r="F99" s="68">
        <f t="shared" si="5"/>
        <v>61750</v>
      </c>
      <c r="G99" s="68">
        <f t="shared" si="6"/>
        <v>21375</v>
      </c>
      <c r="H99" s="68">
        <f t="shared" si="7"/>
        <v>55575</v>
      </c>
      <c r="I99" s="75"/>
      <c r="J99" s="75"/>
      <c r="K99" s="68"/>
      <c r="L99" s="68"/>
    </row>
    <row r="100" spans="1:12" x14ac:dyDescent="0.2">
      <c r="A100" s="2">
        <v>95</v>
      </c>
      <c r="B100" s="8" t="s">
        <v>93</v>
      </c>
      <c r="C100" s="36">
        <v>80000</v>
      </c>
      <c r="D100" s="64">
        <v>65000</v>
      </c>
      <c r="E100" s="68">
        <f t="shared" si="4"/>
        <v>76000</v>
      </c>
      <c r="F100" s="68">
        <f t="shared" si="5"/>
        <v>61750</v>
      </c>
      <c r="G100" s="68">
        <f t="shared" si="6"/>
        <v>68400</v>
      </c>
      <c r="H100" s="68">
        <f t="shared" si="7"/>
        <v>55575</v>
      </c>
      <c r="I100" s="75"/>
      <c r="J100" s="75"/>
      <c r="K100" s="68"/>
      <c r="L100" s="68"/>
    </row>
    <row r="101" spans="1:12" x14ac:dyDescent="0.2">
      <c r="A101" s="2">
        <v>96</v>
      </c>
      <c r="B101" s="8" t="s">
        <v>277</v>
      </c>
      <c r="C101" s="11">
        <v>25000</v>
      </c>
      <c r="D101" s="64">
        <v>65000</v>
      </c>
      <c r="E101" s="68">
        <f t="shared" si="4"/>
        <v>23750</v>
      </c>
      <c r="F101" s="68">
        <f t="shared" si="5"/>
        <v>61750</v>
      </c>
      <c r="G101" s="68">
        <f t="shared" si="6"/>
        <v>21375</v>
      </c>
      <c r="H101" s="68">
        <f t="shared" si="7"/>
        <v>55575</v>
      </c>
      <c r="I101" s="75"/>
      <c r="J101" s="75"/>
      <c r="K101" s="68"/>
      <c r="L101" s="68"/>
    </row>
    <row r="102" spans="1:12" x14ac:dyDescent="0.2">
      <c r="A102" s="2">
        <v>97</v>
      </c>
      <c r="B102" s="8" t="s">
        <v>89</v>
      </c>
      <c r="C102" s="11">
        <v>45000</v>
      </c>
      <c r="D102" s="64">
        <v>65000</v>
      </c>
      <c r="E102" s="68">
        <f t="shared" si="4"/>
        <v>42750</v>
      </c>
      <c r="F102" s="68">
        <f t="shared" si="5"/>
        <v>61750</v>
      </c>
      <c r="G102" s="68">
        <f t="shared" si="6"/>
        <v>38475</v>
      </c>
      <c r="H102" s="68">
        <f t="shared" si="7"/>
        <v>55575</v>
      </c>
      <c r="I102" s="75"/>
      <c r="J102" s="75"/>
      <c r="K102" s="68"/>
      <c r="L102" s="68"/>
    </row>
    <row r="103" spans="1:12" x14ac:dyDescent="0.2">
      <c r="A103" s="2">
        <v>98</v>
      </c>
      <c r="B103" s="8" t="s">
        <v>90</v>
      </c>
      <c r="C103" s="11">
        <v>20000</v>
      </c>
      <c r="D103" s="64">
        <v>45600</v>
      </c>
      <c r="E103" s="68">
        <f t="shared" si="4"/>
        <v>19000</v>
      </c>
      <c r="F103" s="68">
        <f t="shared" si="5"/>
        <v>43320</v>
      </c>
      <c r="G103" s="68">
        <f t="shared" si="6"/>
        <v>17100</v>
      </c>
      <c r="H103" s="68">
        <f t="shared" si="7"/>
        <v>38988</v>
      </c>
      <c r="I103" s="75"/>
      <c r="J103" s="75"/>
      <c r="K103" s="68"/>
      <c r="L103" s="68"/>
    </row>
    <row r="104" spans="1:12" x14ac:dyDescent="0.2">
      <c r="A104" s="2">
        <v>99</v>
      </c>
      <c r="B104" s="8" t="s">
        <v>18</v>
      </c>
      <c r="C104" s="37">
        <v>35000</v>
      </c>
      <c r="D104" s="65">
        <v>15000</v>
      </c>
      <c r="E104" s="68">
        <f t="shared" si="4"/>
        <v>33250</v>
      </c>
      <c r="F104" s="68">
        <f t="shared" si="5"/>
        <v>14250</v>
      </c>
      <c r="G104" s="68">
        <f t="shared" si="6"/>
        <v>29925</v>
      </c>
      <c r="H104" s="68">
        <f t="shared" si="7"/>
        <v>12825</v>
      </c>
      <c r="I104" s="75"/>
      <c r="J104" s="75"/>
      <c r="K104" s="68"/>
      <c r="L104" s="68"/>
    </row>
    <row r="105" spans="1:12" x14ac:dyDescent="0.2">
      <c r="A105" s="2">
        <v>100</v>
      </c>
      <c r="B105" s="8" t="s">
        <v>262</v>
      </c>
      <c r="C105" s="37">
        <v>25000</v>
      </c>
      <c r="D105" s="65">
        <v>30000</v>
      </c>
      <c r="E105" s="68">
        <f t="shared" si="4"/>
        <v>23750</v>
      </c>
      <c r="F105" s="68">
        <f t="shared" si="5"/>
        <v>28500</v>
      </c>
      <c r="G105" s="68">
        <f t="shared" si="6"/>
        <v>21375</v>
      </c>
      <c r="H105" s="68">
        <f t="shared" si="7"/>
        <v>25650</v>
      </c>
      <c r="I105" s="75"/>
      <c r="J105" s="75"/>
      <c r="K105" s="68"/>
      <c r="L105" s="68"/>
    </row>
    <row r="106" spans="1:12" x14ac:dyDescent="0.2">
      <c r="A106" s="2">
        <v>101</v>
      </c>
      <c r="B106" s="8" t="s">
        <v>94</v>
      </c>
      <c r="C106" s="30">
        <v>20000</v>
      </c>
      <c r="D106" s="62">
        <v>15000</v>
      </c>
      <c r="E106" s="68">
        <f t="shared" si="4"/>
        <v>19000</v>
      </c>
      <c r="F106" s="68">
        <f t="shared" si="5"/>
        <v>14250</v>
      </c>
      <c r="G106" s="68">
        <f t="shared" si="6"/>
        <v>17100</v>
      </c>
      <c r="H106" s="68">
        <f t="shared" si="7"/>
        <v>12825</v>
      </c>
      <c r="I106" s="75"/>
      <c r="J106" s="75"/>
      <c r="K106" s="68"/>
      <c r="L106" s="68"/>
    </row>
    <row r="107" spans="1:12" ht="12.75" customHeight="1" x14ac:dyDescent="0.2">
      <c r="A107" s="2">
        <v>102</v>
      </c>
      <c r="B107" s="18" t="s">
        <v>97</v>
      </c>
      <c r="C107" s="48">
        <v>370000</v>
      </c>
      <c r="D107" s="63">
        <v>30000</v>
      </c>
      <c r="E107" s="68">
        <f t="shared" si="4"/>
        <v>351500</v>
      </c>
      <c r="F107" s="68">
        <f t="shared" si="5"/>
        <v>28500</v>
      </c>
      <c r="G107" s="68">
        <f t="shared" si="6"/>
        <v>316350</v>
      </c>
      <c r="H107" s="68">
        <f t="shared" si="7"/>
        <v>25650</v>
      </c>
      <c r="I107" s="75"/>
      <c r="J107" s="75"/>
      <c r="K107" s="68"/>
      <c r="L107" s="68"/>
    </row>
    <row r="108" spans="1:12" x14ac:dyDescent="0.2">
      <c r="A108" s="2">
        <v>104</v>
      </c>
      <c r="B108" s="9" t="s">
        <v>98</v>
      </c>
      <c r="C108" s="11">
        <v>60000</v>
      </c>
      <c r="D108" s="63">
        <v>30000</v>
      </c>
      <c r="E108" s="68">
        <f t="shared" si="4"/>
        <v>57000</v>
      </c>
      <c r="F108" s="68">
        <f t="shared" si="5"/>
        <v>28500</v>
      </c>
      <c r="G108" s="68">
        <f t="shared" si="6"/>
        <v>51300</v>
      </c>
      <c r="H108" s="68">
        <f t="shared" si="7"/>
        <v>25650</v>
      </c>
      <c r="I108" s="75"/>
      <c r="J108" s="75"/>
      <c r="K108" s="68"/>
      <c r="L108" s="68"/>
    </row>
    <row r="109" spans="1:12" x14ac:dyDescent="0.2">
      <c r="A109" s="2">
        <v>105</v>
      </c>
      <c r="B109" s="9" t="s">
        <v>99</v>
      </c>
      <c r="C109" s="11">
        <v>145000</v>
      </c>
      <c r="D109" s="63">
        <v>30000</v>
      </c>
      <c r="E109" s="68">
        <f t="shared" si="4"/>
        <v>137750</v>
      </c>
      <c r="F109" s="68">
        <f t="shared" si="5"/>
        <v>28500</v>
      </c>
      <c r="G109" s="68">
        <f t="shared" si="6"/>
        <v>123975</v>
      </c>
      <c r="H109" s="68">
        <f t="shared" si="7"/>
        <v>25650</v>
      </c>
      <c r="I109" s="75"/>
      <c r="J109" s="75"/>
      <c r="K109" s="68"/>
      <c r="L109" s="68"/>
    </row>
    <row r="110" spans="1:12" x14ac:dyDescent="0.2">
      <c r="A110" s="2">
        <v>106</v>
      </c>
      <c r="B110" s="9" t="s">
        <v>100</v>
      </c>
      <c r="C110" s="11">
        <v>150000</v>
      </c>
      <c r="D110" s="63">
        <v>30000</v>
      </c>
      <c r="E110" s="68">
        <f t="shared" si="4"/>
        <v>142500</v>
      </c>
      <c r="F110" s="68">
        <f t="shared" si="5"/>
        <v>28500</v>
      </c>
      <c r="G110" s="68">
        <f t="shared" si="6"/>
        <v>128250</v>
      </c>
      <c r="H110" s="68">
        <f t="shared" si="7"/>
        <v>25650</v>
      </c>
      <c r="I110" s="75"/>
      <c r="J110" s="75"/>
      <c r="K110" s="68"/>
      <c r="L110" s="68"/>
    </row>
    <row r="111" spans="1:12" x14ac:dyDescent="0.2">
      <c r="A111" s="2">
        <v>107</v>
      </c>
      <c r="B111" s="9" t="s">
        <v>101</v>
      </c>
      <c r="C111" s="53">
        <v>10000</v>
      </c>
      <c r="D111" s="64">
        <v>10000</v>
      </c>
      <c r="E111" s="68">
        <f t="shared" si="4"/>
        <v>9500</v>
      </c>
      <c r="F111" s="68">
        <f t="shared" si="5"/>
        <v>9500</v>
      </c>
      <c r="G111" s="68">
        <f t="shared" si="6"/>
        <v>8550</v>
      </c>
      <c r="H111" s="68">
        <f t="shared" si="7"/>
        <v>8550</v>
      </c>
      <c r="I111" s="75"/>
      <c r="J111" s="75"/>
      <c r="K111" s="68"/>
      <c r="L111" s="68"/>
    </row>
    <row r="112" spans="1:12" x14ac:dyDescent="0.2">
      <c r="A112" s="2">
        <v>108</v>
      </c>
      <c r="B112" s="7" t="s">
        <v>21</v>
      </c>
      <c r="C112" s="11">
        <v>45000</v>
      </c>
      <c r="D112" s="64">
        <v>30000</v>
      </c>
      <c r="E112" s="68">
        <f t="shared" si="4"/>
        <v>42750</v>
      </c>
      <c r="F112" s="68">
        <f t="shared" si="5"/>
        <v>28500</v>
      </c>
      <c r="G112" s="68">
        <f t="shared" si="6"/>
        <v>38475</v>
      </c>
      <c r="H112" s="68">
        <f t="shared" si="7"/>
        <v>25650</v>
      </c>
      <c r="I112" s="75"/>
      <c r="J112" s="75"/>
      <c r="K112" s="68"/>
      <c r="L112" s="68"/>
    </row>
    <row r="113" spans="1:12" x14ac:dyDescent="0.2">
      <c r="A113" s="2">
        <v>109</v>
      </c>
      <c r="B113" s="9" t="s">
        <v>102</v>
      </c>
      <c r="C113" s="11">
        <v>15000</v>
      </c>
      <c r="D113" s="64">
        <v>10000</v>
      </c>
      <c r="E113" s="68">
        <f t="shared" si="4"/>
        <v>14250</v>
      </c>
      <c r="F113" s="68">
        <f t="shared" si="5"/>
        <v>9500</v>
      </c>
      <c r="G113" s="68">
        <f t="shared" si="6"/>
        <v>12825</v>
      </c>
      <c r="H113" s="68">
        <f t="shared" si="7"/>
        <v>8550</v>
      </c>
      <c r="I113" s="75"/>
      <c r="J113" s="75"/>
      <c r="K113" s="68"/>
      <c r="L113" s="68"/>
    </row>
    <row r="114" spans="1:12" x14ac:dyDescent="0.2">
      <c r="A114" s="2">
        <v>110</v>
      </c>
      <c r="B114" s="9" t="s">
        <v>103</v>
      </c>
      <c r="C114" s="30">
        <v>35000</v>
      </c>
      <c r="D114" s="65">
        <v>20000</v>
      </c>
      <c r="E114" s="68">
        <f t="shared" si="4"/>
        <v>33250</v>
      </c>
      <c r="F114" s="68">
        <f t="shared" si="5"/>
        <v>19000</v>
      </c>
      <c r="G114" s="68">
        <f t="shared" si="6"/>
        <v>29925</v>
      </c>
      <c r="H114" s="68">
        <f t="shared" si="7"/>
        <v>17100</v>
      </c>
      <c r="I114" s="75"/>
      <c r="J114" s="75"/>
      <c r="K114" s="68"/>
      <c r="L114" s="68"/>
    </row>
    <row r="115" spans="1:12" x14ac:dyDescent="0.2">
      <c r="A115" s="2">
        <v>111</v>
      </c>
      <c r="B115" s="19" t="s">
        <v>104</v>
      </c>
      <c r="C115" s="49">
        <v>1000000</v>
      </c>
      <c r="D115" s="66">
        <v>50000</v>
      </c>
      <c r="E115" s="68">
        <f t="shared" si="4"/>
        <v>950000</v>
      </c>
      <c r="F115" s="68">
        <f t="shared" si="5"/>
        <v>47500</v>
      </c>
      <c r="G115" s="68">
        <f t="shared" si="6"/>
        <v>855000</v>
      </c>
      <c r="H115" s="68">
        <f t="shared" si="7"/>
        <v>42750</v>
      </c>
      <c r="I115" s="75"/>
      <c r="J115" s="75"/>
      <c r="K115" s="68"/>
      <c r="L115" s="68"/>
    </row>
    <row r="116" spans="1:12" ht="15" customHeight="1" x14ac:dyDescent="0.2">
      <c r="A116" s="2">
        <v>112</v>
      </c>
      <c r="B116" s="9" t="s">
        <v>107</v>
      </c>
      <c r="C116" s="30">
        <v>580000</v>
      </c>
      <c r="D116" s="62">
        <v>50000</v>
      </c>
      <c r="E116" s="68">
        <f t="shared" si="4"/>
        <v>551000</v>
      </c>
      <c r="F116" s="68">
        <f t="shared" si="5"/>
        <v>47500</v>
      </c>
      <c r="G116" s="68">
        <f t="shared" si="6"/>
        <v>495900</v>
      </c>
      <c r="H116" s="68">
        <f t="shared" si="7"/>
        <v>42750</v>
      </c>
      <c r="I116" s="75"/>
      <c r="J116" s="75"/>
      <c r="K116" s="68"/>
      <c r="L116" s="68"/>
    </row>
    <row r="117" spans="1:12" x14ac:dyDescent="0.2">
      <c r="A117" s="2">
        <v>113</v>
      </c>
      <c r="B117" s="8" t="s">
        <v>105</v>
      </c>
      <c r="C117" s="30">
        <v>50000</v>
      </c>
      <c r="D117" s="62">
        <v>20000</v>
      </c>
      <c r="E117" s="68">
        <f t="shared" si="4"/>
        <v>47500</v>
      </c>
      <c r="F117" s="68">
        <f t="shared" si="5"/>
        <v>19000</v>
      </c>
      <c r="G117" s="68">
        <f t="shared" si="6"/>
        <v>42750</v>
      </c>
      <c r="H117" s="68">
        <f t="shared" si="7"/>
        <v>17100</v>
      </c>
      <c r="I117" s="75"/>
      <c r="J117" s="75"/>
      <c r="K117" s="68"/>
      <c r="L117" s="68"/>
    </row>
    <row r="118" spans="1:12" x14ac:dyDescent="0.2">
      <c r="A118" s="2">
        <v>114</v>
      </c>
      <c r="B118" s="8" t="s">
        <v>106</v>
      </c>
      <c r="C118" s="30">
        <v>30000</v>
      </c>
      <c r="D118" s="62">
        <v>10000</v>
      </c>
      <c r="E118" s="68">
        <f t="shared" si="4"/>
        <v>28500</v>
      </c>
      <c r="F118" s="68">
        <f t="shared" si="5"/>
        <v>9500</v>
      </c>
      <c r="G118" s="68">
        <f t="shared" si="6"/>
        <v>25650</v>
      </c>
      <c r="H118" s="68">
        <f t="shared" si="7"/>
        <v>8550</v>
      </c>
      <c r="I118" s="75"/>
      <c r="J118" s="75"/>
      <c r="K118" s="68"/>
      <c r="L118" s="68"/>
    </row>
    <row r="119" spans="1:12" x14ac:dyDescent="0.2">
      <c r="A119" s="2">
        <v>115</v>
      </c>
      <c r="B119" s="8" t="s">
        <v>208</v>
      </c>
      <c r="C119" s="50">
        <v>50000</v>
      </c>
      <c r="D119" s="62">
        <v>15000</v>
      </c>
      <c r="E119" s="68">
        <f t="shared" si="4"/>
        <v>47500</v>
      </c>
      <c r="F119" s="68">
        <f t="shared" si="5"/>
        <v>14250</v>
      </c>
      <c r="G119" s="68">
        <f t="shared" si="6"/>
        <v>42750</v>
      </c>
      <c r="H119" s="68">
        <f t="shared" si="7"/>
        <v>12825</v>
      </c>
      <c r="I119" s="75"/>
      <c r="J119" s="75"/>
      <c r="K119" s="68"/>
      <c r="L119" s="68"/>
    </row>
    <row r="120" spans="1:12" x14ac:dyDescent="0.2">
      <c r="A120" s="2">
        <v>116</v>
      </c>
      <c r="B120" s="8" t="s">
        <v>108</v>
      </c>
      <c r="C120" s="30">
        <v>45000</v>
      </c>
      <c r="D120" s="62">
        <v>10000</v>
      </c>
      <c r="E120" s="68">
        <f t="shared" si="4"/>
        <v>42750</v>
      </c>
      <c r="F120" s="68">
        <f t="shared" si="5"/>
        <v>9500</v>
      </c>
      <c r="G120" s="68">
        <f t="shared" si="6"/>
        <v>38475</v>
      </c>
      <c r="H120" s="68">
        <f t="shared" si="7"/>
        <v>8550</v>
      </c>
      <c r="I120" s="75"/>
      <c r="J120" s="75"/>
      <c r="K120" s="68"/>
      <c r="L120" s="68"/>
    </row>
    <row r="121" spans="1:12" x14ac:dyDescent="0.2">
      <c r="A121" s="2">
        <v>117</v>
      </c>
      <c r="B121" s="18" t="s">
        <v>2</v>
      </c>
      <c r="C121" s="48">
        <v>190000</v>
      </c>
      <c r="D121" s="63">
        <v>70000</v>
      </c>
      <c r="E121" s="68">
        <f t="shared" si="4"/>
        <v>180500</v>
      </c>
      <c r="F121" s="68">
        <f t="shared" si="5"/>
        <v>66500</v>
      </c>
      <c r="G121" s="68">
        <f t="shared" si="6"/>
        <v>162450</v>
      </c>
      <c r="H121" s="68">
        <f t="shared" si="7"/>
        <v>59850</v>
      </c>
      <c r="I121" s="75"/>
      <c r="J121" s="75"/>
      <c r="K121" s="68"/>
      <c r="L121" s="68"/>
    </row>
    <row r="122" spans="1:12" ht="15" customHeight="1" x14ac:dyDescent="0.2">
      <c r="A122" s="2">
        <v>118</v>
      </c>
      <c r="B122" s="8" t="s">
        <v>124</v>
      </c>
      <c r="C122" s="30">
        <v>130000</v>
      </c>
      <c r="D122" s="62">
        <v>50000</v>
      </c>
      <c r="E122" s="68">
        <f t="shared" si="4"/>
        <v>123500</v>
      </c>
      <c r="F122" s="68">
        <f t="shared" si="5"/>
        <v>47500</v>
      </c>
      <c r="G122" s="68">
        <f t="shared" si="6"/>
        <v>111150</v>
      </c>
      <c r="H122" s="68">
        <f t="shared" si="7"/>
        <v>42750</v>
      </c>
      <c r="I122" s="75"/>
      <c r="J122" s="75"/>
      <c r="K122" s="68"/>
      <c r="L122" s="68"/>
    </row>
    <row r="123" spans="1:12" x14ac:dyDescent="0.2">
      <c r="A123" s="2">
        <v>119</v>
      </c>
      <c r="B123" s="8" t="s">
        <v>125</v>
      </c>
      <c r="C123" s="30">
        <v>10000</v>
      </c>
      <c r="D123" s="62">
        <v>50000</v>
      </c>
      <c r="E123" s="68">
        <f t="shared" si="4"/>
        <v>9500</v>
      </c>
      <c r="F123" s="68">
        <f t="shared" si="5"/>
        <v>47500</v>
      </c>
      <c r="G123" s="68">
        <f t="shared" si="6"/>
        <v>8550</v>
      </c>
      <c r="H123" s="68">
        <f t="shared" si="7"/>
        <v>42750</v>
      </c>
      <c r="I123" s="75"/>
      <c r="J123" s="75"/>
      <c r="K123" s="68"/>
      <c r="L123" s="68"/>
    </row>
    <row r="124" spans="1:12" x14ac:dyDescent="0.2">
      <c r="A124" s="2">
        <v>120</v>
      </c>
      <c r="B124" s="8" t="s">
        <v>126</v>
      </c>
      <c r="C124" s="37">
        <v>20000</v>
      </c>
      <c r="D124" s="62">
        <v>30000</v>
      </c>
      <c r="E124" s="68">
        <f t="shared" si="4"/>
        <v>19000</v>
      </c>
      <c r="F124" s="68">
        <f t="shared" si="5"/>
        <v>28500</v>
      </c>
      <c r="G124" s="68">
        <f t="shared" si="6"/>
        <v>17100</v>
      </c>
      <c r="H124" s="68">
        <f t="shared" si="7"/>
        <v>25650</v>
      </c>
      <c r="I124" s="75"/>
      <c r="J124" s="75"/>
      <c r="K124" s="68"/>
      <c r="L124" s="68"/>
    </row>
    <row r="125" spans="1:12" x14ac:dyDescent="0.2">
      <c r="A125" s="2">
        <v>121</v>
      </c>
      <c r="B125" s="18" t="s">
        <v>127</v>
      </c>
      <c r="C125" s="48">
        <v>1645000</v>
      </c>
      <c r="D125" s="63">
        <v>140000</v>
      </c>
      <c r="E125" s="68">
        <f t="shared" si="4"/>
        <v>1562750</v>
      </c>
      <c r="F125" s="68">
        <f t="shared" si="5"/>
        <v>133000</v>
      </c>
      <c r="G125" s="68">
        <f t="shared" si="6"/>
        <v>1406475</v>
      </c>
      <c r="H125" s="68">
        <f t="shared" si="7"/>
        <v>119700</v>
      </c>
      <c r="I125" s="75"/>
      <c r="J125" s="75"/>
      <c r="K125" s="68"/>
      <c r="L125" s="68"/>
    </row>
    <row r="126" spans="1:12" ht="15" customHeight="1" x14ac:dyDescent="0.2">
      <c r="A126" s="2">
        <v>122</v>
      </c>
      <c r="B126" s="3" t="s">
        <v>128</v>
      </c>
      <c r="C126" s="30">
        <v>80000</v>
      </c>
      <c r="D126" s="62">
        <v>70000</v>
      </c>
      <c r="E126" s="68">
        <f t="shared" si="4"/>
        <v>76000</v>
      </c>
      <c r="F126" s="68">
        <f t="shared" si="5"/>
        <v>66500</v>
      </c>
      <c r="G126" s="68">
        <f t="shared" si="6"/>
        <v>68400</v>
      </c>
      <c r="H126" s="68">
        <f t="shared" si="7"/>
        <v>59850</v>
      </c>
      <c r="I126" s="75"/>
      <c r="J126" s="75"/>
      <c r="K126" s="68"/>
      <c r="L126" s="68"/>
    </row>
    <row r="127" spans="1:12" x14ac:dyDescent="0.2">
      <c r="A127" s="2">
        <v>123</v>
      </c>
      <c r="B127" s="3" t="s">
        <v>209</v>
      </c>
      <c r="C127" s="33" t="s">
        <v>198</v>
      </c>
      <c r="D127" s="62">
        <v>150000</v>
      </c>
      <c r="E127" s="68" t="e">
        <f t="shared" si="4"/>
        <v>#VALUE!</v>
      </c>
      <c r="F127" s="68">
        <f t="shared" si="5"/>
        <v>142500</v>
      </c>
      <c r="G127" s="68" t="e">
        <f t="shared" si="6"/>
        <v>#VALUE!</v>
      </c>
      <c r="H127" s="68">
        <f t="shared" si="7"/>
        <v>128250</v>
      </c>
      <c r="I127" s="75"/>
      <c r="J127" s="75"/>
      <c r="K127" s="68"/>
      <c r="L127" s="68"/>
    </row>
    <row r="128" spans="1:12" x14ac:dyDescent="0.2">
      <c r="A128" s="2">
        <v>124</v>
      </c>
      <c r="B128" s="3" t="s">
        <v>210</v>
      </c>
      <c r="C128" s="38">
        <v>25000</v>
      </c>
      <c r="D128" s="62">
        <v>70000</v>
      </c>
      <c r="E128" s="68">
        <f t="shared" si="4"/>
        <v>23750</v>
      </c>
      <c r="F128" s="68">
        <f t="shared" si="5"/>
        <v>66500</v>
      </c>
      <c r="G128" s="68">
        <f t="shared" si="6"/>
        <v>21375</v>
      </c>
      <c r="H128" s="68">
        <f t="shared" si="7"/>
        <v>59850</v>
      </c>
      <c r="I128" s="75"/>
      <c r="J128" s="75"/>
      <c r="K128" s="68"/>
      <c r="L128" s="68"/>
    </row>
    <row r="129" spans="1:12" x14ac:dyDescent="0.2">
      <c r="A129" s="2">
        <v>125</v>
      </c>
      <c r="B129" s="3" t="s">
        <v>129</v>
      </c>
      <c r="C129" s="30">
        <v>15000</v>
      </c>
      <c r="D129" s="62">
        <v>70000</v>
      </c>
      <c r="E129" s="68">
        <f t="shared" si="4"/>
        <v>14250</v>
      </c>
      <c r="F129" s="68">
        <f t="shared" si="5"/>
        <v>66500</v>
      </c>
      <c r="G129" s="68">
        <f t="shared" si="6"/>
        <v>12825</v>
      </c>
      <c r="H129" s="68">
        <f t="shared" si="7"/>
        <v>59850</v>
      </c>
      <c r="I129" s="75"/>
      <c r="J129" s="75"/>
      <c r="K129" s="68"/>
      <c r="L129" s="68"/>
    </row>
    <row r="130" spans="1:12" x14ac:dyDescent="0.2">
      <c r="A130" s="2">
        <v>126</v>
      </c>
      <c r="B130" s="31" t="s">
        <v>130</v>
      </c>
      <c r="C130" s="48">
        <v>890000</v>
      </c>
      <c r="D130" s="63">
        <v>70000</v>
      </c>
      <c r="E130" s="68">
        <f t="shared" si="4"/>
        <v>845500</v>
      </c>
      <c r="F130" s="68">
        <f t="shared" si="5"/>
        <v>66500</v>
      </c>
      <c r="G130" s="68">
        <f t="shared" si="6"/>
        <v>760950</v>
      </c>
      <c r="H130" s="68">
        <f t="shared" si="7"/>
        <v>59850</v>
      </c>
      <c r="I130" s="75"/>
      <c r="J130" s="75"/>
      <c r="K130" s="68"/>
      <c r="L130" s="68"/>
    </row>
    <row r="131" spans="1:12" ht="15" customHeight="1" x14ac:dyDescent="0.2">
      <c r="A131" s="2">
        <v>127</v>
      </c>
      <c r="B131" s="3" t="s">
        <v>131</v>
      </c>
      <c r="C131" s="30">
        <v>350000</v>
      </c>
      <c r="D131" s="62">
        <v>70000</v>
      </c>
      <c r="E131" s="68">
        <f t="shared" si="4"/>
        <v>332500</v>
      </c>
      <c r="F131" s="68">
        <f t="shared" si="5"/>
        <v>66500</v>
      </c>
      <c r="G131" s="68">
        <f t="shared" si="6"/>
        <v>299250</v>
      </c>
      <c r="H131" s="68">
        <f t="shared" si="7"/>
        <v>59850</v>
      </c>
      <c r="I131" s="75"/>
      <c r="J131" s="75"/>
      <c r="K131" s="68"/>
      <c r="L131" s="68"/>
    </row>
    <row r="132" spans="1:12" x14ac:dyDescent="0.2">
      <c r="A132" s="2">
        <v>128</v>
      </c>
      <c r="B132" s="3" t="s">
        <v>211</v>
      </c>
      <c r="C132" s="11">
        <v>30000</v>
      </c>
      <c r="D132" s="61">
        <v>30000</v>
      </c>
      <c r="E132" s="68">
        <f t="shared" ref="E132:E195" si="8">-(C132*5%)+C132</f>
        <v>28500</v>
      </c>
      <c r="F132" s="68">
        <f t="shared" ref="F132:F195" si="9">-(D132*5%)+D132</f>
        <v>28500</v>
      </c>
      <c r="G132" s="68">
        <f t="shared" ref="G132:G195" si="10">+E132-(E132*10%)</f>
        <v>25650</v>
      </c>
      <c r="H132" s="68">
        <f t="shared" ref="H132:H195" si="11">+F132-(F132*10%)</f>
        <v>25650</v>
      </c>
      <c r="I132" s="75"/>
      <c r="J132" s="75"/>
      <c r="K132" s="68"/>
      <c r="L132" s="68"/>
    </row>
    <row r="133" spans="1:12" x14ac:dyDescent="0.2">
      <c r="A133" s="2">
        <v>129</v>
      </c>
      <c r="B133" s="3" t="s">
        <v>132</v>
      </c>
      <c r="C133" s="11">
        <v>1090000</v>
      </c>
      <c r="D133" s="61">
        <v>70000</v>
      </c>
      <c r="E133" s="68">
        <f t="shared" si="8"/>
        <v>1035500</v>
      </c>
      <c r="F133" s="68">
        <f t="shared" si="9"/>
        <v>66500</v>
      </c>
      <c r="G133" s="68">
        <f t="shared" si="10"/>
        <v>931950</v>
      </c>
      <c r="H133" s="68">
        <f t="shared" si="11"/>
        <v>59850</v>
      </c>
      <c r="I133" s="75"/>
      <c r="J133" s="75"/>
      <c r="K133" s="68"/>
      <c r="L133" s="68"/>
    </row>
    <row r="134" spans="1:12" x14ac:dyDescent="0.2">
      <c r="A134" s="80" t="s">
        <v>76</v>
      </c>
      <c r="B134" s="81"/>
      <c r="C134" s="81"/>
      <c r="D134" s="89"/>
      <c r="E134" s="68"/>
      <c r="F134" s="68"/>
      <c r="G134" s="68">
        <f t="shared" si="10"/>
        <v>0</v>
      </c>
      <c r="H134" s="68">
        <f t="shared" si="11"/>
        <v>0</v>
      </c>
      <c r="I134" s="75"/>
      <c r="J134" s="75"/>
      <c r="K134" s="68"/>
      <c r="L134" s="68"/>
    </row>
    <row r="135" spans="1:12" ht="15" customHeight="1" x14ac:dyDescent="0.2">
      <c r="A135" s="2">
        <v>130</v>
      </c>
      <c r="B135" s="3" t="s">
        <v>76</v>
      </c>
      <c r="C135" s="11">
        <v>392000</v>
      </c>
      <c r="D135" s="61">
        <v>20000</v>
      </c>
      <c r="E135" s="68">
        <f t="shared" si="8"/>
        <v>372400</v>
      </c>
      <c r="F135" s="68">
        <f t="shared" si="9"/>
        <v>19000</v>
      </c>
      <c r="G135" s="68">
        <f t="shared" si="10"/>
        <v>335160</v>
      </c>
      <c r="H135" s="68">
        <f t="shared" si="11"/>
        <v>17100</v>
      </c>
      <c r="I135" s="75"/>
      <c r="J135" s="75"/>
      <c r="K135" s="68"/>
      <c r="L135" s="68"/>
    </row>
    <row r="136" spans="1:12" ht="15" customHeight="1" x14ac:dyDescent="0.2">
      <c r="A136" s="2">
        <v>131</v>
      </c>
      <c r="B136" s="3" t="s">
        <v>133</v>
      </c>
      <c r="C136" s="11">
        <v>40000</v>
      </c>
      <c r="D136" s="61">
        <v>15000</v>
      </c>
      <c r="E136" s="68">
        <f t="shared" si="8"/>
        <v>38000</v>
      </c>
      <c r="F136" s="68">
        <f t="shared" si="9"/>
        <v>14250</v>
      </c>
      <c r="G136" s="68">
        <f t="shared" si="10"/>
        <v>34200</v>
      </c>
      <c r="H136" s="68">
        <f t="shared" si="11"/>
        <v>12825</v>
      </c>
      <c r="I136" s="75"/>
      <c r="J136" s="75"/>
      <c r="K136" s="68"/>
      <c r="L136" s="68"/>
    </row>
    <row r="137" spans="1:12" x14ac:dyDescent="0.2">
      <c r="A137" s="80" t="s">
        <v>134</v>
      </c>
      <c r="B137" s="81"/>
      <c r="C137" s="81"/>
      <c r="D137" s="89"/>
      <c r="E137" s="68"/>
      <c r="F137" s="68"/>
      <c r="G137" s="68">
        <f t="shared" si="10"/>
        <v>0</v>
      </c>
      <c r="H137" s="68">
        <f t="shared" si="11"/>
        <v>0</v>
      </c>
      <c r="I137" s="75"/>
      <c r="J137" s="75"/>
      <c r="K137" s="68"/>
      <c r="L137" s="68"/>
    </row>
    <row r="138" spans="1:12" ht="15" customHeight="1" x14ac:dyDescent="0.2">
      <c r="A138" s="2">
        <v>132</v>
      </c>
      <c r="B138" s="10" t="s">
        <v>135</v>
      </c>
      <c r="C138" s="11">
        <v>80000</v>
      </c>
      <c r="D138" s="61">
        <v>50000</v>
      </c>
      <c r="E138" s="68">
        <f t="shared" si="8"/>
        <v>76000</v>
      </c>
      <c r="F138" s="68">
        <f t="shared" si="9"/>
        <v>47500</v>
      </c>
      <c r="G138" s="68">
        <f t="shared" si="10"/>
        <v>68400</v>
      </c>
      <c r="H138" s="68">
        <f t="shared" si="11"/>
        <v>42750</v>
      </c>
      <c r="I138" s="75"/>
      <c r="J138" s="75"/>
      <c r="K138" s="68"/>
      <c r="L138" s="68"/>
    </row>
    <row r="139" spans="1:12" x14ac:dyDescent="0.2">
      <c r="A139" s="2">
        <v>133</v>
      </c>
      <c r="B139" s="10" t="s">
        <v>136</v>
      </c>
      <c r="C139" s="11">
        <v>60000</v>
      </c>
      <c r="D139" s="61">
        <v>15000</v>
      </c>
      <c r="E139" s="68">
        <f t="shared" si="8"/>
        <v>57000</v>
      </c>
      <c r="F139" s="68">
        <f t="shared" si="9"/>
        <v>14250</v>
      </c>
      <c r="G139" s="68">
        <f t="shared" si="10"/>
        <v>51300</v>
      </c>
      <c r="H139" s="68">
        <f t="shared" si="11"/>
        <v>12825</v>
      </c>
      <c r="I139" s="75"/>
      <c r="J139" s="75"/>
      <c r="K139" s="68"/>
      <c r="L139" s="68"/>
    </row>
    <row r="140" spans="1:12" x14ac:dyDescent="0.2">
      <c r="A140" s="2">
        <v>134</v>
      </c>
      <c r="B140" s="10" t="s">
        <v>15</v>
      </c>
      <c r="C140" s="11">
        <v>35000</v>
      </c>
      <c r="D140" s="61">
        <v>15000</v>
      </c>
      <c r="E140" s="68">
        <f t="shared" si="8"/>
        <v>33250</v>
      </c>
      <c r="F140" s="68">
        <f t="shared" si="9"/>
        <v>14250</v>
      </c>
      <c r="G140" s="68">
        <f t="shared" si="10"/>
        <v>29925</v>
      </c>
      <c r="H140" s="68">
        <f t="shared" si="11"/>
        <v>12825</v>
      </c>
      <c r="I140" s="75"/>
      <c r="J140" s="75"/>
      <c r="K140" s="68"/>
      <c r="L140" s="68"/>
    </row>
    <row r="141" spans="1:12" x14ac:dyDescent="0.2">
      <c r="A141" s="2">
        <v>135</v>
      </c>
      <c r="B141" s="10" t="s">
        <v>24</v>
      </c>
      <c r="C141" s="11">
        <v>250000</v>
      </c>
      <c r="D141" s="61">
        <v>50000</v>
      </c>
      <c r="E141" s="68">
        <f t="shared" si="8"/>
        <v>237500</v>
      </c>
      <c r="F141" s="68">
        <f t="shared" si="9"/>
        <v>47500</v>
      </c>
      <c r="G141" s="68">
        <f t="shared" si="10"/>
        <v>213750</v>
      </c>
      <c r="H141" s="68">
        <f t="shared" si="11"/>
        <v>42750</v>
      </c>
      <c r="I141" s="75"/>
      <c r="J141" s="75"/>
      <c r="K141" s="68"/>
      <c r="L141" s="68"/>
    </row>
    <row r="142" spans="1:12" x14ac:dyDescent="0.2">
      <c r="A142" s="2">
        <v>136</v>
      </c>
      <c r="B142" s="10" t="s">
        <v>137</v>
      </c>
      <c r="C142" s="11">
        <v>1530000</v>
      </c>
      <c r="D142" s="61">
        <v>50000</v>
      </c>
      <c r="E142" s="68">
        <f t="shared" si="8"/>
        <v>1453500</v>
      </c>
      <c r="F142" s="68">
        <f t="shared" si="9"/>
        <v>47500</v>
      </c>
      <c r="G142" s="68">
        <f t="shared" si="10"/>
        <v>1308150</v>
      </c>
      <c r="H142" s="68">
        <f t="shared" si="11"/>
        <v>42750</v>
      </c>
      <c r="I142" s="75"/>
      <c r="J142" s="75"/>
      <c r="K142" s="68"/>
      <c r="L142" s="68"/>
    </row>
    <row r="143" spans="1:12" x14ac:dyDescent="0.2">
      <c r="A143" s="2">
        <v>137</v>
      </c>
      <c r="B143" s="10" t="s">
        <v>138</v>
      </c>
      <c r="C143" s="11">
        <v>460000</v>
      </c>
      <c r="D143" s="61">
        <v>50000</v>
      </c>
      <c r="E143" s="68">
        <f t="shared" si="8"/>
        <v>437000</v>
      </c>
      <c r="F143" s="68">
        <f t="shared" si="9"/>
        <v>47500</v>
      </c>
      <c r="G143" s="68">
        <f t="shared" si="10"/>
        <v>393300</v>
      </c>
      <c r="H143" s="68">
        <f t="shared" si="11"/>
        <v>42750</v>
      </c>
      <c r="I143" s="75"/>
      <c r="J143" s="75"/>
      <c r="K143" s="68"/>
      <c r="L143" s="68"/>
    </row>
    <row r="144" spans="1:12" x14ac:dyDescent="0.2">
      <c r="A144" s="2">
        <v>138</v>
      </c>
      <c r="B144" s="3" t="s">
        <v>22</v>
      </c>
      <c r="C144" s="11">
        <v>890000</v>
      </c>
      <c r="D144" s="61">
        <v>100000</v>
      </c>
      <c r="E144" s="68">
        <f t="shared" si="8"/>
        <v>845500</v>
      </c>
      <c r="F144" s="68">
        <f t="shared" si="9"/>
        <v>95000</v>
      </c>
      <c r="G144" s="68">
        <f t="shared" si="10"/>
        <v>760950</v>
      </c>
      <c r="H144" s="68">
        <f t="shared" si="11"/>
        <v>85500</v>
      </c>
      <c r="I144" s="75"/>
      <c r="J144" s="75"/>
      <c r="K144" s="68"/>
      <c r="L144" s="68"/>
    </row>
    <row r="145" spans="1:12" x14ac:dyDescent="0.2">
      <c r="A145" s="2">
        <v>139</v>
      </c>
      <c r="B145" s="3" t="s">
        <v>140</v>
      </c>
      <c r="C145" s="11">
        <v>5000</v>
      </c>
      <c r="D145" s="61">
        <v>20000</v>
      </c>
      <c r="E145" s="68">
        <f t="shared" si="8"/>
        <v>4750</v>
      </c>
      <c r="F145" s="68">
        <f t="shared" si="9"/>
        <v>19000</v>
      </c>
      <c r="G145" s="68">
        <f t="shared" si="10"/>
        <v>4275</v>
      </c>
      <c r="H145" s="68">
        <f t="shared" si="11"/>
        <v>17100</v>
      </c>
      <c r="I145" s="75"/>
      <c r="J145" s="75"/>
      <c r="K145" s="68"/>
      <c r="L145" s="68"/>
    </row>
    <row r="146" spans="1:12" x14ac:dyDescent="0.2">
      <c r="A146" s="2">
        <v>140</v>
      </c>
      <c r="B146" s="7" t="s">
        <v>3</v>
      </c>
      <c r="C146" s="11">
        <v>177000</v>
      </c>
      <c r="D146" s="61">
        <v>20000</v>
      </c>
      <c r="E146" s="68">
        <f t="shared" si="8"/>
        <v>168150</v>
      </c>
      <c r="F146" s="68">
        <f t="shared" si="9"/>
        <v>19000</v>
      </c>
      <c r="G146" s="68">
        <f t="shared" si="10"/>
        <v>151335</v>
      </c>
      <c r="H146" s="68">
        <f t="shared" si="11"/>
        <v>17100</v>
      </c>
      <c r="I146" s="75"/>
      <c r="J146" s="75"/>
      <c r="K146" s="68"/>
      <c r="L146" s="68"/>
    </row>
    <row r="147" spans="1:12" x14ac:dyDescent="0.2">
      <c r="A147" s="2">
        <v>141</v>
      </c>
      <c r="B147" s="7" t="s">
        <v>139</v>
      </c>
      <c r="C147" s="11">
        <v>145000</v>
      </c>
      <c r="D147" s="61">
        <v>20000</v>
      </c>
      <c r="E147" s="68">
        <f t="shared" si="8"/>
        <v>137750</v>
      </c>
      <c r="F147" s="68">
        <f t="shared" si="9"/>
        <v>19000</v>
      </c>
      <c r="G147" s="68">
        <f t="shared" si="10"/>
        <v>123975</v>
      </c>
      <c r="H147" s="68">
        <f t="shared" si="11"/>
        <v>17100</v>
      </c>
      <c r="I147" s="75"/>
      <c r="J147" s="75"/>
      <c r="K147" s="68"/>
      <c r="L147" s="68"/>
    </row>
    <row r="148" spans="1:12" x14ac:dyDescent="0.2">
      <c r="A148" s="2">
        <v>142</v>
      </c>
      <c r="B148" s="7" t="s">
        <v>23</v>
      </c>
      <c r="C148" s="36">
        <v>50000</v>
      </c>
      <c r="D148" s="61">
        <v>20000</v>
      </c>
      <c r="E148" s="68">
        <f t="shared" si="8"/>
        <v>47500</v>
      </c>
      <c r="F148" s="68">
        <f t="shared" si="9"/>
        <v>19000</v>
      </c>
      <c r="G148" s="68">
        <f t="shared" si="10"/>
        <v>42750</v>
      </c>
      <c r="H148" s="68">
        <f t="shared" si="11"/>
        <v>17100</v>
      </c>
      <c r="I148" s="75"/>
      <c r="J148" s="75"/>
      <c r="K148" s="68"/>
      <c r="L148" s="68"/>
    </row>
    <row r="149" spans="1:12" x14ac:dyDescent="0.2">
      <c r="A149" s="2">
        <v>143</v>
      </c>
      <c r="B149" s="7" t="s">
        <v>201</v>
      </c>
      <c r="C149" s="36">
        <v>670000</v>
      </c>
      <c r="D149" s="61">
        <v>50000</v>
      </c>
      <c r="E149" s="68">
        <f t="shared" si="8"/>
        <v>636500</v>
      </c>
      <c r="F149" s="68">
        <f t="shared" si="9"/>
        <v>47500</v>
      </c>
      <c r="G149" s="68">
        <f t="shared" si="10"/>
        <v>572850</v>
      </c>
      <c r="H149" s="68">
        <f t="shared" si="11"/>
        <v>42750</v>
      </c>
      <c r="I149" s="75"/>
      <c r="J149" s="75"/>
      <c r="K149" s="68"/>
      <c r="L149" s="68"/>
    </row>
    <row r="150" spans="1:12" x14ac:dyDescent="0.2">
      <c r="A150" s="2">
        <v>144</v>
      </c>
      <c r="B150" s="7" t="s">
        <v>282</v>
      </c>
      <c r="C150" s="11">
        <v>1094000</v>
      </c>
      <c r="D150" s="61">
        <v>60000</v>
      </c>
      <c r="E150" s="68">
        <f t="shared" si="8"/>
        <v>1039300</v>
      </c>
      <c r="F150" s="68">
        <f t="shared" si="9"/>
        <v>57000</v>
      </c>
      <c r="G150" s="68">
        <f t="shared" si="10"/>
        <v>935370</v>
      </c>
      <c r="H150" s="68">
        <f t="shared" si="11"/>
        <v>51300</v>
      </c>
      <c r="I150" s="75"/>
      <c r="J150" s="75"/>
      <c r="K150" s="68"/>
      <c r="L150" s="68"/>
    </row>
    <row r="151" spans="1:12" x14ac:dyDescent="0.2">
      <c r="A151" s="2">
        <v>145</v>
      </c>
      <c r="B151" s="7" t="s">
        <v>141</v>
      </c>
      <c r="C151" s="11">
        <v>760000</v>
      </c>
      <c r="D151" s="61">
        <v>60000</v>
      </c>
      <c r="E151" s="68">
        <f t="shared" si="8"/>
        <v>722000</v>
      </c>
      <c r="F151" s="68">
        <f t="shared" si="9"/>
        <v>57000</v>
      </c>
      <c r="G151" s="68">
        <f t="shared" si="10"/>
        <v>649800</v>
      </c>
      <c r="H151" s="68">
        <f t="shared" si="11"/>
        <v>51300</v>
      </c>
      <c r="I151" s="75"/>
      <c r="J151" s="75"/>
      <c r="K151" s="68"/>
      <c r="L151" s="68"/>
    </row>
    <row r="152" spans="1:12" x14ac:dyDescent="0.2">
      <c r="A152" s="2">
        <v>146</v>
      </c>
      <c r="B152" s="7" t="s">
        <v>298</v>
      </c>
      <c r="C152" s="30">
        <v>150000</v>
      </c>
      <c r="D152" s="62" t="s">
        <v>305</v>
      </c>
      <c r="E152" s="68">
        <f t="shared" si="8"/>
        <v>142500</v>
      </c>
      <c r="F152" s="68" t="e">
        <f t="shared" si="9"/>
        <v>#VALUE!</v>
      </c>
      <c r="G152" s="68">
        <f t="shared" si="10"/>
        <v>128250</v>
      </c>
      <c r="H152" s="68" t="e">
        <f t="shared" si="11"/>
        <v>#VALUE!</v>
      </c>
      <c r="I152" s="75"/>
      <c r="J152" s="77"/>
      <c r="K152" s="68"/>
      <c r="L152" s="68"/>
    </row>
    <row r="153" spans="1:12" ht="23.25" customHeight="1" x14ac:dyDescent="0.2">
      <c r="A153" s="23">
        <v>147</v>
      </c>
      <c r="B153" s="26" t="s">
        <v>281</v>
      </c>
      <c r="C153" s="51">
        <v>250000</v>
      </c>
      <c r="D153" s="67">
        <v>94000</v>
      </c>
      <c r="E153" s="68">
        <f t="shared" si="8"/>
        <v>237500</v>
      </c>
      <c r="F153" s="68">
        <f t="shared" si="9"/>
        <v>89300</v>
      </c>
      <c r="G153" s="68">
        <f t="shared" si="10"/>
        <v>213750</v>
      </c>
      <c r="H153" s="68">
        <f t="shared" si="11"/>
        <v>80370</v>
      </c>
      <c r="I153" s="75"/>
      <c r="J153" s="75"/>
      <c r="K153" s="68"/>
      <c r="L153" s="68"/>
    </row>
    <row r="154" spans="1:12" x14ac:dyDescent="0.2">
      <c r="A154" s="2">
        <v>148</v>
      </c>
      <c r="B154" s="7" t="s">
        <v>77</v>
      </c>
      <c r="C154" s="11">
        <v>220000</v>
      </c>
      <c r="D154" s="61">
        <v>20000</v>
      </c>
      <c r="E154" s="68">
        <f t="shared" si="8"/>
        <v>209000</v>
      </c>
      <c r="F154" s="68">
        <f t="shared" si="9"/>
        <v>19000</v>
      </c>
      <c r="G154" s="68">
        <f t="shared" si="10"/>
        <v>188100</v>
      </c>
      <c r="H154" s="68">
        <f t="shared" si="11"/>
        <v>17100</v>
      </c>
      <c r="I154" s="75"/>
      <c r="J154" s="75"/>
      <c r="K154" s="68"/>
      <c r="L154" s="68"/>
    </row>
    <row r="155" spans="1:12" x14ac:dyDescent="0.2">
      <c r="A155" s="2">
        <v>149</v>
      </c>
      <c r="B155" s="7" t="s">
        <v>11</v>
      </c>
      <c r="C155" s="11">
        <v>230000</v>
      </c>
      <c r="D155" s="61">
        <v>20000</v>
      </c>
      <c r="E155" s="68">
        <f t="shared" si="8"/>
        <v>218500</v>
      </c>
      <c r="F155" s="68">
        <f t="shared" si="9"/>
        <v>19000</v>
      </c>
      <c r="G155" s="68">
        <f t="shared" si="10"/>
        <v>196650</v>
      </c>
      <c r="H155" s="68">
        <f t="shared" si="11"/>
        <v>17100</v>
      </c>
      <c r="I155" s="75"/>
      <c r="J155" s="75"/>
      <c r="K155" s="68"/>
      <c r="L155" s="68"/>
    </row>
    <row r="156" spans="1:12" x14ac:dyDescent="0.2">
      <c r="A156" s="23">
        <v>150</v>
      </c>
      <c r="B156" s="7" t="s">
        <v>1</v>
      </c>
      <c r="C156" s="30">
        <v>45000</v>
      </c>
      <c r="D156" s="61">
        <v>20000</v>
      </c>
      <c r="E156" s="68">
        <f t="shared" si="8"/>
        <v>42750</v>
      </c>
      <c r="F156" s="68">
        <f t="shared" si="9"/>
        <v>19000</v>
      </c>
      <c r="G156" s="68">
        <f t="shared" si="10"/>
        <v>38475</v>
      </c>
      <c r="H156" s="68">
        <f t="shared" si="11"/>
        <v>17100</v>
      </c>
      <c r="I156" s="75"/>
      <c r="J156" s="75"/>
      <c r="K156" s="68"/>
      <c r="L156" s="68"/>
    </row>
    <row r="157" spans="1:12" x14ac:dyDescent="0.2">
      <c r="A157" s="2">
        <v>151</v>
      </c>
      <c r="B157" s="7" t="s">
        <v>0</v>
      </c>
      <c r="C157" s="34">
        <v>4500</v>
      </c>
      <c r="D157" s="61">
        <v>20000</v>
      </c>
      <c r="E157" s="68">
        <f t="shared" si="8"/>
        <v>4275</v>
      </c>
      <c r="F157" s="68">
        <f t="shared" si="9"/>
        <v>19000</v>
      </c>
      <c r="G157" s="68">
        <f t="shared" si="10"/>
        <v>3847.5</v>
      </c>
      <c r="H157" s="68">
        <f t="shared" si="11"/>
        <v>17100</v>
      </c>
      <c r="I157" s="75"/>
      <c r="J157" s="75"/>
      <c r="K157" s="68"/>
      <c r="L157" s="68"/>
    </row>
    <row r="158" spans="1:12" x14ac:dyDescent="0.2">
      <c r="A158" s="2">
        <v>152</v>
      </c>
      <c r="B158" s="7" t="s">
        <v>4</v>
      </c>
      <c r="C158" s="32">
        <v>45000</v>
      </c>
      <c r="D158" s="61">
        <v>10000</v>
      </c>
      <c r="E158" s="68">
        <f t="shared" si="8"/>
        <v>42750</v>
      </c>
      <c r="F158" s="68">
        <f t="shared" si="9"/>
        <v>9500</v>
      </c>
      <c r="G158" s="68">
        <f t="shared" si="10"/>
        <v>38475</v>
      </c>
      <c r="H158" s="68">
        <f t="shared" si="11"/>
        <v>8550</v>
      </c>
      <c r="I158" s="75"/>
      <c r="J158" s="75"/>
      <c r="K158" s="68"/>
      <c r="L158" s="68"/>
    </row>
    <row r="159" spans="1:12" x14ac:dyDescent="0.2">
      <c r="A159" s="23">
        <v>153</v>
      </c>
      <c r="B159" s="7" t="s">
        <v>182</v>
      </c>
      <c r="C159" s="32">
        <v>240000</v>
      </c>
      <c r="D159" s="61">
        <v>30000</v>
      </c>
      <c r="E159" s="68">
        <f t="shared" si="8"/>
        <v>228000</v>
      </c>
      <c r="F159" s="68">
        <f t="shared" si="9"/>
        <v>28500</v>
      </c>
      <c r="G159" s="68">
        <f t="shared" si="10"/>
        <v>205200</v>
      </c>
      <c r="H159" s="68">
        <f t="shared" si="11"/>
        <v>25650</v>
      </c>
      <c r="I159" s="75"/>
      <c r="J159" s="75"/>
      <c r="K159" s="68"/>
      <c r="L159" s="68"/>
    </row>
    <row r="160" spans="1:12" x14ac:dyDescent="0.2">
      <c r="A160" s="2">
        <v>154</v>
      </c>
      <c r="B160" s="7" t="s">
        <v>142</v>
      </c>
      <c r="C160" s="11">
        <v>320000</v>
      </c>
      <c r="D160" s="61">
        <v>30000</v>
      </c>
      <c r="E160" s="68">
        <f t="shared" si="8"/>
        <v>304000</v>
      </c>
      <c r="F160" s="68">
        <f t="shared" si="9"/>
        <v>28500</v>
      </c>
      <c r="G160" s="68">
        <f t="shared" si="10"/>
        <v>273600</v>
      </c>
      <c r="H160" s="68">
        <f t="shared" si="11"/>
        <v>25650</v>
      </c>
      <c r="I160" s="75"/>
      <c r="J160" s="75"/>
      <c r="K160" s="68"/>
      <c r="L160" s="68"/>
    </row>
    <row r="161" spans="1:12" x14ac:dyDescent="0.2">
      <c r="A161" s="2">
        <v>155</v>
      </c>
      <c r="B161" s="1" t="s">
        <v>202</v>
      </c>
      <c r="C161" s="11">
        <v>489000</v>
      </c>
      <c r="D161" s="61">
        <v>20000</v>
      </c>
      <c r="E161" s="68">
        <f t="shared" si="8"/>
        <v>464550</v>
      </c>
      <c r="F161" s="68">
        <f t="shared" si="9"/>
        <v>19000</v>
      </c>
      <c r="G161" s="68">
        <f t="shared" si="10"/>
        <v>418095</v>
      </c>
      <c r="H161" s="68">
        <f t="shared" si="11"/>
        <v>17100</v>
      </c>
      <c r="I161" s="75"/>
      <c r="J161" s="75"/>
      <c r="K161" s="68"/>
      <c r="L161" s="68"/>
    </row>
    <row r="162" spans="1:12" x14ac:dyDescent="0.2">
      <c r="A162" s="23">
        <v>156</v>
      </c>
      <c r="B162" s="12" t="s">
        <v>181</v>
      </c>
      <c r="C162" s="11">
        <v>250000</v>
      </c>
      <c r="D162" s="61">
        <v>15000</v>
      </c>
      <c r="E162" s="68">
        <f t="shared" si="8"/>
        <v>237500</v>
      </c>
      <c r="F162" s="68">
        <f t="shared" si="9"/>
        <v>14250</v>
      </c>
      <c r="G162" s="68">
        <f t="shared" si="10"/>
        <v>213750</v>
      </c>
      <c r="H162" s="68">
        <f t="shared" si="11"/>
        <v>12825</v>
      </c>
      <c r="I162" s="75"/>
      <c r="J162" s="75"/>
      <c r="K162" s="68"/>
      <c r="L162" s="68"/>
    </row>
    <row r="163" spans="1:12" x14ac:dyDescent="0.2">
      <c r="A163" s="2">
        <v>157</v>
      </c>
      <c r="B163" s="28" t="s">
        <v>296</v>
      </c>
      <c r="C163" s="30">
        <v>15000</v>
      </c>
      <c r="D163" s="62">
        <v>20000</v>
      </c>
      <c r="E163" s="68">
        <f t="shared" si="8"/>
        <v>14250</v>
      </c>
      <c r="F163" s="68">
        <f t="shared" si="9"/>
        <v>19000</v>
      </c>
      <c r="G163" s="68">
        <f t="shared" si="10"/>
        <v>12825</v>
      </c>
      <c r="H163" s="68">
        <f t="shared" si="11"/>
        <v>17100</v>
      </c>
      <c r="I163" s="75"/>
      <c r="J163" s="75"/>
      <c r="K163" s="68"/>
      <c r="L163" s="68"/>
    </row>
    <row r="164" spans="1:12" ht="12" customHeight="1" x14ac:dyDescent="0.2">
      <c r="A164" s="82" t="s">
        <v>143</v>
      </c>
      <c r="B164" s="83"/>
      <c r="C164" s="83"/>
      <c r="D164" s="87"/>
      <c r="E164" s="68"/>
      <c r="F164" s="68"/>
      <c r="G164" s="68">
        <f t="shared" si="10"/>
        <v>0</v>
      </c>
      <c r="H164" s="68">
        <f t="shared" si="11"/>
        <v>0</v>
      </c>
      <c r="I164" s="75"/>
      <c r="J164" s="75"/>
      <c r="K164" s="68"/>
      <c r="L164" s="68"/>
    </row>
    <row r="165" spans="1:12" x14ac:dyDescent="0.2">
      <c r="A165" s="2">
        <v>158</v>
      </c>
      <c r="B165" s="9" t="s">
        <v>144</v>
      </c>
      <c r="C165" s="32">
        <v>319500</v>
      </c>
      <c r="D165" s="32">
        <v>60000</v>
      </c>
      <c r="E165" s="68">
        <f t="shared" si="8"/>
        <v>303525</v>
      </c>
      <c r="F165" s="68">
        <f t="shared" si="9"/>
        <v>57000</v>
      </c>
      <c r="G165" s="68">
        <f t="shared" si="10"/>
        <v>273172.5</v>
      </c>
      <c r="H165" s="68">
        <f t="shared" si="11"/>
        <v>51300</v>
      </c>
      <c r="I165" s="75"/>
      <c r="J165" s="75"/>
      <c r="K165" s="68"/>
      <c r="L165" s="68"/>
    </row>
    <row r="166" spans="1:12" x14ac:dyDescent="0.2">
      <c r="A166" s="2">
        <v>159</v>
      </c>
      <c r="B166" s="9" t="s">
        <v>145</v>
      </c>
      <c r="C166" s="32">
        <v>875000</v>
      </c>
      <c r="D166" s="32">
        <v>30000</v>
      </c>
      <c r="E166" s="68">
        <f t="shared" si="8"/>
        <v>831250</v>
      </c>
      <c r="F166" s="68">
        <f t="shared" si="9"/>
        <v>28500</v>
      </c>
      <c r="G166" s="68">
        <f t="shared" si="10"/>
        <v>748125</v>
      </c>
      <c r="H166" s="68">
        <f t="shared" si="11"/>
        <v>25650</v>
      </c>
      <c r="I166" s="75"/>
      <c r="J166" s="75"/>
      <c r="K166" s="68"/>
      <c r="L166" s="68"/>
    </row>
    <row r="167" spans="1:12" x14ac:dyDescent="0.2">
      <c r="A167" s="2">
        <v>160</v>
      </c>
      <c r="B167" s="9" t="s">
        <v>146</v>
      </c>
      <c r="C167" s="32">
        <v>50000</v>
      </c>
      <c r="D167" s="32">
        <v>20000</v>
      </c>
      <c r="E167" s="68">
        <f t="shared" si="8"/>
        <v>47500</v>
      </c>
      <c r="F167" s="68">
        <f t="shared" si="9"/>
        <v>19000</v>
      </c>
      <c r="G167" s="68">
        <f t="shared" si="10"/>
        <v>42750</v>
      </c>
      <c r="H167" s="68">
        <f t="shared" si="11"/>
        <v>17100</v>
      </c>
      <c r="I167" s="75"/>
      <c r="J167" s="75"/>
      <c r="K167" s="68"/>
      <c r="L167" s="68"/>
    </row>
    <row r="168" spans="1:12" x14ac:dyDescent="0.2">
      <c r="A168" s="2">
        <v>161</v>
      </c>
      <c r="B168" s="9" t="s">
        <v>261</v>
      </c>
      <c r="C168" s="32">
        <v>9000</v>
      </c>
      <c r="D168" s="32">
        <v>20000</v>
      </c>
      <c r="E168" s="68">
        <f t="shared" si="8"/>
        <v>8550</v>
      </c>
      <c r="F168" s="68">
        <f t="shared" si="9"/>
        <v>19000</v>
      </c>
      <c r="G168" s="68">
        <f t="shared" si="10"/>
        <v>7695</v>
      </c>
      <c r="H168" s="68">
        <f t="shared" si="11"/>
        <v>17100</v>
      </c>
      <c r="I168" s="75"/>
      <c r="J168" s="75"/>
      <c r="K168" s="68"/>
      <c r="L168" s="68"/>
    </row>
    <row r="169" spans="1:12" x14ac:dyDescent="0.2">
      <c r="A169" s="2">
        <v>162</v>
      </c>
      <c r="B169" s="9" t="s">
        <v>147</v>
      </c>
      <c r="C169" s="32">
        <v>123000</v>
      </c>
      <c r="D169" s="32">
        <v>20000</v>
      </c>
      <c r="E169" s="68">
        <f t="shared" si="8"/>
        <v>116850</v>
      </c>
      <c r="F169" s="68">
        <f t="shared" si="9"/>
        <v>19000</v>
      </c>
      <c r="G169" s="68">
        <f t="shared" si="10"/>
        <v>105165</v>
      </c>
      <c r="H169" s="68">
        <f t="shared" si="11"/>
        <v>17100</v>
      </c>
      <c r="I169" s="75"/>
      <c r="J169" s="75"/>
      <c r="K169" s="68"/>
      <c r="L169" s="68"/>
    </row>
    <row r="170" spans="1:12" x14ac:dyDescent="0.2">
      <c r="A170" s="2">
        <v>163</v>
      </c>
      <c r="B170" s="9" t="s">
        <v>148</v>
      </c>
      <c r="C170" s="11">
        <v>696000</v>
      </c>
      <c r="D170" s="32">
        <v>30000</v>
      </c>
      <c r="E170" s="68">
        <f t="shared" si="8"/>
        <v>661200</v>
      </c>
      <c r="F170" s="68">
        <f t="shared" si="9"/>
        <v>28500</v>
      </c>
      <c r="G170" s="68">
        <f t="shared" si="10"/>
        <v>595080</v>
      </c>
      <c r="H170" s="68">
        <f t="shared" si="11"/>
        <v>25650</v>
      </c>
      <c r="I170" s="75"/>
      <c r="J170" s="75"/>
      <c r="K170" s="68"/>
      <c r="L170" s="68"/>
    </row>
    <row r="171" spans="1:12" x14ac:dyDescent="0.2">
      <c r="A171" s="2">
        <v>164</v>
      </c>
      <c r="B171" s="9" t="s">
        <v>149</v>
      </c>
      <c r="C171" s="11">
        <v>360000</v>
      </c>
      <c r="D171" s="32">
        <v>20000</v>
      </c>
      <c r="E171" s="68">
        <f t="shared" si="8"/>
        <v>342000</v>
      </c>
      <c r="F171" s="68">
        <f t="shared" si="9"/>
        <v>19000</v>
      </c>
      <c r="G171" s="68">
        <f t="shared" si="10"/>
        <v>307800</v>
      </c>
      <c r="H171" s="68">
        <f t="shared" si="11"/>
        <v>17100</v>
      </c>
      <c r="I171" s="75"/>
      <c r="J171" s="75"/>
      <c r="K171" s="68"/>
      <c r="L171" s="68"/>
    </row>
    <row r="172" spans="1:12" x14ac:dyDescent="0.2">
      <c r="A172" s="2">
        <v>165</v>
      </c>
      <c r="B172" s="9" t="s">
        <v>18</v>
      </c>
      <c r="C172" s="11">
        <v>31500</v>
      </c>
      <c r="D172" s="32">
        <v>20000</v>
      </c>
      <c r="E172" s="68">
        <f t="shared" si="8"/>
        <v>29925</v>
      </c>
      <c r="F172" s="68">
        <f t="shared" si="9"/>
        <v>19000</v>
      </c>
      <c r="G172" s="68">
        <f t="shared" si="10"/>
        <v>26932.5</v>
      </c>
      <c r="H172" s="68">
        <f t="shared" si="11"/>
        <v>17100</v>
      </c>
      <c r="I172" s="75"/>
      <c r="J172" s="75"/>
      <c r="K172" s="68"/>
      <c r="L172" s="68"/>
    </row>
    <row r="173" spans="1:12" x14ac:dyDescent="0.2">
      <c r="A173" s="2">
        <v>166</v>
      </c>
      <c r="B173" s="9" t="s">
        <v>150</v>
      </c>
      <c r="C173" s="11">
        <v>450000</v>
      </c>
      <c r="D173" s="32">
        <v>20000</v>
      </c>
      <c r="E173" s="68">
        <f t="shared" si="8"/>
        <v>427500</v>
      </c>
      <c r="F173" s="68">
        <f t="shared" si="9"/>
        <v>19000</v>
      </c>
      <c r="G173" s="68">
        <f t="shared" si="10"/>
        <v>384750</v>
      </c>
      <c r="H173" s="68">
        <f t="shared" si="11"/>
        <v>17100</v>
      </c>
      <c r="I173" s="75"/>
      <c r="J173" s="75"/>
      <c r="K173" s="68"/>
      <c r="L173" s="68"/>
    </row>
    <row r="174" spans="1:12" x14ac:dyDescent="0.2">
      <c r="A174" s="2">
        <v>167</v>
      </c>
      <c r="B174" s="7" t="s">
        <v>9</v>
      </c>
      <c r="C174" s="11">
        <v>125000</v>
      </c>
      <c r="D174" s="32">
        <v>30000</v>
      </c>
      <c r="E174" s="68">
        <f t="shared" si="8"/>
        <v>118750</v>
      </c>
      <c r="F174" s="68">
        <f t="shared" si="9"/>
        <v>28500</v>
      </c>
      <c r="G174" s="68">
        <f t="shared" si="10"/>
        <v>106875</v>
      </c>
      <c r="H174" s="68">
        <f t="shared" si="11"/>
        <v>25650</v>
      </c>
      <c r="I174" s="75"/>
      <c r="J174" s="75"/>
      <c r="K174" s="68"/>
      <c r="L174" s="68"/>
    </row>
    <row r="175" spans="1:12" x14ac:dyDescent="0.2">
      <c r="A175" s="2">
        <v>168</v>
      </c>
      <c r="B175" s="7" t="s">
        <v>10</v>
      </c>
      <c r="C175" s="11">
        <v>40000</v>
      </c>
      <c r="D175" s="32">
        <v>30000</v>
      </c>
      <c r="E175" s="68">
        <f t="shared" si="8"/>
        <v>38000</v>
      </c>
      <c r="F175" s="68">
        <f t="shared" si="9"/>
        <v>28500</v>
      </c>
      <c r="G175" s="68">
        <f t="shared" si="10"/>
        <v>34200</v>
      </c>
      <c r="H175" s="68">
        <f t="shared" si="11"/>
        <v>25650</v>
      </c>
      <c r="I175" s="75"/>
      <c r="J175" s="75"/>
      <c r="K175" s="68"/>
      <c r="L175" s="68"/>
    </row>
    <row r="176" spans="1:12" x14ac:dyDescent="0.2">
      <c r="A176" s="2">
        <v>169</v>
      </c>
      <c r="B176" s="7" t="s">
        <v>17</v>
      </c>
      <c r="C176" s="32" t="s">
        <v>198</v>
      </c>
      <c r="D176" s="32" t="s">
        <v>198</v>
      </c>
      <c r="E176" s="68" t="e">
        <f t="shared" si="8"/>
        <v>#VALUE!</v>
      </c>
      <c r="F176" s="68" t="e">
        <f t="shared" si="9"/>
        <v>#VALUE!</v>
      </c>
      <c r="G176" s="68" t="e">
        <f t="shared" si="10"/>
        <v>#VALUE!</v>
      </c>
      <c r="H176" s="68" t="e">
        <f t="shared" si="11"/>
        <v>#VALUE!</v>
      </c>
      <c r="I176" s="75"/>
      <c r="J176" s="75"/>
      <c r="K176" s="68"/>
      <c r="L176" s="68"/>
    </row>
    <row r="177" spans="1:12" x14ac:dyDescent="0.2">
      <c r="A177" s="2">
        <v>170</v>
      </c>
      <c r="B177" s="7" t="s">
        <v>219</v>
      </c>
      <c r="C177" s="11">
        <v>280000</v>
      </c>
      <c r="D177" s="32">
        <v>30000</v>
      </c>
      <c r="E177" s="68">
        <f t="shared" si="8"/>
        <v>266000</v>
      </c>
      <c r="F177" s="68">
        <f t="shared" si="9"/>
        <v>28500</v>
      </c>
      <c r="G177" s="68">
        <f t="shared" si="10"/>
        <v>239400</v>
      </c>
      <c r="H177" s="68">
        <f t="shared" si="11"/>
        <v>25650</v>
      </c>
      <c r="I177" s="75"/>
      <c r="J177" s="75"/>
      <c r="K177" s="68"/>
      <c r="L177" s="68"/>
    </row>
    <row r="178" spans="1:12" x14ac:dyDescent="0.2">
      <c r="A178" s="2">
        <v>171</v>
      </c>
      <c r="B178" s="3" t="s">
        <v>220</v>
      </c>
      <c r="C178" s="11">
        <v>292500</v>
      </c>
      <c r="D178" s="32">
        <v>20000</v>
      </c>
      <c r="E178" s="68">
        <f t="shared" si="8"/>
        <v>277875</v>
      </c>
      <c r="F178" s="68">
        <f t="shared" si="9"/>
        <v>19000</v>
      </c>
      <c r="G178" s="68">
        <f t="shared" si="10"/>
        <v>250087.5</v>
      </c>
      <c r="H178" s="68">
        <f t="shared" si="11"/>
        <v>17100</v>
      </c>
      <c r="I178" s="75"/>
      <c r="J178" s="75"/>
      <c r="K178" s="68"/>
      <c r="L178" s="68"/>
    </row>
    <row r="179" spans="1:12" x14ac:dyDescent="0.2">
      <c r="A179" s="2">
        <v>172</v>
      </c>
      <c r="B179" s="7" t="s">
        <v>151</v>
      </c>
      <c r="C179" s="11">
        <v>135000</v>
      </c>
      <c r="D179" s="32">
        <v>20000</v>
      </c>
      <c r="E179" s="68">
        <f t="shared" si="8"/>
        <v>128250</v>
      </c>
      <c r="F179" s="68">
        <f t="shared" si="9"/>
        <v>19000</v>
      </c>
      <c r="G179" s="68">
        <f t="shared" si="10"/>
        <v>115425</v>
      </c>
      <c r="H179" s="68">
        <f t="shared" si="11"/>
        <v>17100</v>
      </c>
      <c r="I179" s="75"/>
      <c r="J179" s="75"/>
      <c r="K179" s="68"/>
      <c r="L179" s="68"/>
    </row>
    <row r="180" spans="1:12" x14ac:dyDescent="0.2">
      <c r="A180" s="2">
        <v>173</v>
      </c>
      <c r="B180" s="7" t="s">
        <v>278</v>
      </c>
      <c r="C180" s="11">
        <v>249000</v>
      </c>
      <c r="D180" s="32">
        <v>20000</v>
      </c>
      <c r="E180" s="68">
        <f t="shared" si="8"/>
        <v>236550</v>
      </c>
      <c r="F180" s="68">
        <f t="shared" si="9"/>
        <v>19000</v>
      </c>
      <c r="G180" s="68">
        <f t="shared" si="10"/>
        <v>212895</v>
      </c>
      <c r="H180" s="68">
        <f t="shared" si="11"/>
        <v>17100</v>
      </c>
      <c r="I180" s="75"/>
      <c r="J180" s="75"/>
      <c r="K180" s="68"/>
      <c r="L180" s="68"/>
    </row>
    <row r="181" spans="1:12" x14ac:dyDescent="0.2">
      <c r="A181" s="2">
        <v>174</v>
      </c>
      <c r="B181" s="7" t="s">
        <v>222</v>
      </c>
      <c r="C181" s="11">
        <v>47000</v>
      </c>
      <c r="D181" s="32">
        <v>20000</v>
      </c>
      <c r="E181" s="68">
        <f t="shared" si="8"/>
        <v>44650</v>
      </c>
      <c r="F181" s="68">
        <f t="shared" si="9"/>
        <v>19000</v>
      </c>
      <c r="G181" s="68">
        <f t="shared" si="10"/>
        <v>40185</v>
      </c>
      <c r="H181" s="68">
        <f t="shared" si="11"/>
        <v>17100</v>
      </c>
      <c r="I181" s="75"/>
      <c r="J181" s="75"/>
      <c r="K181" s="68"/>
      <c r="L181" s="68"/>
    </row>
    <row r="182" spans="1:12" x14ac:dyDescent="0.2">
      <c r="A182" s="2">
        <v>175</v>
      </c>
      <c r="B182" s="7" t="s">
        <v>225</v>
      </c>
      <c r="C182" s="11">
        <v>19500</v>
      </c>
      <c r="D182" s="32">
        <v>20000</v>
      </c>
      <c r="E182" s="68">
        <f t="shared" si="8"/>
        <v>18525</v>
      </c>
      <c r="F182" s="68">
        <f t="shared" si="9"/>
        <v>19000</v>
      </c>
      <c r="G182" s="68">
        <f t="shared" si="10"/>
        <v>16672.5</v>
      </c>
      <c r="H182" s="68">
        <f t="shared" si="11"/>
        <v>17100</v>
      </c>
      <c r="I182" s="75"/>
      <c r="J182" s="75"/>
      <c r="K182" s="68"/>
      <c r="L182" s="68"/>
    </row>
    <row r="183" spans="1:12" x14ac:dyDescent="0.2">
      <c r="A183" s="2">
        <v>176</v>
      </c>
      <c r="B183" s="7" t="s">
        <v>224</v>
      </c>
      <c r="C183" s="11">
        <v>28000</v>
      </c>
      <c r="D183" s="32">
        <v>20000</v>
      </c>
      <c r="E183" s="68">
        <f t="shared" si="8"/>
        <v>26600</v>
      </c>
      <c r="F183" s="68">
        <f t="shared" si="9"/>
        <v>19000</v>
      </c>
      <c r="G183" s="68">
        <f t="shared" si="10"/>
        <v>23940</v>
      </c>
      <c r="H183" s="68">
        <f t="shared" si="11"/>
        <v>17100</v>
      </c>
      <c r="I183" s="75"/>
      <c r="J183" s="75"/>
      <c r="K183" s="68"/>
      <c r="L183" s="68"/>
    </row>
    <row r="184" spans="1:12" x14ac:dyDescent="0.2">
      <c r="A184" s="2">
        <v>177</v>
      </c>
      <c r="B184" s="7" t="s">
        <v>152</v>
      </c>
      <c r="C184" s="11">
        <v>145000</v>
      </c>
      <c r="D184" s="32">
        <v>20000</v>
      </c>
      <c r="E184" s="68">
        <f t="shared" si="8"/>
        <v>137750</v>
      </c>
      <c r="F184" s="68">
        <f t="shared" si="9"/>
        <v>19000</v>
      </c>
      <c r="G184" s="68">
        <f t="shared" si="10"/>
        <v>123975</v>
      </c>
      <c r="H184" s="68">
        <f t="shared" si="11"/>
        <v>17100</v>
      </c>
      <c r="I184" s="75"/>
      <c r="J184" s="75"/>
      <c r="K184" s="68"/>
      <c r="L184" s="68"/>
    </row>
    <row r="185" spans="1:12" x14ac:dyDescent="0.2">
      <c r="A185" s="2">
        <v>178</v>
      </c>
      <c r="B185" s="7" t="s">
        <v>223</v>
      </c>
      <c r="C185" s="30">
        <v>14000</v>
      </c>
      <c r="D185" s="32">
        <v>20000</v>
      </c>
      <c r="E185" s="68">
        <f t="shared" si="8"/>
        <v>13300</v>
      </c>
      <c r="F185" s="68">
        <f t="shared" si="9"/>
        <v>19000</v>
      </c>
      <c r="G185" s="68">
        <f t="shared" si="10"/>
        <v>11970</v>
      </c>
      <c r="H185" s="68">
        <f t="shared" si="11"/>
        <v>17100</v>
      </c>
      <c r="I185" s="75"/>
      <c r="J185" s="75"/>
      <c r="K185" s="68"/>
      <c r="L185" s="68"/>
    </row>
    <row r="186" spans="1:12" x14ac:dyDescent="0.2">
      <c r="A186" s="2">
        <v>179</v>
      </c>
      <c r="B186" s="9" t="s">
        <v>221</v>
      </c>
      <c r="C186" s="34">
        <v>64000</v>
      </c>
      <c r="D186" s="32">
        <v>20000</v>
      </c>
      <c r="E186" s="68">
        <f t="shared" si="8"/>
        <v>60800</v>
      </c>
      <c r="F186" s="68">
        <f t="shared" si="9"/>
        <v>19000</v>
      </c>
      <c r="G186" s="68">
        <f t="shared" si="10"/>
        <v>54720</v>
      </c>
      <c r="H186" s="68">
        <f t="shared" si="11"/>
        <v>17100</v>
      </c>
      <c r="I186" s="75"/>
      <c r="J186" s="75"/>
      <c r="K186" s="68"/>
      <c r="L186" s="68"/>
    </row>
    <row r="187" spans="1:12" ht="13.5" customHeight="1" x14ac:dyDescent="0.2">
      <c r="A187" s="2">
        <v>180</v>
      </c>
      <c r="B187" s="18" t="s">
        <v>153</v>
      </c>
      <c r="C187" s="48">
        <v>580000</v>
      </c>
      <c r="D187" s="48">
        <v>30000</v>
      </c>
      <c r="E187" s="68">
        <f t="shared" si="8"/>
        <v>551000</v>
      </c>
      <c r="F187" s="68">
        <f t="shared" si="9"/>
        <v>28500</v>
      </c>
      <c r="G187" s="68">
        <f t="shared" si="10"/>
        <v>495900</v>
      </c>
      <c r="H187" s="68">
        <f t="shared" si="11"/>
        <v>25650</v>
      </c>
      <c r="I187" s="75"/>
      <c r="J187" s="75"/>
      <c r="K187" s="68"/>
      <c r="L187" s="68"/>
    </row>
    <row r="188" spans="1:12" x14ac:dyDescent="0.2">
      <c r="A188" s="2">
        <v>181</v>
      </c>
      <c r="B188" s="12" t="s">
        <v>279</v>
      </c>
      <c r="C188" s="30">
        <v>116500</v>
      </c>
      <c r="D188" s="32">
        <v>30000</v>
      </c>
      <c r="E188" s="68">
        <f t="shared" si="8"/>
        <v>110675</v>
      </c>
      <c r="F188" s="68">
        <f t="shared" si="9"/>
        <v>28500</v>
      </c>
      <c r="G188" s="68">
        <f t="shared" si="10"/>
        <v>99607.5</v>
      </c>
      <c r="H188" s="68">
        <f t="shared" si="11"/>
        <v>25650</v>
      </c>
      <c r="I188" s="75"/>
      <c r="J188" s="75"/>
      <c r="K188" s="68"/>
      <c r="L188" s="68"/>
    </row>
    <row r="189" spans="1:12" x14ac:dyDescent="0.2">
      <c r="A189" s="2">
        <v>182</v>
      </c>
      <c r="B189" s="12" t="s">
        <v>280</v>
      </c>
      <c r="C189" s="30">
        <v>24500</v>
      </c>
      <c r="D189" s="32">
        <v>20000</v>
      </c>
      <c r="E189" s="68">
        <f t="shared" si="8"/>
        <v>23275</v>
      </c>
      <c r="F189" s="68">
        <f t="shared" si="9"/>
        <v>19000</v>
      </c>
      <c r="G189" s="68">
        <f t="shared" si="10"/>
        <v>20947.5</v>
      </c>
      <c r="H189" s="68">
        <f t="shared" si="11"/>
        <v>17100</v>
      </c>
      <c r="I189" s="75"/>
      <c r="J189" s="75"/>
      <c r="K189" s="68"/>
      <c r="L189" s="68"/>
    </row>
    <row r="190" spans="1:12" x14ac:dyDescent="0.2">
      <c r="A190" s="2">
        <v>183</v>
      </c>
      <c r="B190" s="12" t="s">
        <v>240</v>
      </c>
      <c r="C190" s="30">
        <v>36000</v>
      </c>
      <c r="D190" s="32">
        <v>20000</v>
      </c>
      <c r="E190" s="68">
        <f t="shared" si="8"/>
        <v>34200</v>
      </c>
      <c r="F190" s="68">
        <f t="shared" si="9"/>
        <v>19000</v>
      </c>
      <c r="G190" s="68">
        <f t="shared" si="10"/>
        <v>30780</v>
      </c>
      <c r="H190" s="68">
        <f t="shared" si="11"/>
        <v>17100</v>
      </c>
      <c r="I190" s="75"/>
      <c r="J190" s="75"/>
      <c r="K190" s="68"/>
      <c r="L190" s="68"/>
    </row>
    <row r="191" spans="1:12" x14ac:dyDescent="0.2">
      <c r="A191" s="2">
        <v>184</v>
      </c>
      <c r="B191" s="12" t="s">
        <v>175</v>
      </c>
      <c r="C191" s="11">
        <v>15000</v>
      </c>
      <c r="D191" s="32">
        <v>30000</v>
      </c>
      <c r="E191" s="68">
        <f t="shared" si="8"/>
        <v>14250</v>
      </c>
      <c r="F191" s="68">
        <f t="shared" si="9"/>
        <v>28500</v>
      </c>
      <c r="G191" s="68">
        <f t="shared" si="10"/>
        <v>12825</v>
      </c>
      <c r="H191" s="68">
        <f t="shared" si="11"/>
        <v>25650</v>
      </c>
      <c r="I191" s="75"/>
      <c r="J191" s="75"/>
      <c r="K191" s="68"/>
      <c r="L191" s="68"/>
    </row>
    <row r="192" spans="1:12" x14ac:dyDescent="0.2">
      <c r="A192" s="2">
        <v>185</v>
      </c>
      <c r="B192" s="12" t="s">
        <v>155</v>
      </c>
      <c r="C192" s="30">
        <v>310000</v>
      </c>
      <c r="D192" s="34">
        <v>30000</v>
      </c>
      <c r="E192" s="68">
        <f t="shared" si="8"/>
        <v>294500</v>
      </c>
      <c r="F192" s="68">
        <f t="shared" si="9"/>
        <v>28500</v>
      </c>
      <c r="G192" s="68">
        <f t="shared" si="10"/>
        <v>265050</v>
      </c>
      <c r="H192" s="68">
        <f t="shared" si="11"/>
        <v>25650</v>
      </c>
      <c r="I192" s="75"/>
      <c r="J192" s="75"/>
      <c r="K192" s="68"/>
      <c r="L192" s="68"/>
    </row>
    <row r="193" spans="1:12" x14ac:dyDescent="0.2">
      <c r="A193" s="2">
        <v>186</v>
      </c>
      <c r="B193" s="24" t="s">
        <v>290</v>
      </c>
      <c r="C193" s="30">
        <v>160000</v>
      </c>
      <c r="D193" s="34">
        <v>30000</v>
      </c>
      <c r="E193" s="68">
        <f t="shared" si="8"/>
        <v>152000</v>
      </c>
      <c r="F193" s="68">
        <f t="shared" si="9"/>
        <v>28500</v>
      </c>
      <c r="G193" s="68">
        <f t="shared" si="10"/>
        <v>136800</v>
      </c>
      <c r="H193" s="68">
        <f t="shared" si="11"/>
        <v>25650</v>
      </c>
      <c r="I193" s="75"/>
      <c r="J193" s="75"/>
      <c r="K193" s="68"/>
      <c r="L193" s="68"/>
    </row>
    <row r="194" spans="1:12" x14ac:dyDescent="0.2">
      <c r="A194" s="2">
        <v>187</v>
      </c>
      <c r="B194" s="24" t="s">
        <v>291</v>
      </c>
      <c r="C194" s="30">
        <v>60000</v>
      </c>
      <c r="D194" s="34">
        <v>20000</v>
      </c>
      <c r="E194" s="68">
        <f t="shared" si="8"/>
        <v>57000</v>
      </c>
      <c r="F194" s="68">
        <f t="shared" si="9"/>
        <v>19000</v>
      </c>
      <c r="G194" s="68">
        <f t="shared" si="10"/>
        <v>51300</v>
      </c>
      <c r="H194" s="68">
        <f t="shared" si="11"/>
        <v>17100</v>
      </c>
      <c r="I194" s="75"/>
      <c r="J194" s="75"/>
      <c r="K194" s="68"/>
      <c r="L194" s="68"/>
    </row>
    <row r="195" spans="1:12" x14ac:dyDescent="0.2">
      <c r="A195" s="2">
        <v>188</v>
      </c>
      <c r="B195" s="24" t="s">
        <v>292</v>
      </c>
      <c r="C195" s="30">
        <v>60000</v>
      </c>
      <c r="D195" s="34">
        <v>20000</v>
      </c>
      <c r="E195" s="68">
        <f t="shared" si="8"/>
        <v>57000</v>
      </c>
      <c r="F195" s="68">
        <f t="shared" si="9"/>
        <v>19000</v>
      </c>
      <c r="G195" s="68">
        <f t="shared" si="10"/>
        <v>51300</v>
      </c>
      <c r="H195" s="68">
        <f t="shared" si="11"/>
        <v>17100</v>
      </c>
      <c r="I195" s="75"/>
      <c r="J195" s="75"/>
      <c r="K195" s="68"/>
      <c r="L195" s="68"/>
    </row>
    <row r="196" spans="1:12" ht="12.75" customHeight="1" x14ac:dyDescent="0.2">
      <c r="A196" s="2">
        <v>189</v>
      </c>
      <c r="B196" s="22" t="s">
        <v>156</v>
      </c>
      <c r="C196" s="49">
        <v>783000</v>
      </c>
      <c r="D196" s="49">
        <v>60000</v>
      </c>
      <c r="E196" s="68">
        <f t="shared" ref="E196:E259" si="12">-(C196*5%)+C196</f>
        <v>743850</v>
      </c>
      <c r="F196" s="68">
        <f t="shared" ref="F196:F259" si="13">-(D196*5%)+D196</f>
        <v>57000</v>
      </c>
      <c r="G196" s="68">
        <f t="shared" ref="G196:G259" si="14">+E196-(E196*10%)</f>
        <v>669465</v>
      </c>
      <c r="H196" s="68">
        <f t="shared" ref="H196:H259" si="15">+F196-(F196*10%)</f>
        <v>51300</v>
      </c>
      <c r="I196" s="75"/>
      <c r="J196" s="75"/>
      <c r="K196" s="68"/>
      <c r="L196" s="68"/>
    </row>
    <row r="197" spans="1:12" x14ac:dyDescent="0.2">
      <c r="A197" s="2">
        <v>190</v>
      </c>
      <c r="B197" s="12" t="s">
        <v>157</v>
      </c>
      <c r="C197" s="34">
        <v>20000</v>
      </c>
      <c r="D197" s="34">
        <v>27000</v>
      </c>
      <c r="E197" s="68">
        <f t="shared" si="12"/>
        <v>19000</v>
      </c>
      <c r="F197" s="68">
        <f t="shared" si="13"/>
        <v>25650</v>
      </c>
      <c r="G197" s="68">
        <f t="shared" si="14"/>
        <v>17100</v>
      </c>
      <c r="H197" s="68">
        <f t="shared" si="15"/>
        <v>23085</v>
      </c>
      <c r="I197" s="75"/>
      <c r="J197" s="75"/>
      <c r="K197" s="68"/>
      <c r="L197" s="68"/>
    </row>
    <row r="198" spans="1:12" x14ac:dyDescent="0.2">
      <c r="A198" s="2">
        <v>191</v>
      </c>
      <c r="B198" s="9" t="s">
        <v>154</v>
      </c>
      <c r="C198" s="34">
        <v>145000</v>
      </c>
      <c r="D198" s="34">
        <v>60000</v>
      </c>
      <c r="E198" s="68">
        <f t="shared" si="12"/>
        <v>137750</v>
      </c>
      <c r="F198" s="68">
        <f t="shared" si="13"/>
        <v>57000</v>
      </c>
      <c r="G198" s="68">
        <f t="shared" si="14"/>
        <v>123975</v>
      </c>
      <c r="H198" s="68">
        <f t="shared" si="15"/>
        <v>51300</v>
      </c>
      <c r="I198" s="75"/>
      <c r="J198" s="75"/>
      <c r="K198" s="68"/>
      <c r="L198" s="68"/>
    </row>
    <row r="199" spans="1:12" x14ac:dyDescent="0.2">
      <c r="A199" s="2">
        <v>192</v>
      </c>
      <c r="B199" s="9" t="s">
        <v>238</v>
      </c>
      <c r="C199" s="34">
        <v>47000</v>
      </c>
      <c r="D199" s="34">
        <v>30000</v>
      </c>
      <c r="E199" s="68">
        <f t="shared" si="12"/>
        <v>44650</v>
      </c>
      <c r="F199" s="68">
        <f t="shared" si="13"/>
        <v>28500</v>
      </c>
      <c r="G199" s="68">
        <f t="shared" si="14"/>
        <v>40185</v>
      </c>
      <c r="H199" s="68">
        <f t="shared" si="15"/>
        <v>25650</v>
      </c>
      <c r="I199" s="75"/>
      <c r="J199" s="75"/>
      <c r="K199" s="68"/>
      <c r="L199" s="68"/>
    </row>
    <row r="200" spans="1:12" x14ac:dyDescent="0.2">
      <c r="A200" s="2">
        <v>193</v>
      </c>
      <c r="B200" s="9" t="s">
        <v>237</v>
      </c>
      <c r="C200" s="34">
        <v>204000</v>
      </c>
      <c r="D200" s="34">
        <v>20000</v>
      </c>
      <c r="E200" s="68">
        <f t="shared" si="12"/>
        <v>193800</v>
      </c>
      <c r="F200" s="68">
        <f t="shared" si="13"/>
        <v>19000</v>
      </c>
      <c r="G200" s="68">
        <f t="shared" si="14"/>
        <v>174420</v>
      </c>
      <c r="H200" s="68">
        <f t="shared" si="15"/>
        <v>17100</v>
      </c>
      <c r="I200" s="75"/>
      <c r="J200" s="75"/>
      <c r="K200" s="68"/>
      <c r="L200" s="68"/>
    </row>
    <row r="201" spans="1:12" x14ac:dyDescent="0.2">
      <c r="A201" s="2">
        <v>194</v>
      </c>
      <c r="B201" s="9" t="s">
        <v>239</v>
      </c>
      <c r="C201" s="34">
        <v>49000</v>
      </c>
      <c r="D201" s="34">
        <v>30000</v>
      </c>
      <c r="E201" s="68">
        <f t="shared" si="12"/>
        <v>46550</v>
      </c>
      <c r="F201" s="68">
        <f t="shared" si="13"/>
        <v>28500</v>
      </c>
      <c r="G201" s="68">
        <f t="shared" si="14"/>
        <v>41895</v>
      </c>
      <c r="H201" s="68">
        <f t="shared" si="15"/>
        <v>25650</v>
      </c>
      <c r="I201" s="75"/>
      <c r="J201" s="75"/>
      <c r="K201" s="68"/>
      <c r="L201" s="68"/>
    </row>
    <row r="202" spans="1:12" x14ac:dyDescent="0.2">
      <c r="A202" s="2">
        <v>195</v>
      </c>
      <c r="B202" s="9" t="s">
        <v>287</v>
      </c>
      <c r="C202" s="34">
        <v>20000</v>
      </c>
      <c r="D202" s="34">
        <v>30000</v>
      </c>
      <c r="E202" s="68">
        <f t="shared" si="12"/>
        <v>19000</v>
      </c>
      <c r="F202" s="68">
        <f t="shared" si="13"/>
        <v>28500</v>
      </c>
      <c r="G202" s="68">
        <f t="shared" si="14"/>
        <v>17100</v>
      </c>
      <c r="H202" s="68">
        <f t="shared" si="15"/>
        <v>25650</v>
      </c>
      <c r="I202" s="75"/>
      <c r="J202" s="75"/>
      <c r="K202" s="68"/>
      <c r="L202" s="68"/>
    </row>
    <row r="203" spans="1:12" ht="12" customHeight="1" x14ac:dyDescent="0.2">
      <c r="A203" s="2">
        <v>196</v>
      </c>
      <c r="B203" s="19" t="s">
        <v>158</v>
      </c>
      <c r="C203" s="49">
        <v>6548000</v>
      </c>
      <c r="D203" s="49">
        <v>130000</v>
      </c>
      <c r="E203" s="68">
        <f t="shared" si="12"/>
        <v>6220600</v>
      </c>
      <c r="F203" s="68">
        <f t="shared" si="13"/>
        <v>123500</v>
      </c>
      <c r="G203" s="68">
        <f t="shared" si="14"/>
        <v>5598540</v>
      </c>
      <c r="H203" s="68">
        <f t="shared" si="15"/>
        <v>111150</v>
      </c>
      <c r="I203" s="75"/>
      <c r="J203" s="75"/>
      <c r="K203" s="68"/>
      <c r="L203" s="68"/>
    </row>
    <row r="204" spans="1:12" x14ac:dyDescent="0.2">
      <c r="A204" s="2">
        <v>197</v>
      </c>
      <c r="B204" s="9" t="s">
        <v>159</v>
      </c>
      <c r="C204" s="30">
        <v>1250000</v>
      </c>
      <c r="D204" s="49">
        <v>130000</v>
      </c>
      <c r="E204" s="68">
        <f t="shared" si="12"/>
        <v>1187500</v>
      </c>
      <c r="F204" s="68">
        <f t="shared" si="13"/>
        <v>123500</v>
      </c>
      <c r="G204" s="68">
        <f t="shared" si="14"/>
        <v>1068750</v>
      </c>
      <c r="H204" s="68">
        <f t="shared" si="15"/>
        <v>111150</v>
      </c>
      <c r="I204" s="75"/>
      <c r="J204" s="75"/>
      <c r="K204" s="68"/>
      <c r="L204" s="68"/>
    </row>
    <row r="205" spans="1:12" x14ac:dyDescent="0.2">
      <c r="A205" s="2">
        <v>198</v>
      </c>
      <c r="B205" s="9" t="s">
        <v>160</v>
      </c>
      <c r="C205" s="34">
        <v>1250000</v>
      </c>
      <c r="D205" s="49">
        <v>130000</v>
      </c>
      <c r="E205" s="68">
        <f t="shared" si="12"/>
        <v>1187500</v>
      </c>
      <c r="F205" s="68">
        <f t="shared" si="13"/>
        <v>123500</v>
      </c>
      <c r="G205" s="68">
        <f t="shared" si="14"/>
        <v>1068750</v>
      </c>
      <c r="H205" s="68">
        <f t="shared" si="15"/>
        <v>111150</v>
      </c>
      <c r="I205" s="75"/>
      <c r="J205" s="75"/>
      <c r="K205" s="68"/>
      <c r="L205" s="68"/>
    </row>
    <row r="206" spans="1:12" x14ac:dyDescent="0.2">
      <c r="A206" s="2">
        <v>199</v>
      </c>
      <c r="B206" s="9" t="s">
        <v>297</v>
      </c>
      <c r="C206" s="34">
        <v>725000</v>
      </c>
      <c r="D206" s="49">
        <v>130000</v>
      </c>
      <c r="E206" s="68">
        <f t="shared" si="12"/>
        <v>688750</v>
      </c>
      <c r="F206" s="68">
        <f t="shared" si="13"/>
        <v>123500</v>
      </c>
      <c r="G206" s="68">
        <f t="shared" si="14"/>
        <v>619875</v>
      </c>
      <c r="H206" s="68">
        <f t="shared" si="15"/>
        <v>111150</v>
      </c>
      <c r="I206" s="75"/>
      <c r="J206" s="75"/>
      <c r="K206" s="68"/>
      <c r="L206" s="68"/>
    </row>
    <row r="207" spans="1:12" x14ac:dyDescent="0.2">
      <c r="A207" s="2">
        <v>200</v>
      </c>
      <c r="B207" s="9" t="s">
        <v>161</v>
      </c>
      <c r="C207" s="34">
        <v>1034000</v>
      </c>
      <c r="D207" s="49">
        <v>130000</v>
      </c>
      <c r="E207" s="68">
        <f t="shared" si="12"/>
        <v>982300</v>
      </c>
      <c r="F207" s="68">
        <f t="shared" si="13"/>
        <v>123500</v>
      </c>
      <c r="G207" s="68">
        <f t="shared" si="14"/>
        <v>884070</v>
      </c>
      <c r="H207" s="68">
        <f t="shared" si="15"/>
        <v>111150</v>
      </c>
      <c r="I207" s="75"/>
      <c r="J207" s="75"/>
      <c r="K207" s="68"/>
      <c r="L207" s="68"/>
    </row>
    <row r="208" spans="1:12" x14ac:dyDescent="0.2">
      <c r="A208" s="2">
        <v>201</v>
      </c>
      <c r="B208" s="9" t="s">
        <v>162</v>
      </c>
      <c r="C208" s="32">
        <v>558500</v>
      </c>
      <c r="D208" s="49">
        <v>130000</v>
      </c>
      <c r="E208" s="68">
        <f t="shared" si="12"/>
        <v>530575</v>
      </c>
      <c r="F208" s="68">
        <f t="shared" si="13"/>
        <v>123500</v>
      </c>
      <c r="G208" s="68">
        <f t="shared" si="14"/>
        <v>477517.5</v>
      </c>
      <c r="H208" s="68">
        <f t="shared" si="15"/>
        <v>111150</v>
      </c>
      <c r="I208" s="75"/>
      <c r="J208" s="75"/>
      <c r="K208" s="68"/>
      <c r="L208" s="68"/>
    </row>
    <row r="209" spans="1:12" x14ac:dyDescent="0.2">
      <c r="A209" s="2">
        <v>202</v>
      </c>
      <c r="B209" s="9" t="s">
        <v>226</v>
      </c>
      <c r="C209" s="32">
        <v>713000</v>
      </c>
      <c r="D209" s="49">
        <v>130000</v>
      </c>
      <c r="E209" s="68">
        <f t="shared" si="12"/>
        <v>677350</v>
      </c>
      <c r="F209" s="68">
        <f t="shared" si="13"/>
        <v>123500</v>
      </c>
      <c r="G209" s="68">
        <f t="shared" si="14"/>
        <v>609615</v>
      </c>
      <c r="H209" s="68">
        <f t="shared" si="15"/>
        <v>111150</v>
      </c>
      <c r="I209" s="75"/>
      <c r="J209" s="75"/>
      <c r="K209" s="68"/>
      <c r="L209" s="68"/>
    </row>
    <row r="210" spans="1:12" x14ac:dyDescent="0.2">
      <c r="A210" s="2">
        <v>203</v>
      </c>
      <c r="B210" s="9" t="s">
        <v>283</v>
      </c>
      <c r="C210" s="32">
        <v>43000</v>
      </c>
      <c r="D210" s="49">
        <v>130000</v>
      </c>
      <c r="E210" s="68">
        <f t="shared" si="12"/>
        <v>40850</v>
      </c>
      <c r="F210" s="68">
        <f t="shared" si="13"/>
        <v>123500</v>
      </c>
      <c r="G210" s="68">
        <f t="shared" si="14"/>
        <v>36765</v>
      </c>
      <c r="H210" s="68">
        <f t="shared" si="15"/>
        <v>111150</v>
      </c>
      <c r="I210" s="75"/>
      <c r="J210" s="75"/>
      <c r="K210" s="68"/>
      <c r="L210" s="68"/>
    </row>
    <row r="211" spans="1:12" x14ac:dyDescent="0.2">
      <c r="A211" s="2">
        <v>204</v>
      </c>
      <c r="B211" s="9" t="s">
        <v>204</v>
      </c>
      <c r="C211" s="32">
        <v>82500</v>
      </c>
      <c r="D211" s="49">
        <v>130000</v>
      </c>
      <c r="E211" s="68">
        <f t="shared" si="12"/>
        <v>78375</v>
      </c>
      <c r="F211" s="68">
        <f t="shared" si="13"/>
        <v>123500</v>
      </c>
      <c r="G211" s="68">
        <f t="shared" si="14"/>
        <v>70537.5</v>
      </c>
      <c r="H211" s="68">
        <f t="shared" si="15"/>
        <v>111150</v>
      </c>
      <c r="I211" s="75"/>
      <c r="J211" s="75"/>
      <c r="K211" s="68"/>
      <c r="L211" s="68"/>
    </row>
    <row r="212" spans="1:12" x14ac:dyDescent="0.2">
      <c r="A212" s="2">
        <v>205</v>
      </c>
      <c r="B212" s="9" t="s">
        <v>205</v>
      </c>
      <c r="C212" s="32">
        <v>115000</v>
      </c>
      <c r="D212" s="49">
        <v>130000</v>
      </c>
      <c r="E212" s="68">
        <f t="shared" si="12"/>
        <v>109250</v>
      </c>
      <c r="F212" s="68">
        <f t="shared" si="13"/>
        <v>123500</v>
      </c>
      <c r="G212" s="68">
        <f t="shared" si="14"/>
        <v>98325</v>
      </c>
      <c r="H212" s="68">
        <f t="shared" si="15"/>
        <v>111150</v>
      </c>
      <c r="I212" s="75"/>
      <c r="J212" s="75"/>
      <c r="K212" s="68"/>
      <c r="L212" s="68"/>
    </row>
    <row r="213" spans="1:12" x14ac:dyDescent="0.2">
      <c r="A213" s="2">
        <v>206</v>
      </c>
      <c r="B213" s="9" t="s">
        <v>228</v>
      </c>
      <c r="C213" s="32">
        <v>10000</v>
      </c>
      <c r="D213" s="49">
        <v>130000</v>
      </c>
      <c r="E213" s="68">
        <f t="shared" si="12"/>
        <v>9500</v>
      </c>
      <c r="F213" s="68">
        <f t="shared" si="13"/>
        <v>123500</v>
      </c>
      <c r="G213" s="68">
        <f t="shared" si="14"/>
        <v>8550</v>
      </c>
      <c r="H213" s="68">
        <f t="shared" si="15"/>
        <v>111150</v>
      </c>
      <c r="I213" s="75"/>
      <c r="J213" s="75"/>
      <c r="K213" s="68"/>
      <c r="L213" s="68"/>
    </row>
    <row r="214" spans="1:12" x14ac:dyDescent="0.2">
      <c r="A214" s="2">
        <v>207</v>
      </c>
      <c r="B214" s="9" t="s">
        <v>227</v>
      </c>
      <c r="C214" s="32">
        <v>12500</v>
      </c>
      <c r="D214" s="49">
        <v>130000</v>
      </c>
      <c r="E214" s="68">
        <f t="shared" si="12"/>
        <v>11875</v>
      </c>
      <c r="F214" s="68">
        <f t="shared" si="13"/>
        <v>123500</v>
      </c>
      <c r="G214" s="68">
        <f t="shared" si="14"/>
        <v>10687.5</v>
      </c>
      <c r="H214" s="68">
        <f t="shared" si="15"/>
        <v>111150</v>
      </c>
      <c r="I214" s="75"/>
      <c r="J214" s="75"/>
      <c r="K214" s="68"/>
      <c r="L214" s="68"/>
    </row>
    <row r="215" spans="1:12" x14ac:dyDescent="0.2">
      <c r="A215" s="2">
        <v>208</v>
      </c>
      <c r="B215" s="9" t="s">
        <v>163</v>
      </c>
      <c r="C215" s="32">
        <v>936000</v>
      </c>
      <c r="D215" s="49">
        <v>130000</v>
      </c>
      <c r="E215" s="68">
        <f t="shared" si="12"/>
        <v>889200</v>
      </c>
      <c r="F215" s="68">
        <f t="shared" si="13"/>
        <v>123500</v>
      </c>
      <c r="G215" s="68">
        <f t="shared" si="14"/>
        <v>800280</v>
      </c>
      <c r="H215" s="68">
        <f t="shared" si="15"/>
        <v>111150</v>
      </c>
      <c r="I215" s="75"/>
      <c r="J215" s="75"/>
      <c r="K215" s="68"/>
      <c r="L215" s="68"/>
    </row>
    <row r="216" spans="1:12" x14ac:dyDescent="0.2">
      <c r="A216" s="2">
        <v>209</v>
      </c>
      <c r="B216" s="9" t="s">
        <v>164</v>
      </c>
      <c r="C216" s="32">
        <v>574000</v>
      </c>
      <c r="D216" s="32">
        <v>90000</v>
      </c>
      <c r="E216" s="68">
        <f t="shared" si="12"/>
        <v>545300</v>
      </c>
      <c r="F216" s="68">
        <f t="shared" si="13"/>
        <v>85500</v>
      </c>
      <c r="G216" s="68">
        <f t="shared" si="14"/>
        <v>490770</v>
      </c>
      <c r="H216" s="68">
        <f t="shared" si="15"/>
        <v>76950</v>
      </c>
      <c r="I216" s="75"/>
      <c r="J216" s="75"/>
      <c r="K216" s="68"/>
      <c r="L216" s="68"/>
    </row>
    <row r="217" spans="1:12" x14ac:dyDescent="0.2">
      <c r="A217" s="2">
        <v>210</v>
      </c>
      <c r="B217" s="9" t="s">
        <v>212</v>
      </c>
      <c r="C217" s="32">
        <v>325000</v>
      </c>
      <c r="D217" s="32">
        <v>90000</v>
      </c>
      <c r="E217" s="68">
        <f t="shared" si="12"/>
        <v>308750</v>
      </c>
      <c r="F217" s="68">
        <f t="shared" si="13"/>
        <v>85500</v>
      </c>
      <c r="G217" s="68">
        <f t="shared" si="14"/>
        <v>277875</v>
      </c>
      <c r="H217" s="68">
        <f t="shared" si="15"/>
        <v>76950</v>
      </c>
      <c r="I217" s="75"/>
      <c r="J217" s="75"/>
      <c r="K217" s="68"/>
      <c r="L217" s="68"/>
    </row>
    <row r="218" spans="1:12" x14ac:dyDescent="0.2">
      <c r="A218" s="2">
        <v>211</v>
      </c>
      <c r="B218" s="9" t="s">
        <v>230</v>
      </c>
      <c r="C218" s="32">
        <v>40000</v>
      </c>
      <c r="D218" s="32">
        <v>90000</v>
      </c>
      <c r="E218" s="68">
        <f t="shared" si="12"/>
        <v>38000</v>
      </c>
      <c r="F218" s="68">
        <f t="shared" si="13"/>
        <v>85500</v>
      </c>
      <c r="G218" s="68">
        <f t="shared" si="14"/>
        <v>34200</v>
      </c>
      <c r="H218" s="68">
        <f t="shared" si="15"/>
        <v>76950</v>
      </c>
      <c r="I218" s="75"/>
      <c r="J218" s="75"/>
      <c r="K218" s="68"/>
      <c r="L218" s="68"/>
    </row>
    <row r="219" spans="1:12" x14ac:dyDescent="0.2">
      <c r="A219" s="2">
        <v>212</v>
      </c>
      <c r="B219" s="9" t="s">
        <v>231</v>
      </c>
      <c r="C219" s="32">
        <v>236000</v>
      </c>
      <c r="D219" s="32">
        <v>40000</v>
      </c>
      <c r="E219" s="68">
        <f t="shared" si="12"/>
        <v>224200</v>
      </c>
      <c r="F219" s="68">
        <f t="shared" si="13"/>
        <v>38000</v>
      </c>
      <c r="G219" s="68">
        <f t="shared" si="14"/>
        <v>201780</v>
      </c>
      <c r="H219" s="68">
        <f t="shared" si="15"/>
        <v>34200</v>
      </c>
      <c r="I219" s="75"/>
      <c r="J219" s="75"/>
      <c r="K219" s="68"/>
      <c r="L219" s="68"/>
    </row>
    <row r="220" spans="1:12" x14ac:dyDescent="0.2">
      <c r="A220" s="2">
        <v>213</v>
      </c>
      <c r="B220" s="9" t="s">
        <v>232</v>
      </c>
      <c r="C220" s="34">
        <v>182500</v>
      </c>
      <c r="D220" s="34">
        <v>40000</v>
      </c>
      <c r="E220" s="68">
        <f t="shared" si="12"/>
        <v>173375</v>
      </c>
      <c r="F220" s="68">
        <f t="shared" si="13"/>
        <v>38000</v>
      </c>
      <c r="G220" s="68">
        <f t="shared" si="14"/>
        <v>156037.5</v>
      </c>
      <c r="H220" s="68">
        <f t="shared" si="15"/>
        <v>34200</v>
      </c>
      <c r="I220" s="75"/>
      <c r="J220" s="75"/>
      <c r="K220" s="68"/>
      <c r="L220" s="68"/>
    </row>
    <row r="221" spans="1:12" x14ac:dyDescent="0.2">
      <c r="A221" s="2">
        <v>214</v>
      </c>
      <c r="B221" s="9" t="s">
        <v>229</v>
      </c>
      <c r="C221" s="34">
        <v>20000</v>
      </c>
      <c r="D221" s="34">
        <v>80000</v>
      </c>
      <c r="E221" s="68">
        <f t="shared" si="12"/>
        <v>19000</v>
      </c>
      <c r="F221" s="68">
        <f t="shared" si="13"/>
        <v>76000</v>
      </c>
      <c r="G221" s="68">
        <f t="shared" si="14"/>
        <v>17100</v>
      </c>
      <c r="H221" s="68">
        <f t="shared" si="15"/>
        <v>68400</v>
      </c>
      <c r="I221" s="75"/>
      <c r="J221" s="75"/>
      <c r="K221" s="68"/>
      <c r="L221" s="68"/>
    </row>
    <row r="222" spans="1:12" ht="11.25" customHeight="1" x14ac:dyDescent="0.2">
      <c r="A222" s="2">
        <v>215</v>
      </c>
      <c r="B222" s="19" t="s">
        <v>165</v>
      </c>
      <c r="C222" s="49">
        <v>873000</v>
      </c>
      <c r="D222" s="49">
        <v>80000</v>
      </c>
      <c r="E222" s="68">
        <f t="shared" si="12"/>
        <v>829350</v>
      </c>
      <c r="F222" s="68">
        <f t="shared" si="13"/>
        <v>76000</v>
      </c>
      <c r="G222" s="68">
        <f t="shared" si="14"/>
        <v>746415</v>
      </c>
      <c r="H222" s="68">
        <f t="shared" si="15"/>
        <v>68400</v>
      </c>
      <c r="I222" s="75"/>
      <c r="J222" s="75"/>
      <c r="K222" s="68"/>
      <c r="L222" s="68"/>
    </row>
    <row r="223" spans="1:12" x14ac:dyDescent="0.2">
      <c r="A223" s="2">
        <v>216</v>
      </c>
      <c r="B223" s="9" t="s">
        <v>233</v>
      </c>
      <c r="C223" s="34">
        <v>70000</v>
      </c>
      <c r="D223" s="34">
        <v>30000</v>
      </c>
      <c r="E223" s="68">
        <f t="shared" si="12"/>
        <v>66500</v>
      </c>
      <c r="F223" s="68">
        <f t="shared" si="13"/>
        <v>28500</v>
      </c>
      <c r="G223" s="68">
        <f t="shared" si="14"/>
        <v>59850</v>
      </c>
      <c r="H223" s="68">
        <f t="shared" si="15"/>
        <v>25650</v>
      </c>
      <c r="I223" s="75"/>
      <c r="J223" s="75"/>
      <c r="K223" s="68"/>
      <c r="L223" s="68"/>
    </row>
    <row r="224" spans="1:12" x14ac:dyDescent="0.2">
      <c r="A224" s="2">
        <v>217</v>
      </c>
      <c r="B224" s="9" t="s">
        <v>166</v>
      </c>
      <c r="C224" s="34">
        <v>25000</v>
      </c>
      <c r="D224" s="34">
        <v>30000</v>
      </c>
      <c r="E224" s="68">
        <f t="shared" si="12"/>
        <v>23750</v>
      </c>
      <c r="F224" s="68">
        <f t="shared" si="13"/>
        <v>28500</v>
      </c>
      <c r="G224" s="68">
        <f t="shared" si="14"/>
        <v>21375</v>
      </c>
      <c r="H224" s="68">
        <f t="shared" si="15"/>
        <v>25650</v>
      </c>
      <c r="I224" s="75"/>
      <c r="J224" s="75"/>
      <c r="K224" s="68"/>
      <c r="L224" s="68"/>
    </row>
    <row r="225" spans="1:12" x14ac:dyDescent="0.2">
      <c r="A225" s="2">
        <v>218</v>
      </c>
      <c r="B225" s="9" t="s">
        <v>234</v>
      </c>
      <c r="C225" s="38">
        <v>250000</v>
      </c>
      <c r="D225" s="34">
        <v>30000</v>
      </c>
      <c r="E225" s="68">
        <f t="shared" si="12"/>
        <v>237500</v>
      </c>
      <c r="F225" s="68">
        <f t="shared" si="13"/>
        <v>28500</v>
      </c>
      <c r="G225" s="68">
        <f t="shared" si="14"/>
        <v>213750</v>
      </c>
      <c r="H225" s="68">
        <f t="shared" si="15"/>
        <v>25650</v>
      </c>
      <c r="I225" s="75"/>
      <c r="J225" s="75"/>
      <c r="K225" s="68"/>
      <c r="L225" s="68"/>
    </row>
    <row r="226" spans="1:12" x14ac:dyDescent="0.2">
      <c r="A226" s="2">
        <v>219</v>
      </c>
      <c r="B226" s="9" t="s">
        <v>167</v>
      </c>
      <c r="C226" s="34">
        <v>547000</v>
      </c>
      <c r="D226" s="34">
        <v>100000</v>
      </c>
      <c r="E226" s="68">
        <f t="shared" si="12"/>
        <v>519650</v>
      </c>
      <c r="F226" s="68">
        <f t="shared" si="13"/>
        <v>95000</v>
      </c>
      <c r="G226" s="68">
        <f t="shared" si="14"/>
        <v>467685</v>
      </c>
      <c r="H226" s="68">
        <f t="shared" si="15"/>
        <v>85500</v>
      </c>
      <c r="I226" s="75"/>
      <c r="J226" s="75"/>
      <c r="K226" s="68"/>
      <c r="L226" s="68"/>
    </row>
    <row r="227" spans="1:12" x14ac:dyDescent="0.2">
      <c r="A227" s="2">
        <v>220</v>
      </c>
      <c r="B227" s="9" t="s">
        <v>213</v>
      </c>
      <c r="C227" s="34" t="s">
        <v>198</v>
      </c>
      <c r="D227" s="34">
        <v>100000</v>
      </c>
      <c r="E227" s="68" t="e">
        <f t="shared" si="12"/>
        <v>#VALUE!</v>
      </c>
      <c r="F227" s="68">
        <f t="shared" si="13"/>
        <v>95000</v>
      </c>
      <c r="G227" s="68" t="e">
        <f t="shared" si="14"/>
        <v>#VALUE!</v>
      </c>
      <c r="H227" s="68">
        <f t="shared" si="15"/>
        <v>85500</v>
      </c>
      <c r="I227" s="75"/>
      <c r="J227" s="75"/>
      <c r="K227" s="68"/>
      <c r="L227" s="68"/>
    </row>
    <row r="228" spans="1:12" x14ac:dyDescent="0.2">
      <c r="A228" s="2">
        <v>221</v>
      </c>
      <c r="B228" s="9" t="s">
        <v>236</v>
      </c>
      <c r="C228" s="34">
        <v>646000</v>
      </c>
      <c r="D228" s="34">
        <v>30000</v>
      </c>
      <c r="E228" s="68">
        <f t="shared" si="12"/>
        <v>613700</v>
      </c>
      <c r="F228" s="68">
        <f t="shared" si="13"/>
        <v>28500</v>
      </c>
      <c r="G228" s="68">
        <f t="shared" si="14"/>
        <v>552330</v>
      </c>
      <c r="H228" s="68">
        <f t="shared" si="15"/>
        <v>25650</v>
      </c>
      <c r="I228" s="75"/>
      <c r="J228" s="75"/>
      <c r="K228" s="68"/>
      <c r="L228" s="68"/>
    </row>
    <row r="229" spans="1:12" x14ac:dyDescent="0.2">
      <c r="A229" s="2">
        <v>222</v>
      </c>
      <c r="B229" s="9" t="s">
        <v>176</v>
      </c>
      <c r="C229" s="34">
        <v>310000</v>
      </c>
      <c r="D229" s="34">
        <v>30000</v>
      </c>
      <c r="E229" s="68">
        <f t="shared" si="12"/>
        <v>294500</v>
      </c>
      <c r="F229" s="68">
        <f t="shared" si="13"/>
        <v>28500</v>
      </c>
      <c r="G229" s="68">
        <f t="shared" si="14"/>
        <v>265050</v>
      </c>
      <c r="H229" s="68">
        <f t="shared" si="15"/>
        <v>25650</v>
      </c>
      <c r="I229" s="75"/>
      <c r="J229" s="75"/>
      <c r="K229" s="68"/>
      <c r="L229" s="68"/>
    </row>
    <row r="230" spans="1:12" x14ac:dyDescent="0.2">
      <c r="A230" s="2">
        <v>223</v>
      </c>
      <c r="B230" s="9" t="s">
        <v>189</v>
      </c>
      <c r="C230" s="34">
        <v>40000</v>
      </c>
      <c r="D230" s="34">
        <v>30000</v>
      </c>
      <c r="E230" s="68">
        <f t="shared" si="12"/>
        <v>38000</v>
      </c>
      <c r="F230" s="68">
        <f t="shared" si="13"/>
        <v>28500</v>
      </c>
      <c r="G230" s="68">
        <f t="shared" si="14"/>
        <v>34200</v>
      </c>
      <c r="H230" s="68">
        <f t="shared" si="15"/>
        <v>25650</v>
      </c>
      <c r="I230" s="75"/>
      <c r="J230" s="75"/>
      <c r="K230" s="68"/>
      <c r="L230" s="68"/>
    </row>
    <row r="231" spans="1:12" x14ac:dyDescent="0.2">
      <c r="A231" s="2">
        <v>224</v>
      </c>
      <c r="B231" s="9" t="s">
        <v>235</v>
      </c>
      <c r="C231" s="34">
        <v>80000</v>
      </c>
      <c r="D231" s="34">
        <v>20000</v>
      </c>
      <c r="E231" s="68">
        <f t="shared" si="12"/>
        <v>76000</v>
      </c>
      <c r="F231" s="68">
        <f t="shared" si="13"/>
        <v>19000</v>
      </c>
      <c r="G231" s="68">
        <f t="shared" si="14"/>
        <v>68400</v>
      </c>
      <c r="H231" s="68">
        <f t="shared" si="15"/>
        <v>17100</v>
      </c>
      <c r="I231" s="75"/>
      <c r="J231" s="75"/>
      <c r="K231" s="68"/>
      <c r="L231" s="68"/>
    </row>
    <row r="232" spans="1:12" ht="12.75" customHeight="1" x14ac:dyDescent="0.2">
      <c r="A232" s="2">
        <v>225</v>
      </c>
      <c r="B232" s="19" t="s">
        <v>168</v>
      </c>
      <c r="C232" s="49">
        <v>1095500</v>
      </c>
      <c r="D232" s="49">
        <v>90000</v>
      </c>
      <c r="E232" s="68">
        <f t="shared" si="12"/>
        <v>1040725</v>
      </c>
      <c r="F232" s="68">
        <f t="shared" si="13"/>
        <v>85500</v>
      </c>
      <c r="G232" s="68">
        <f t="shared" si="14"/>
        <v>936652.5</v>
      </c>
      <c r="H232" s="68">
        <f t="shared" si="15"/>
        <v>76950</v>
      </c>
      <c r="I232" s="75"/>
      <c r="J232" s="75"/>
      <c r="K232" s="68"/>
      <c r="L232" s="68"/>
    </row>
    <row r="233" spans="1:12" x14ac:dyDescent="0.2">
      <c r="A233" s="2">
        <v>226</v>
      </c>
      <c r="B233" s="9" t="s">
        <v>246</v>
      </c>
      <c r="C233" s="34">
        <v>652000</v>
      </c>
      <c r="D233" s="34">
        <v>30000</v>
      </c>
      <c r="E233" s="68">
        <f t="shared" si="12"/>
        <v>619400</v>
      </c>
      <c r="F233" s="68">
        <f t="shared" si="13"/>
        <v>28500</v>
      </c>
      <c r="G233" s="68">
        <f t="shared" si="14"/>
        <v>557460</v>
      </c>
      <c r="H233" s="68">
        <f t="shared" si="15"/>
        <v>25650</v>
      </c>
      <c r="I233" s="75"/>
      <c r="J233" s="75"/>
      <c r="K233" s="68"/>
      <c r="L233" s="68"/>
    </row>
    <row r="234" spans="1:12" x14ac:dyDescent="0.2">
      <c r="A234" s="2">
        <v>227</v>
      </c>
      <c r="B234" s="9" t="s">
        <v>247</v>
      </c>
      <c r="C234" s="34">
        <v>178500</v>
      </c>
      <c r="D234" s="34">
        <v>30000</v>
      </c>
      <c r="E234" s="68">
        <f t="shared" si="12"/>
        <v>169575</v>
      </c>
      <c r="F234" s="68">
        <f t="shared" si="13"/>
        <v>28500</v>
      </c>
      <c r="G234" s="68">
        <f t="shared" si="14"/>
        <v>152617.5</v>
      </c>
      <c r="H234" s="68">
        <f t="shared" si="15"/>
        <v>25650</v>
      </c>
      <c r="I234" s="75"/>
      <c r="J234" s="75"/>
      <c r="K234" s="68"/>
      <c r="L234" s="68"/>
    </row>
    <row r="235" spans="1:12" x14ac:dyDescent="0.2">
      <c r="A235" s="2">
        <v>228</v>
      </c>
      <c r="B235" s="3" t="s">
        <v>13</v>
      </c>
      <c r="C235" s="34">
        <v>79000</v>
      </c>
      <c r="D235" s="34">
        <v>30000</v>
      </c>
      <c r="E235" s="68">
        <f t="shared" si="12"/>
        <v>75050</v>
      </c>
      <c r="F235" s="68">
        <f t="shared" si="13"/>
        <v>28500</v>
      </c>
      <c r="G235" s="68">
        <f t="shared" si="14"/>
        <v>67545</v>
      </c>
      <c r="H235" s="68">
        <f t="shared" si="15"/>
        <v>25650</v>
      </c>
      <c r="I235" s="75"/>
      <c r="J235" s="75"/>
      <c r="K235" s="68"/>
      <c r="L235" s="68"/>
    </row>
    <row r="236" spans="1:12" ht="12.75" customHeight="1" x14ac:dyDescent="0.2">
      <c r="A236" s="2">
        <v>229</v>
      </c>
      <c r="B236" s="20" t="s">
        <v>169</v>
      </c>
      <c r="C236" s="48">
        <v>2868000</v>
      </c>
      <c r="D236" s="48">
        <v>130000</v>
      </c>
      <c r="E236" s="68">
        <f t="shared" si="12"/>
        <v>2724600</v>
      </c>
      <c r="F236" s="68">
        <f t="shared" si="13"/>
        <v>123500</v>
      </c>
      <c r="G236" s="68">
        <f t="shared" si="14"/>
        <v>2452140</v>
      </c>
      <c r="H236" s="68">
        <f t="shared" si="15"/>
        <v>111150</v>
      </c>
      <c r="I236" s="75"/>
      <c r="J236" s="75"/>
      <c r="K236" s="68"/>
      <c r="L236" s="68"/>
    </row>
    <row r="237" spans="1:12" x14ac:dyDescent="0.2">
      <c r="A237" s="2">
        <v>230</v>
      </c>
      <c r="B237" s="3" t="s">
        <v>214</v>
      </c>
      <c r="C237" s="34">
        <v>450000</v>
      </c>
      <c r="D237" s="34">
        <v>130000</v>
      </c>
      <c r="E237" s="68">
        <f t="shared" si="12"/>
        <v>427500</v>
      </c>
      <c r="F237" s="68">
        <f t="shared" si="13"/>
        <v>123500</v>
      </c>
      <c r="G237" s="68">
        <f t="shared" si="14"/>
        <v>384750</v>
      </c>
      <c r="H237" s="68">
        <f t="shared" si="15"/>
        <v>111150</v>
      </c>
      <c r="I237" s="75"/>
      <c r="J237" s="75"/>
      <c r="K237" s="68"/>
      <c r="L237" s="68"/>
    </row>
    <row r="238" spans="1:12" x14ac:dyDescent="0.2">
      <c r="A238" s="2">
        <v>231</v>
      </c>
      <c r="B238" s="3" t="s">
        <v>241</v>
      </c>
      <c r="C238" s="34">
        <v>70000</v>
      </c>
      <c r="D238" s="34">
        <v>30000</v>
      </c>
      <c r="E238" s="68">
        <f t="shared" si="12"/>
        <v>66500</v>
      </c>
      <c r="F238" s="68">
        <f t="shared" si="13"/>
        <v>28500</v>
      </c>
      <c r="G238" s="68">
        <f t="shared" si="14"/>
        <v>59850</v>
      </c>
      <c r="H238" s="68">
        <f t="shared" si="15"/>
        <v>25650</v>
      </c>
      <c r="I238" s="75"/>
      <c r="J238" s="75"/>
      <c r="K238" s="68"/>
      <c r="L238" s="68"/>
    </row>
    <row r="239" spans="1:12" x14ac:dyDescent="0.2">
      <c r="A239" s="2">
        <v>232</v>
      </c>
      <c r="B239" s="9" t="s">
        <v>170</v>
      </c>
      <c r="C239" s="32">
        <v>100000</v>
      </c>
      <c r="D239" s="32">
        <v>50000</v>
      </c>
      <c r="E239" s="68">
        <f t="shared" si="12"/>
        <v>95000</v>
      </c>
      <c r="F239" s="68">
        <f t="shared" si="13"/>
        <v>47500</v>
      </c>
      <c r="G239" s="68">
        <f t="shared" si="14"/>
        <v>85500</v>
      </c>
      <c r="H239" s="68">
        <f t="shared" si="15"/>
        <v>42750</v>
      </c>
      <c r="I239" s="75"/>
      <c r="J239" s="75"/>
      <c r="K239" s="68"/>
      <c r="L239" s="68"/>
    </row>
    <row r="240" spans="1:12" x14ac:dyDescent="0.2">
      <c r="A240" s="2">
        <v>233</v>
      </c>
      <c r="B240" s="9" t="s">
        <v>244</v>
      </c>
      <c r="C240" s="32">
        <v>40000</v>
      </c>
      <c r="D240" s="32">
        <v>30000</v>
      </c>
      <c r="E240" s="68">
        <f t="shared" si="12"/>
        <v>38000</v>
      </c>
      <c r="F240" s="68">
        <f t="shared" si="13"/>
        <v>28500</v>
      </c>
      <c r="G240" s="68">
        <f t="shared" si="14"/>
        <v>34200</v>
      </c>
      <c r="H240" s="68">
        <f t="shared" si="15"/>
        <v>25650</v>
      </c>
      <c r="I240" s="75"/>
      <c r="J240" s="75"/>
      <c r="K240" s="68"/>
      <c r="L240" s="68"/>
    </row>
    <row r="241" spans="1:12" x14ac:dyDescent="0.2">
      <c r="A241" s="2">
        <v>234</v>
      </c>
      <c r="B241" s="9" t="s">
        <v>242</v>
      </c>
      <c r="C241" s="32">
        <v>150000</v>
      </c>
      <c r="D241" s="32">
        <v>30000</v>
      </c>
      <c r="E241" s="68">
        <f t="shared" si="12"/>
        <v>142500</v>
      </c>
      <c r="F241" s="68">
        <f t="shared" si="13"/>
        <v>28500</v>
      </c>
      <c r="G241" s="68">
        <f t="shared" si="14"/>
        <v>128250</v>
      </c>
      <c r="H241" s="68">
        <f t="shared" si="15"/>
        <v>25650</v>
      </c>
      <c r="I241" s="75"/>
      <c r="J241" s="75"/>
      <c r="K241" s="68"/>
      <c r="L241" s="68"/>
    </row>
    <row r="242" spans="1:12" x14ac:dyDescent="0.2">
      <c r="A242" s="2">
        <v>235</v>
      </c>
      <c r="B242" s="9" t="s">
        <v>243</v>
      </c>
      <c r="C242" s="32">
        <v>80000</v>
      </c>
      <c r="D242" s="61">
        <v>30000</v>
      </c>
      <c r="E242" s="68">
        <f t="shared" si="12"/>
        <v>76000</v>
      </c>
      <c r="F242" s="68">
        <f t="shared" si="13"/>
        <v>28500</v>
      </c>
      <c r="G242" s="68">
        <f t="shared" si="14"/>
        <v>68400</v>
      </c>
      <c r="H242" s="68">
        <f t="shared" si="15"/>
        <v>25650</v>
      </c>
      <c r="I242" s="75"/>
      <c r="J242" s="75"/>
      <c r="K242" s="68"/>
      <c r="L242" s="68"/>
    </row>
    <row r="243" spans="1:12" ht="13.5" customHeight="1" x14ac:dyDescent="0.2">
      <c r="A243" s="82" t="s">
        <v>203</v>
      </c>
      <c r="B243" s="83"/>
      <c r="C243" s="83"/>
      <c r="D243" s="87"/>
      <c r="E243" s="68"/>
      <c r="F243" s="68"/>
      <c r="G243" s="68">
        <f t="shared" si="14"/>
        <v>0</v>
      </c>
      <c r="H243" s="68">
        <f t="shared" si="15"/>
        <v>0</v>
      </c>
      <c r="I243" s="75"/>
      <c r="J243" s="75"/>
      <c r="K243" s="68"/>
      <c r="L243" s="68"/>
    </row>
    <row r="244" spans="1:12" x14ac:dyDescent="0.2">
      <c r="A244" s="2">
        <v>236</v>
      </c>
      <c r="B244" s="9" t="s">
        <v>245</v>
      </c>
      <c r="C244" s="32">
        <v>575000</v>
      </c>
      <c r="D244" s="32">
        <v>130000</v>
      </c>
      <c r="E244" s="68">
        <f t="shared" si="12"/>
        <v>546250</v>
      </c>
      <c r="F244" s="68">
        <f t="shared" si="13"/>
        <v>123500</v>
      </c>
      <c r="G244" s="68">
        <f t="shared" si="14"/>
        <v>491625</v>
      </c>
      <c r="H244" s="68">
        <f t="shared" si="15"/>
        <v>111150</v>
      </c>
      <c r="I244" s="75"/>
      <c r="J244" s="75"/>
      <c r="K244" s="68"/>
      <c r="L244" s="68"/>
    </row>
    <row r="245" spans="1:12" x14ac:dyDescent="0.2">
      <c r="A245" s="2">
        <v>237</v>
      </c>
      <c r="B245" s="9" t="s">
        <v>171</v>
      </c>
      <c r="C245" s="34">
        <v>2376000</v>
      </c>
      <c r="D245" s="34">
        <v>70000</v>
      </c>
      <c r="E245" s="68">
        <f t="shared" si="12"/>
        <v>2257200</v>
      </c>
      <c r="F245" s="68">
        <f t="shared" si="13"/>
        <v>66500</v>
      </c>
      <c r="G245" s="68">
        <f t="shared" si="14"/>
        <v>2031480</v>
      </c>
      <c r="H245" s="68">
        <f t="shared" si="15"/>
        <v>59850</v>
      </c>
      <c r="I245" s="75"/>
      <c r="J245" s="75"/>
      <c r="K245" s="68"/>
      <c r="L245" s="68"/>
    </row>
    <row r="246" spans="1:12" x14ac:dyDescent="0.2">
      <c r="A246" s="2">
        <v>238</v>
      </c>
      <c r="B246" s="9" t="s">
        <v>263</v>
      </c>
      <c r="C246" s="34">
        <v>650000</v>
      </c>
      <c r="D246" s="34">
        <v>130000</v>
      </c>
      <c r="E246" s="68">
        <f t="shared" si="12"/>
        <v>617500</v>
      </c>
      <c r="F246" s="68">
        <f t="shared" si="13"/>
        <v>123500</v>
      </c>
      <c r="G246" s="68">
        <f t="shared" si="14"/>
        <v>555750</v>
      </c>
      <c r="H246" s="68">
        <f t="shared" si="15"/>
        <v>111150</v>
      </c>
      <c r="I246" s="75"/>
      <c r="J246" s="75"/>
      <c r="K246" s="68"/>
      <c r="L246" s="68"/>
    </row>
    <row r="247" spans="1:12" ht="12.75" customHeight="1" x14ac:dyDescent="0.2">
      <c r="A247" s="2">
        <v>239</v>
      </c>
      <c r="B247" s="18" t="s">
        <v>248</v>
      </c>
      <c r="C247" s="48">
        <v>813000</v>
      </c>
      <c r="D247" s="48">
        <v>90000</v>
      </c>
      <c r="E247" s="68">
        <f t="shared" si="12"/>
        <v>772350</v>
      </c>
      <c r="F247" s="68">
        <f t="shared" si="13"/>
        <v>85500</v>
      </c>
      <c r="G247" s="68">
        <f t="shared" si="14"/>
        <v>695115</v>
      </c>
      <c r="H247" s="68">
        <f t="shared" si="15"/>
        <v>76950</v>
      </c>
      <c r="I247" s="75"/>
      <c r="J247" s="75"/>
      <c r="K247" s="68"/>
      <c r="L247" s="68"/>
    </row>
    <row r="248" spans="1:12" x14ac:dyDescent="0.2">
      <c r="A248" s="2">
        <v>240</v>
      </c>
      <c r="B248" s="7" t="s">
        <v>217</v>
      </c>
      <c r="C248" s="48">
        <v>70000</v>
      </c>
      <c r="D248" s="48">
        <v>90000</v>
      </c>
      <c r="E248" s="68">
        <f t="shared" si="12"/>
        <v>66500</v>
      </c>
      <c r="F248" s="68">
        <f t="shared" si="13"/>
        <v>85500</v>
      </c>
      <c r="G248" s="68">
        <f t="shared" si="14"/>
        <v>59850</v>
      </c>
      <c r="H248" s="68">
        <f t="shared" si="15"/>
        <v>76950</v>
      </c>
      <c r="I248" s="75"/>
      <c r="J248" s="75"/>
      <c r="K248" s="68"/>
      <c r="L248" s="68"/>
    </row>
    <row r="249" spans="1:12" x14ac:dyDescent="0.2">
      <c r="A249" s="2">
        <v>241</v>
      </c>
      <c r="B249" s="7" t="s">
        <v>295</v>
      </c>
      <c r="C249" s="34">
        <v>75000</v>
      </c>
      <c r="D249" s="34">
        <v>95000</v>
      </c>
      <c r="E249" s="68">
        <f t="shared" si="12"/>
        <v>71250</v>
      </c>
      <c r="F249" s="68">
        <f t="shared" si="13"/>
        <v>90250</v>
      </c>
      <c r="G249" s="68">
        <f t="shared" si="14"/>
        <v>64125</v>
      </c>
      <c r="H249" s="68">
        <f t="shared" si="15"/>
        <v>81225</v>
      </c>
      <c r="I249" s="75"/>
      <c r="J249" s="75"/>
      <c r="K249" s="68"/>
      <c r="L249" s="68"/>
    </row>
    <row r="250" spans="1:12" x14ac:dyDescent="0.2">
      <c r="A250" s="2">
        <v>242</v>
      </c>
      <c r="B250" s="7" t="s">
        <v>14</v>
      </c>
      <c r="C250" s="34">
        <v>1046000</v>
      </c>
      <c r="D250" s="34">
        <v>95000</v>
      </c>
      <c r="E250" s="68">
        <f t="shared" si="12"/>
        <v>993700</v>
      </c>
      <c r="F250" s="68">
        <f t="shared" si="13"/>
        <v>90250</v>
      </c>
      <c r="G250" s="68">
        <f t="shared" si="14"/>
        <v>894330</v>
      </c>
      <c r="H250" s="68">
        <f t="shared" si="15"/>
        <v>81225</v>
      </c>
      <c r="I250" s="75"/>
      <c r="J250" s="75"/>
      <c r="K250" s="68"/>
      <c r="L250" s="68"/>
    </row>
    <row r="251" spans="1:12" x14ac:dyDescent="0.2">
      <c r="A251" s="2">
        <v>243</v>
      </c>
      <c r="B251" s="7" t="s">
        <v>249</v>
      </c>
      <c r="C251" s="32">
        <v>30000</v>
      </c>
      <c r="D251" s="32">
        <v>30000</v>
      </c>
      <c r="E251" s="68">
        <f t="shared" si="12"/>
        <v>28500</v>
      </c>
      <c r="F251" s="68">
        <f t="shared" si="13"/>
        <v>28500</v>
      </c>
      <c r="G251" s="68">
        <f t="shared" si="14"/>
        <v>25650</v>
      </c>
      <c r="H251" s="68">
        <f t="shared" si="15"/>
        <v>25650</v>
      </c>
      <c r="I251" s="75"/>
      <c r="J251" s="75"/>
      <c r="K251" s="68"/>
      <c r="L251" s="68"/>
    </row>
    <row r="252" spans="1:12" x14ac:dyDescent="0.2">
      <c r="A252" s="2">
        <v>244</v>
      </c>
      <c r="B252" s="7" t="s">
        <v>264</v>
      </c>
      <c r="C252" s="32">
        <v>60000</v>
      </c>
      <c r="D252" s="32">
        <v>30000</v>
      </c>
      <c r="E252" s="68">
        <f t="shared" si="12"/>
        <v>57000</v>
      </c>
      <c r="F252" s="68">
        <f t="shared" si="13"/>
        <v>28500</v>
      </c>
      <c r="G252" s="68">
        <f t="shared" si="14"/>
        <v>51300</v>
      </c>
      <c r="H252" s="68">
        <f t="shared" si="15"/>
        <v>25650</v>
      </c>
      <c r="I252" s="75"/>
      <c r="J252" s="75"/>
      <c r="K252" s="68"/>
      <c r="L252" s="68"/>
    </row>
    <row r="253" spans="1:12" x14ac:dyDescent="0.2">
      <c r="A253" s="2">
        <v>245</v>
      </c>
      <c r="B253" s="7" t="s">
        <v>78</v>
      </c>
      <c r="C253" s="32">
        <v>70000</v>
      </c>
      <c r="D253" s="32">
        <v>30000</v>
      </c>
      <c r="E253" s="68">
        <f t="shared" si="12"/>
        <v>66500</v>
      </c>
      <c r="F253" s="68">
        <f t="shared" si="13"/>
        <v>28500</v>
      </c>
      <c r="G253" s="68">
        <f t="shared" si="14"/>
        <v>59850</v>
      </c>
      <c r="H253" s="68">
        <f t="shared" si="15"/>
        <v>25650</v>
      </c>
      <c r="I253" s="75"/>
      <c r="J253" s="75"/>
      <c r="K253" s="68"/>
      <c r="L253" s="68"/>
    </row>
    <row r="254" spans="1:12" x14ac:dyDescent="0.2">
      <c r="A254" s="2">
        <v>246</v>
      </c>
      <c r="B254" s="7" t="s">
        <v>250</v>
      </c>
      <c r="C254" s="32">
        <v>60000</v>
      </c>
      <c r="D254" s="32">
        <v>30000</v>
      </c>
      <c r="E254" s="68">
        <f t="shared" si="12"/>
        <v>57000</v>
      </c>
      <c r="F254" s="68">
        <f t="shared" si="13"/>
        <v>28500</v>
      </c>
      <c r="G254" s="68">
        <f t="shared" si="14"/>
        <v>51300</v>
      </c>
      <c r="H254" s="68">
        <f t="shared" si="15"/>
        <v>25650</v>
      </c>
      <c r="I254" s="75"/>
      <c r="J254" s="75"/>
      <c r="K254" s="68"/>
      <c r="L254" s="68"/>
    </row>
    <row r="255" spans="1:12" x14ac:dyDescent="0.2">
      <c r="A255" s="2">
        <v>247</v>
      </c>
      <c r="B255" s="7" t="s">
        <v>79</v>
      </c>
      <c r="C255" s="32">
        <v>22500</v>
      </c>
      <c r="D255" s="32">
        <v>30000</v>
      </c>
      <c r="E255" s="68">
        <f t="shared" si="12"/>
        <v>21375</v>
      </c>
      <c r="F255" s="68">
        <f t="shared" si="13"/>
        <v>28500</v>
      </c>
      <c r="G255" s="68">
        <f t="shared" si="14"/>
        <v>19237.5</v>
      </c>
      <c r="H255" s="68">
        <f t="shared" si="15"/>
        <v>25650</v>
      </c>
      <c r="I255" s="75"/>
      <c r="J255" s="75"/>
      <c r="K255" s="68"/>
      <c r="L255" s="68"/>
    </row>
    <row r="256" spans="1:12" x14ac:dyDescent="0.2">
      <c r="A256" s="2">
        <v>248</v>
      </c>
      <c r="B256" s="7" t="s">
        <v>253</v>
      </c>
      <c r="C256" s="32">
        <v>47000</v>
      </c>
      <c r="D256" s="32">
        <v>20000</v>
      </c>
      <c r="E256" s="68">
        <f t="shared" si="12"/>
        <v>44650</v>
      </c>
      <c r="F256" s="68">
        <f t="shared" si="13"/>
        <v>19000</v>
      </c>
      <c r="G256" s="68">
        <f t="shared" si="14"/>
        <v>40185</v>
      </c>
      <c r="H256" s="68">
        <f t="shared" si="15"/>
        <v>17100</v>
      </c>
      <c r="I256" s="75"/>
      <c r="J256" s="75"/>
      <c r="K256" s="68"/>
      <c r="L256" s="68"/>
    </row>
    <row r="257" spans="1:12" x14ac:dyDescent="0.2">
      <c r="A257" s="2">
        <v>249</v>
      </c>
      <c r="B257" s="7" t="s">
        <v>252</v>
      </c>
      <c r="C257" s="32">
        <v>410000</v>
      </c>
      <c r="D257" s="32">
        <v>30000</v>
      </c>
      <c r="E257" s="68">
        <f t="shared" si="12"/>
        <v>389500</v>
      </c>
      <c r="F257" s="68">
        <f t="shared" si="13"/>
        <v>28500</v>
      </c>
      <c r="G257" s="68">
        <f t="shared" si="14"/>
        <v>350550</v>
      </c>
      <c r="H257" s="68">
        <f t="shared" si="15"/>
        <v>25650</v>
      </c>
      <c r="I257" s="75"/>
      <c r="J257" s="75"/>
      <c r="K257" s="68"/>
      <c r="L257" s="68"/>
    </row>
    <row r="258" spans="1:12" x14ac:dyDescent="0.2">
      <c r="A258" s="2">
        <v>250</v>
      </c>
      <c r="B258" s="7" t="s">
        <v>215</v>
      </c>
      <c r="C258" s="32" t="s">
        <v>198</v>
      </c>
      <c r="D258" s="32">
        <v>160000</v>
      </c>
      <c r="E258" s="68" t="e">
        <f t="shared" si="12"/>
        <v>#VALUE!</v>
      </c>
      <c r="F258" s="68">
        <f t="shared" si="13"/>
        <v>152000</v>
      </c>
      <c r="G258" s="68" t="e">
        <f t="shared" si="14"/>
        <v>#VALUE!</v>
      </c>
      <c r="H258" s="68">
        <f t="shared" si="15"/>
        <v>136800</v>
      </c>
      <c r="I258" s="75"/>
      <c r="J258" s="75"/>
      <c r="K258" s="68"/>
      <c r="L258" s="68"/>
    </row>
    <row r="259" spans="1:12" x14ac:dyDescent="0.2">
      <c r="A259" s="2">
        <v>251</v>
      </c>
      <c r="B259" s="7" t="s">
        <v>254</v>
      </c>
      <c r="C259" s="32">
        <v>140000</v>
      </c>
      <c r="D259" s="32">
        <v>20000</v>
      </c>
      <c r="E259" s="68">
        <f t="shared" si="12"/>
        <v>133000</v>
      </c>
      <c r="F259" s="68">
        <f t="shared" si="13"/>
        <v>19000</v>
      </c>
      <c r="G259" s="68">
        <f t="shared" si="14"/>
        <v>119700</v>
      </c>
      <c r="H259" s="68">
        <f t="shared" si="15"/>
        <v>17100</v>
      </c>
      <c r="I259" s="75"/>
      <c r="J259" s="75"/>
      <c r="K259" s="68"/>
      <c r="L259" s="68"/>
    </row>
    <row r="260" spans="1:12" x14ac:dyDescent="0.2">
      <c r="A260" s="2">
        <v>252</v>
      </c>
      <c r="B260" s="7" t="s">
        <v>257</v>
      </c>
      <c r="C260" s="32">
        <v>715000</v>
      </c>
      <c r="D260" s="32">
        <v>70000</v>
      </c>
      <c r="E260" s="68">
        <f t="shared" ref="E260:E302" si="16">-(C260*5%)+C260</f>
        <v>679250</v>
      </c>
      <c r="F260" s="68">
        <f t="shared" ref="F260:F302" si="17">-(D260*5%)+D260</f>
        <v>66500</v>
      </c>
      <c r="G260" s="68">
        <f t="shared" ref="G260:G302" si="18">+E260-(E260*10%)</f>
        <v>611325</v>
      </c>
      <c r="H260" s="68">
        <f t="shared" ref="H260:H302" si="19">+F260-(F260*10%)</f>
        <v>59850</v>
      </c>
      <c r="I260" s="75"/>
      <c r="J260" s="75"/>
      <c r="K260" s="68"/>
      <c r="L260" s="68"/>
    </row>
    <row r="261" spans="1:12" x14ac:dyDescent="0.2">
      <c r="A261" s="2">
        <v>253</v>
      </c>
      <c r="B261" s="7" t="s">
        <v>256</v>
      </c>
      <c r="C261" s="32">
        <v>403000</v>
      </c>
      <c r="D261" s="32">
        <v>70000</v>
      </c>
      <c r="E261" s="68">
        <f t="shared" si="16"/>
        <v>382850</v>
      </c>
      <c r="F261" s="68">
        <f t="shared" si="17"/>
        <v>66500</v>
      </c>
      <c r="G261" s="68">
        <f t="shared" si="18"/>
        <v>344565</v>
      </c>
      <c r="H261" s="68">
        <f t="shared" si="19"/>
        <v>59850</v>
      </c>
      <c r="I261" s="75"/>
      <c r="J261" s="75"/>
      <c r="K261" s="68"/>
      <c r="L261" s="68"/>
    </row>
    <row r="262" spans="1:12" x14ac:dyDescent="0.2">
      <c r="A262" s="2">
        <v>254</v>
      </c>
      <c r="B262" s="7" t="s">
        <v>266</v>
      </c>
      <c r="C262" s="32">
        <v>48000</v>
      </c>
      <c r="D262" s="32">
        <v>30000</v>
      </c>
      <c r="E262" s="68">
        <f t="shared" si="16"/>
        <v>45600</v>
      </c>
      <c r="F262" s="68">
        <f t="shared" si="17"/>
        <v>28500</v>
      </c>
      <c r="G262" s="68">
        <f t="shared" si="18"/>
        <v>41040</v>
      </c>
      <c r="H262" s="68">
        <f t="shared" si="19"/>
        <v>25650</v>
      </c>
      <c r="I262" s="75"/>
      <c r="J262" s="75"/>
      <c r="K262" s="68"/>
      <c r="L262" s="68"/>
    </row>
    <row r="263" spans="1:12" x14ac:dyDescent="0.2">
      <c r="A263" s="2">
        <v>255</v>
      </c>
      <c r="B263" s="7" t="s">
        <v>251</v>
      </c>
      <c r="C263" s="32">
        <v>24000</v>
      </c>
      <c r="D263" s="32">
        <v>20000</v>
      </c>
      <c r="E263" s="68">
        <f t="shared" si="16"/>
        <v>22800</v>
      </c>
      <c r="F263" s="68">
        <f t="shared" si="17"/>
        <v>19000</v>
      </c>
      <c r="G263" s="68">
        <f t="shared" si="18"/>
        <v>20520</v>
      </c>
      <c r="H263" s="68">
        <f t="shared" si="19"/>
        <v>17100</v>
      </c>
      <c r="I263" s="75"/>
      <c r="J263" s="75"/>
      <c r="K263" s="68"/>
      <c r="L263" s="68"/>
    </row>
    <row r="264" spans="1:12" x14ac:dyDescent="0.2">
      <c r="A264" s="2">
        <v>256</v>
      </c>
      <c r="B264" s="7" t="s">
        <v>255</v>
      </c>
      <c r="C264" s="32">
        <v>40000</v>
      </c>
      <c r="D264" s="32">
        <v>20000</v>
      </c>
      <c r="E264" s="68">
        <f t="shared" si="16"/>
        <v>38000</v>
      </c>
      <c r="F264" s="68">
        <f t="shared" si="17"/>
        <v>19000</v>
      </c>
      <c r="G264" s="68">
        <f t="shared" si="18"/>
        <v>34200</v>
      </c>
      <c r="H264" s="68">
        <f t="shared" si="19"/>
        <v>17100</v>
      </c>
      <c r="I264" s="75"/>
      <c r="J264" s="75"/>
      <c r="K264" s="68"/>
      <c r="L264" s="68"/>
    </row>
    <row r="265" spans="1:12" x14ac:dyDescent="0.2">
      <c r="A265" s="2">
        <v>257</v>
      </c>
      <c r="B265" s="7" t="s">
        <v>185</v>
      </c>
      <c r="C265" s="32">
        <v>420000</v>
      </c>
      <c r="D265" s="32">
        <v>30000</v>
      </c>
      <c r="E265" s="68">
        <f t="shared" si="16"/>
        <v>399000</v>
      </c>
      <c r="F265" s="68">
        <f t="shared" si="17"/>
        <v>28500</v>
      </c>
      <c r="G265" s="68">
        <f t="shared" si="18"/>
        <v>359100</v>
      </c>
      <c r="H265" s="68">
        <f t="shared" si="19"/>
        <v>25650</v>
      </c>
      <c r="I265" s="75"/>
      <c r="J265" s="75"/>
      <c r="K265" s="68"/>
      <c r="L265" s="68"/>
    </row>
    <row r="266" spans="1:12" x14ac:dyDescent="0.2">
      <c r="A266" s="2">
        <v>258</v>
      </c>
      <c r="B266" s="7" t="s">
        <v>188</v>
      </c>
      <c r="C266" s="32">
        <v>40000</v>
      </c>
      <c r="D266" s="32">
        <v>30000</v>
      </c>
      <c r="E266" s="68">
        <f t="shared" si="16"/>
        <v>38000</v>
      </c>
      <c r="F266" s="68">
        <f t="shared" si="17"/>
        <v>28500</v>
      </c>
      <c r="G266" s="68">
        <f t="shared" si="18"/>
        <v>34200</v>
      </c>
      <c r="H266" s="68">
        <f t="shared" si="19"/>
        <v>25650</v>
      </c>
      <c r="I266" s="75"/>
      <c r="J266" s="75"/>
      <c r="K266" s="68"/>
      <c r="L266" s="68"/>
    </row>
    <row r="267" spans="1:12" x14ac:dyDescent="0.2">
      <c r="A267" s="2">
        <v>259</v>
      </c>
      <c r="B267" s="3" t="s">
        <v>56</v>
      </c>
      <c r="C267" s="34">
        <v>150000</v>
      </c>
      <c r="D267" s="32">
        <v>50000</v>
      </c>
      <c r="E267" s="68">
        <f t="shared" si="16"/>
        <v>142500</v>
      </c>
      <c r="F267" s="68">
        <f t="shared" si="17"/>
        <v>47500</v>
      </c>
      <c r="G267" s="68">
        <f t="shared" si="18"/>
        <v>128250</v>
      </c>
      <c r="H267" s="68">
        <f t="shared" si="19"/>
        <v>42750</v>
      </c>
      <c r="I267" s="75"/>
      <c r="J267" s="75"/>
      <c r="K267" s="68"/>
      <c r="L267" s="68"/>
    </row>
    <row r="268" spans="1:12" x14ac:dyDescent="0.2">
      <c r="A268" s="2">
        <v>260</v>
      </c>
      <c r="B268" s="3" t="s">
        <v>57</v>
      </c>
      <c r="C268" s="34">
        <v>31000</v>
      </c>
      <c r="D268" s="32">
        <v>20000</v>
      </c>
      <c r="E268" s="68">
        <f t="shared" si="16"/>
        <v>29450</v>
      </c>
      <c r="F268" s="68">
        <f t="shared" si="17"/>
        <v>19000</v>
      </c>
      <c r="G268" s="68">
        <f t="shared" si="18"/>
        <v>26505</v>
      </c>
      <c r="H268" s="68">
        <f t="shared" si="19"/>
        <v>17100</v>
      </c>
      <c r="I268" s="75"/>
      <c r="J268" s="75"/>
      <c r="K268" s="68"/>
      <c r="L268" s="68"/>
    </row>
    <row r="269" spans="1:12" x14ac:dyDescent="0.2">
      <c r="A269" s="2">
        <v>261</v>
      </c>
      <c r="B269" s="3" t="s">
        <v>285</v>
      </c>
      <c r="C269" s="34">
        <v>75000</v>
      </c>
      <c r="D269" s="32">
        <v>94000</v>
      </c>
      <c r="E269" s="68">
        <f t="shared" si="16"/>
        <v>71250</v>
      </c>
      <c r="F269" s="68">
        <f t="shared" si="17"/>
        <v>89300</v>
      </c>
      <c r="G269" s="68">
        <f t="shared" si="18"/>
        <v>64125</v>
      </c>
      <c r="H269" s="68">
        <f t="shared" si="19"/>
        <v>80370</v>
      </c>
      <c r="I269" s="75"/>
      <c r="J269" s="75"/>
      <c r="K269" s="68"/>
      <c r="L269" s="68"/>
    </row>
    <row r="270" spans="1:12" x14ac:dyDescent="0.2">
      <c r="A270" s="2">
        <v>262</v>
      </c>
      <c r="B270" s="3" t="s">
        <v>172</v>
      </c>
      <c r="C270" s="34">
        <v>875000</v>
      </c>
      <c r="D270" s="32">
        <v>45000</v>
      </c>
      <c r="E270" s="68">
        <f t="shared" si="16"/>
        <v>831250</v>
      </c>
      <c r="F270" s="68">
        <f t="shared" si="17"/>
        <v>42750</v>
      </c>
      <c r="G270" s="68">
        <f t="shared" si="18"/>
        <v>748125</v>
      </c>
      <c r="H270" s="68">
        <f t="shared" si="19"/>
        <v>38475</v>
      </c>
      <c r="I270" s="75"/>
      <c r="J270" s="75"/>
      <c r="K270" s="68"/>
      <c r="L270" s="68"/>
    </row>
    <row r="271" spans="1:12" x14ac:dyDescent="0.2">
      <c r="A271" s="2">
        <v>263</v>
      </c>
      <c r="B271" s="3" t="s">
        <v>173</v>
      </c>
      <c r="C271" s="34">
        <v>495000</v>
      </c>
      <c r="D271" s="32">
        <v>30000</v>
      </c>
      <c r="E271" s="68">
        <f t="shared" si="16"/>
        <v>470250</v>
      </c>
      <c r="F271" s="68">
        <f t="shared" si="17"/>
        <v>28500</v>
      </c>
      <c r="G271" s="68">
        <f t="shared" si="18"/>
        <v>423225</v>
      </c>
      <c r="H271" s="68">
        <f t="shared" si="19"/>
        <v>25650</v>
      </c>
      <c r="I271" s="75"/>
      <c r="J271" s="75"/>
      <c r="K271" s="68"/>
      <c r="L271" s="68"/>
    </row>
    <row r="272" spans="1:12" x14ac:dyDescent="0.2">
      <c r="A272" s="2">
        <v>264</v>
      </c>
      <c r="B272" s="9" t="s">
        <v>218</v>
      </c>
      <c r="C272" s="32">
        <v>263000</v>
      </c>
      <c r="D272" s="32">
        <v>30000</v>
      </c>
      <c r="E272" s="68">
        <f t="shared" si="16"/>
        <v>249850</v>
      </c>
      <c r="F272" s="68">
        <f t="shared" si="17"/>
        <v>28500</v>
      </c>
      <c r="G272" s="68">
        <f t="shared" si="18"/>
        <v>224865</v>
      </c>
      <c r="H272" s="68">
        <f t="shared" si="19"/>
        <v>25650</v>
      </c>
      <c r="I272" s="75"/>
      <c r="J272" s="75"/>
      <c r="K272" s="68"/>
      <c r="L272" s="68"/>
    </row>
    <row r="273" spans="1:12" x14ac:dyDescent="0.2">
      <c r="A273" s="2">
        <v>265</v>
      </c>
      <c r="B273" s="9" t="s">
        <v>260</v>
      </c>
      <c r="C273" s="32">
        <v>475000</v>
      </c>
      <c r="D273" s="32">
        <v>30000</v>
      </c>
      <c r="E273" s="68">
        <f t="shared" si="16"/>
        <v>451250</v>
      </c>
      <c r="F273" s="68">
        <f t="shared" si="17"/>
        <v>28500</v>
      </c>
      <c r="G273" s="68">
        <f t="shared" si="18"/>
        <v>406125</v>
      </c>
      <c r="H273" s="68">
        <f t="shared" si="19"/>
        <v>25650</v>
      </c>
      <c r="I273" s="75"/>
      <c r="J273" s="75"/>
      <c r="K273" s="68"/>
      <c r="L273" s="68"/>
    </row>
    <row r="274" spans="1:12" x14ac:dyDescent="0.2">
      <c r="A274" s="2">
        <v>266</v>
      </c>
      <c r="B274" s="3" t="s">
        <v>183</v>
      </c>
      <c r="C274" s="32">
        <v>470000</v>
      </c>
      <c r="D274" s="32">
        <v>50000</v>
      </c>
      <c r="E274" s="68">
        <f t="shared" si="16"/>
        <v>446500</v>
      </c>
      <c r="F274" s="68">
        <f t="shared" si="17"/>
        <v>47500</v>
      </c>
      <c r="G274" s="68">
        <f t="shared" si="18"/>
        <v>401850</v>
      </c>
      <c r="H274" s="68">
        <f t="shared" si="19"/>
        <v>42750</v>
      </c>
      <c r="I274" s="75"/>
      <c r="J274" s="75"/>
      <c r="K274" s="68"/>
      <c r="L274" s="68"/>
    </row>
    <row r="275" spans="1:12" x14ac:dyDescent="0.2">
      <c r="A275" s="2">
        <v>267</v>
      </c>
      <c r="B275" s="3" t="s">
        <v>19</v>
      </c>
      <c r="C275" s="32">
        <v>177000</v>
      </c>
      <c r="D275" s="32">
        <v>30000</v>
      </c>
      <c r="E275" s="68">
        <f t="shared" si="16"/>
        <v>168150</v>
      </c>
      <c r="F275" s="68">
        <f t="shared" si="17"/>
        <v>28500</v>
      </c>
      <c r="G275" s="68">
        <f t="shared" si="18"/>
        <v>151335</v>
      </c>
      <c r="H275" s="68">
        <f t="shared" si="19"/>
        <v>25650</v>
      </c>
      <c r="I275" s="75"/>
      <c r="J275" s="75"/>
      <c r="K275" s="68"/>
      <c r="L275" s="68"/>
    </row>
    <row r="276" spans="1:12" x14ac:dyDescent="0.2">
      <c r="A276" s="2">
        <v>268</v>
      </c>
      <c r="B276" s="9" t="s">
        <v>179</v>
      </c>
      <c r="C276" s="32" t="s">
        <v>198</v>
      </c>
      <c r="D276" s="32">
        <v>6000</v>
      </c>
      <c r="E276" s="68" t="e">
        <f t="shared" si="16"/>
        <v>#VALUE!</v>
      </c>
      <c r="F276" s="68">
        <f t="shared" si="17"/>
        <v>5700</v>
      </c>
      <c r="G276" s="68" t="e">
        <f t="shared" si="18"/>
        <v>#VALUE!</v>
      </c>
      <c r="H276" s="68">
        <f t="shared" si="19"/>
        <v>5130</v>
      </c>
      <c r="I276" s="75"/>
      <c r="J276" s="75"/>
      <c r="K276" s="68"/>
      <c r="L276" s="68"/>
    </row>
    <row r="277" spans="1:12" x14ac:dyDescent="0.2">
      <c r="A277" s="2">
        <v>269</v>
      </c>
      <c r="B277" s="3" t="s">
        <v>184</v>
      </c>
      <c r="C277" s="32" t="s">
        <v>198</v>
      </c>
      <c r="D277" s="32">
        <v>150000</v>
      </c>
      <c r="E277" s="68" t="e">
        <f t="shared" si="16"/>
        <v>#VALUE!</v>
      </c>
      <c r="F277" s="68">
        <f t="shared" si="17"/>
        <v>142500</v>
      </c>
      <c r="G277" s="68" t="e">
        <f t="shared" si="18"/>
        <v>#VALUE!</v>
      </c>
      <c r="H277" s="68">
        <f t="shared" si="19"/>
        <v>128250</v>
      </c>
      <c r="I277" s="75"/>
      <c r="J277" s="75"/>
      <c r="K277" s="68"/>
      <c r="L277" s="68"/>
    </row>
    <row r="278" spans="1:12" x14ac:dyDescent="0.2">
      <c r="A278" s="2">
        <v>270</v>
      </c>
      <c r="B278" s="9" t="s">
        <v>6</v>
      </c>
      <c r="C278" s="32">
        <v>78500</v>
      </c>
      <c r="D278" s="32">
        <v>30000</v>
      </c>
      <c r="E278" s="68">
        <f t="shared" si="16"/>
        <v>74575</v>
      </c>
      <c r="F278" s="68">
        <f t="shared" si="17"/>
        <v>28500</v>
      </c>
      <c r="G278" s="68">
        <f t="shared" si="18"/>
        <v>67117.5</v>
      </c>
      <c r="H278" s="68">
        <f t="shared" si="19"/>
        <v>25650</v>
      </c>
      <c r="I278" s="75"/>
      <c r="J278" s="75"/>
      <c r="K278" s="68"/>
      <c r="L278" s="68"/>
    </row>
    <row r="279" spans="1:12" x14ac:dyDescent="0.2">
      <c r="A279" s="2">
        <v>271</v>
      </c>
      <c r="B279" s="9" t="s">
        <v>216</v>
      </c>
      <c r="C279" s="32">
        <v>120500</v>
      </c>
      <c r="D279" s="32">
        <v>30000</v>
      </c>
      <c r="E279" s="68">
        <f t="shared" si="16"/>
        <v>114475</v>
      </c>
      <c r="F279" s="68">
        <f t="shared" si="17"/>
        <v>28500</v>
      </c>
      <c r="G279" s="68">
        <f t="shared" si="18"/>
        <v>103027.5</v>
      </c>
      <c r="H279" s="68">
        <f t="shared" si="19"/>
        <v>25650</v>
      </c>
      <c r="I279" s="75"/>
      <c r="J279" s="75"/>
      <c r="K279" s="68"/>
      <c r="L279" s="68"/>
    </row>
    <row r="280" spans="1:12" x14ac:dyDescent="0.2">
      <c r="A280" s="2">
        <v>272</v>
      </c>
      <c r="B280" s="9" t="s">
        <v>259</v>
      </c>
      <c r="C280" s="32">
        <v>196000</v>
      </c>
      <c r="D280" s="32">
        <v>20000</v>
      </c>
      <c r="E280" s="68">
        <f t="shared" si="16"/>
        <v>186200</v>
      </c>
      <c r="F280" s="68">
        <f t="shared" si="17"/>
        <v>19000</v>
      </c>
      <c r="G280" s="68">
        <f t="shared" si="18"/>
        <v>167580</v>
      </c>
      <c r="H280" s="68">
        <f t="shared" si="19"/>
        <v>17100</v>
      </c>
      <c r="I280" s="75"/>
      <c r="J280" s="75"/>
      <c r="K280" s="68"/>
      <c r="L280" s="68"/>
    </row>
    <row r="281" spans="1:12" x14ac:dyDescent="0.2">
      <c r="A281" s="2">
        <v>273</v>
      </c>
      <c r="B281" s="9" t="s">
        <v>186</v>
      </c>
      <c r="C281" s="32">
        <v>236000</v>
      </c>
      <c r="D281" s="32">
        <v>30000</v>
      </c>
      <c r="E281" s="68">
        <f t="shared" si="16"/>
        <v>224200</v>
      </c>
      <c r="F281" s="68">
        <f t="shared" si="17"/>
        <v>28500</v>
      </c>
      <c r="G281" s="68">
        <f t="shared" si="18"/>
        <v>201780</v>
      </c>
      <c r="H281" s="68">
        <f t="shared" si="19"/>
        <v>25650</v>
      </c>
      <c r="I281" s="75"/>
      <c r="J281" s="75"/>
      <c r="K281" s="68"/>
      <c r="L281" s="68"/>
    </row>
    <row r="282" spans="1:12" x14ac:dyDescent="0.2">
      <c r="A282" s="2">
        <v>274</v>
      </c>
      <c r="B282" s="9" t="s">
        <v>174</v>
      </c>
      <c r="C282" s="32">
        <v>328500</v>
      </c>
      <c r="D282" s="32">
        <v>30000</v>
      </c>
      <c r="E282" s="68">
        <f t="shared" si="16"/>
        <v>312075</v>
      </c>
      <c r="F282" s="68">
        <f t="shared" si="17"/>
        <v>28500</v>
      </c>
      <c r="G282" s="68">
        <f t="shared" si="18"/>
        <v>280867.5</v>
      </c>
      <c r="H282" s="68">
        <f t="shared" si="19"/>
        <v>25650</v>
      </c>
      <c r="I282" s="75"/>
      <c r="J282" s="75"/>
      <c r="K282" s="68"/>
      <c r="L282" s="68"/>
    </row>
    <row r="283" spans="1:12" x14ac:dyDescent="0.2">
      <c r="A283" s="2">
        <v>275</v>
      </c>
      <c r="B283" s="9" t="s">
        <v>177</v>
      </c>
      <c r="C283" s="32" t="s">
        <v>198</v>
      </c>
      <c r="D283" s="32">
        <v>150000</v>
      </c>
      <c r="E283" s="68" t="e">
        <f t="shared" si="16"/>
        <v>#VALUE!</v>
      </c>
      <c r="F283" s="68">
        <f t="shared" si="17"/>
        <v>142500</v>
      </c>
      <c r="G283" s="68" t="e">
        <f t="shared" si="18"/>
        <v>#VALUE!</v>
      </c>
      <c r="H283" s="68">
        <f t="shared" si="19"/>
        <v>128250</v>
      </c>
      <c r="I283" s="75"/>
      <c r="J283" s="75"/>
      <c r="K283" s="68"/>
      <c r="L283" s="68"/>
    </row>
    <row r="284" spans="1:12" x14ac:dyDescent="0.2">
      <c r="A284" s="2">
        <v>276</v>
      </c>
      <c r="B284" s="9" t="s">
        <v>258</v>
      </c>
      <c r="C284" s="32" t="s">
        <v>198</v>
      </c>
      <c r="D284" s="32">
        <v>60000</v>
      </c>
      <c r="E284" s="68" t="e">
        <f t="shared" si="16"/>
        <v>#VALUE!</v>
      </c>
      <c r="F284" s="68">
        <f t="shared" si="17"/>
        <v>57000</v>
      </c>
      <c r="G284" s="68" t="e">
        <f t="shared" si="18"/>
        <v>#VALUE!</v>
      </c>
      <c r="H284" s="68">
        <f t="shared" si="19"/>
        <v>51300</v>
      </c>
      <c r="I284" s="75"/>
      <c r="J284" s="75"/>
      <c r="K284" s="68"/>
      <c r="L284" s="68"/>
    </row>
    <row r="285" spans="1:12" x14ac:dyDescent="0.2">
      <c r="A285" s="2">
        <v>277</v>
      </c>
      <c r="B285" s="9" t="s">
        <v>178</v>
      </c>
      <c r="C285" s="32" t="s">
        <v>198</v>
      </c>
      <c r="D285" s="32">
        <v>80000</v>
      </c>
      <c r="E285" s="68" t="e">
        <f t="shared" si="16"/>
        <v>#VALUE!</v>
      </c>
      <c r="F285" s="68">
        <f t="shared" si="17"/>
        <v>76000</v>
      </c>
      <c r="G285" s="68" t="e">
        <f t="shared" si="18"/>
        <v>#VALUE!</v>
      </c>
      <c r="H285" s="68">
        <f t="shared" si="19"/>
        <v>68400</v>
      </c>
      <c r="I285" s="75"/>
      <c r="J285" s="75"/>
      <c r="K285" s="68"/>
      <c r="L285" s="68"/>
    </row>
    <row r="286" spans="1:12" x14ac:dyDescent="0.2">
      <c r="A286" s="2">
        <v>278</v>
      </c>
      <c r="B286" s="9" t="s">
        <v>20</v>
      </c>
      <c r="C286" s="32" t="s">
        <v>198</v>
      </c>
      <c r="D286" s="32">
        <v>60000</v>
      </c>
      <c r="E286" s="68" t="e">
        <f t="shared" si="16"/>
        <v>#VALUE!</v>
      </c>
      <c r="F286" s="68">
        <f t="shared" si="17"/>
        <v>57000</v>
      </c>
      <c r="G286" s="68" t="e">
        <f t="shared" si="18"/>
        <v>#VALUE!</v>
      </c>
      <c r="H286" s="68">
        <f t="shared" si="19"/>
        <v>51300</v>
      </c>
      <c r="I286" s="75"/>
      <c r="J286" s="75"/>
      <c r="K286" s="68"/>
      <c r="L286" s="68"/>
    </row>
    <row r="287" spans="1:12" x14ac:dyDescent="0.2">
      <c r="A287" s="2">
        <v>279</v>
      </c>
      <c r="B287" s="9" t="s">
        <v>286</v>
      </c>
      <c r="C287" s="32">
        <v>3000</v>
      </c>
      <c r="D287" s="32"/>
      <c r="E287" s="68">
        <f t="shared" si="16"/>
        <v>2850</v>
      </c>
      <c r="F287" s="68">
        <f t="shared" si="17"/>
        <v>0</v>
      </c>
      <c r="G287" s="68">
        <f t="shared" si="18"/>
        <v>2565</v>
      </c>
      <c r="H287" s="68">
        <f t="shared" si="19"/>
        <v>0</v>
      </c>
      <c r="I287" s="75"/>
      <c r="J287" s="75"/>
      <c r="K287" s="68"/>
      <c r="L287" s="68"/>
    </row>
    <row r="288" spans="1:12" x14ac:dyDescent="0.2">
      <c r="A288" s="2">
        <v>280</v>
      </c>
      <c r="B288" s="7" t="s">
        <v>40</v>
      </c>
      <c r="C288" s="32">
        <v>8000</v>
      </c>
      <c r="D288" s="32"/>
      <c r="E288" s="68">
        <f t="shared" si="16"/>
        <v>7600</v>
      </c>
      <c r="F288" s="68">
        <f t="shared" si="17"/>
        <v>0</v>
      </c>
      <c r="G288" s="68">
        <f t="shared" si="18"/>
        <v>6840</v>
      </c>
      <c r="H288" s="68">
        <f t="shared" si="19"/>
        <v>0</v>
      </c>
      <c r="I288" s="75"/>
      <c r="J288" s="75"/>
      <c r="K288" s="68"/>
      <c r="L288" s="68"/>
    </row>
    <row r="289" spans="1:12" x14ac:dyDescent="0.2">
      <c r="A289" s="2">
        <v>281</v>
      </c>
      <c r="B289" s="7" t="s">
        <v>80</v>
      </c>
      <c r="C289" s="32" t="s">
        <v>198</v>
      </c>
      <c r="D289" s="32">
        <v>50000</v>
      </c>
      <c r="E289" s="68" t="e">
        <f t="shared" si="16"/>
        <v>#VALUE!</v>
      </c>
      <c r="F289" s="68">
        <f t="shared" si="17"/>
        <v>47500</v>
      </c>
      <c r="G289" s="68" t="e">
        <f t="shared" si="18"/>
        <v>#VALUE!</v>
      </c>
      <c r="H289" s="68">
        <f t="shared" si="19"/>
        <v>42750</v>
      </c>
      <c r="I289" s="75"/>
      <c r="J289" s="75"/>
      <c r="K289" s="68"/>
      <c r="L289" s="68"/>
    </row>
    <row r="290" spans="1:12" x14ac:dyDescent="0.2">
      <c r="A290" s="2">
        <v>282</v>
      </c>
      <c r="B290" s="29" t="s">
        <v>81</v>
      </c>
      <c r="C290" s="32" t="s">
        <v>198</v>
      </c>
      <c r="D290" s="32">
        <v>100000</v>
      </c>
      <c r="E290" s="68" t="e">
        <f t="shared" si="16"/>
        <v>#VALUE!</v>
      </c>
      <c r="F290" s="68">
        <f t="shared" si="17"/>
        <v>95000</v>
      </c>
      <c r="G290" s="68" t="e">
        <f t="shared" si="18"/>
        <v>#VALUE!</v>
      </c>
      <c r="H290" s="68">
        <f t="shared" si="19"/>
        <v>85500</v>
      </c>
      <c r="I290" s="75"/>
      <c r="J290" s="75"/>
      <c r="K290" s="68"/>
      <c r="L290" s="68"/>
    </row>
    <row r="291" spans="1:12" x14ac:dyDescent="0.2">
      <c r="A291" s="2">
        <v>283</v>
      </c>
      <c r="B291" s="9" t="s">
        <v>187</v>
      </c>
      <c r="C291" s="32" t="s">
        <v>198</v>
      </c>
      <c r="D291" s="32">
        <v>30000</v>
      </c>
      <c r="E291" s="68" t="e">
        <f t="shared" si="16"/>
        <v>#VALUE!</v>
      </c>
      <c r="F291" s="68">
        <f t="shared" si="17"/>
        <v>28500</v>
      </c>
      <c r="G291" s="68" t="e">
        <f t="shared" si="18"/>
        <v>#VALUE!</v>
      </c>
      <c r="H291" s="68">
        <f t="shared" si="19"/>
        <v>25650</v>
      </c>
      <c r="I291" s="75"/>
      <c r="J291" s="75"/>
      <c r="K291" s="68"/>
      <c r="L291" s="68"/>
    </row>
    <row r="292" spans="1:12" x14ac:dyDescent="0.2">
      <c r="A292" s="2">
        <v>284</v>
      </c>
      <c r="B292" s="13" t="s">
        <v>194</v>
      </c>
      <c r="C292" s="52" t="s">
        <v>198</v>
      </c>
      <c r="D292" s="32">
        <v>300000</v>
      </c>
      <c r="E292" s="68" t="e">
        <f t="shared" si="16"/>
        <v>#VALUE!</v>
      </c>
      <c r="F292" s="68">
        <f t="shared" si="17"/>
        <v>285000</v>
      </c>
      <c r="G292" s="68" t="e">
        <f t="shared" si="18"/>
        <v>#VALUE!</v>
      </c>
      <c r="H292" s="68">
        <f t="shared" si="19"/>
        <v>256500</v>
      </c>
      <c r="I292" s="75"/>
      <c r="J292" s="75"/>
      <c r="K292" s="68"/>
      <c r="L292" s="68"/>
    </row>
    <row r="293" spans="1:12" x14ac:dyDescent="0.2">
      <c r="A293" s="2">
        <v>285</v>
      </c>
      <c r="B293" s="9" t="s">
        <v>196</v>
      </c>
      <c r="C293" s="12" t="s">
        <v>198</v>
      </c>
      <c r="D293" s="32">
        <v>180000</v>
      </c>
      <c r="E293" s="68" t="e">
        <f t="shared" si="16"/>
        <v>#VALUE!</v>
      </c>
      <c r="F293" s="68">
        <f t="shared" si="17"/>
        <v>171000</v>
      </c>
      <c r="G293" s="68" t="e">
        <f t="shared" si="18"/>
        <v>#VALUE!</v>
      </c>
      <c r="H293" s="68">
        <f t="shared" si="19"/>
        <v>153900</v>
      </c>
      <c r="I293" s="75"/>
      <c r="J293" s="75"/>
      <c r="K293" s="68"/>
      <c r="L293" s="68"/>
    </row>
    <row r="294" spans="1:12" x14ac:dyDescent="0.2">
      <c r="A294" s="2">
        <v>286</v>
      </c>
      <c r="B294" s="9" t="s">
        <v>197</v>
      </c>
      <c r="C294" s="33" t="s">
        <v>198</v>
      </c>
      <c r="D294" s="49">
        <v>80000</v>
      </c>
      <c r="E294" s="68" t="e">
        <f t="shared" si="16"/>
        <v>#VALUE!</v>
      </c>
      <c r="F294" s="68">
        <f t="shared" si="17"/>
        <v>76000</v>
      </c>
      <c r="G294" s="68" t="e">
        <f t="shared" si="18"/>
        <v>#VALUE!</v>
      </c>
      <c r="H294" s="68">
        <f t="shared" si="19"/>
        <v>68400</v>
      </c>
      <c r="I294" s="75"/>
      <c r="J294" s="75"/>
      <c r="K294" s="68"/>
      <c r="L294" s="68"/>
    </row>
    <row r="295" spans="1:12" x14ac:dyDescent="0.2">
      <c r="A295" s="2">
        <v>287</v>
      </c>
      <c r="B295" s="9" t="s">
        <v>293</v>
      </c>
      <c r="C295" s="38">
        <v>15000</v>
      </c>
      <c r="D295" s="38">
        <v>20000</v>
      </c>
      <c r="E295" s="68">
        <f t="shared" si="16"/>
        <v>14250</v>
      </c>
      <c r="F295" s="68">
        <f t="shared" si="17"/>
        <v>19000</v>
      </c>
      <c r="G295" s="68">
        <f t="shared" si="18"/>
        <v>12825</v>
      </c>
      <c r="H295" s="68">
        <f t="shared" si="19"/>
        <v>17100</v>
      </c>
      <c r="I295" s="75"/>
      <c r="J295" s="75"/>
      <c r="K295" s="68"/>
      <c r="L295" s="68"/>
    </row>
    <row r="296" spans="1:12" x14ac:dyDescent="0.2">
      <c r="A296" s="2">
        <v>288</v>
      </c>
      <c r="B296" s="9" t="s">
        <v>294</v>
      </c>
      <c r="C296" s="38"/>
      <c r="D296" s="38">
        <v>150000</v>
      </c>
      <c r="E296" s="68">
        <f t="shared" si="16"/>
        <v>0</v>
      </c>
      <c r="F296" s="68">
        <f t="shared" si="17"/>
        <v>142500</v>
      </c>
      <c r="G296" s="68">
        <f t="shared" si="18"/>
        <v>0</v>
      </c>
      <c r="H296" s="68">
        <f t="shared" si="19"/>
        <v>128250</v>
      </c>
      <c r="I296" s="75"/>
      <c r="J296" s="75"/>
      <c r="K296" s="68"/>
      <c r="L296" s="68"/>
    </row>
    <row r="297" spans="1:12" x14ac:dyDescent="0.2">
      <c r="A297" s="2">
        <v>289</v>
      </c>
      <c r="B297" s="12" t="s">
        <v>299</v>
      </c>
      <c r="C297" s="38"/>
      <c r="D297" s="38">
        <v>120000</v>
      </c>
      <c r="E297" s="68">
        <f t="shared" si="16"/>
        <v>0</v>
      </c>
      <c r="F297" s="68">
        <f t="shared" si="17"/>
        <v>114000</v>
      </c>
      <c r="G297" s="68">
        <f t="shared" si="18"/>
        <v>0</v>
      </c>
      <c r="H297" s="68">
        <f t="shared" si="19"/>
        <v>102600</v>
      </c>
      <c r="I297" s="75"/>
      <c r="J297" s="75"/>
      <c r="K297" s="68"/>
      <c r="L297" s="68"/>
    </row>
    <row r="298" spans="1:12" x14ac:dyDescent="0.2">
      <c r="A298" s="2">
        <v>290</v>
      </c>
      <c r="B298" s="12" t="s">
        <v>300</v>
      </c>
      <c r="C298" s="38">
        <v>305000</v>
      </c>
      <c r="D298" s="38">
        <v>120000</v>
      </c>
      <c r="E298" s="68">
        <f t="shared" si="16"/>
        <v>289750</v>
      </c>
      <c r="F298" s="68">
        <f t="shared" si="17"/>
        <v>114000</v>
      </c>
      <c r="G298" s="68">
        <f t="shared" si="18"/>
        <v>260775</v>
      </c>
      <c r="H298" s="68">
        <f t="shared" si="19"/>
        <v>102600</v>
      </c>
      <c r="I298" s="75"/>
      <c r="J298" s="75"/>
      <c r="K298" s="68"/>
      <c r="L298" s="68"/>
    </row>
    <row r="299" spans="1:12" x14ac:dyDescent="0.2">
      <c r="A299" s="2">
        <v>291</v>
      </c>
      <c r="B299" s="12" t="s">
        <v>301</v>
      </c>
      <c r="C299" s="38">
        <v>705000</v>
      </c>
      <c r="D299" s="38">
        <v>120000</v>
      </c>
      <c r="E299" s="68">
        <f t="shared" si="16"/>
        <v>669750</v>
      </c>
      <c r="F299" s="68">
        <f t="shared" si="17"/>
        <v>114000</v>
      </c>
      <c r="G299" s="68">
        <f t="shared" si="18"/>
        <v>602775</v>
      </c>
      <c r="H299" s="68">
        <f t="shared" si="19"/>
        <v>102600</v>
      </c>
      <c r="I299" s="75"/>
      <c r="J299" s="75"/>
      <c r="K299" s="68"/>
      <c r="L299" s="68"/>
    </row>
    <row r="300" spans="1:12" x14ac:dyDescent="0.2">
      <c r="A300" s="2">
        <v>292</v>
      </c>
      <c r="B300" s="12" t="s">
        <v>302</v>
      </c>
      <c r="C300" s="38">
        <v>365000</v>
      </c>
      <c r="D300" s="38">
        <v>120000</v>
      </c>
      <c r="E300" s="68">
        <f t="shared" si="16"/>
        <v>346750</v>
      </c>
      <c r="F300" s="68">
        <f t="shared" si="17"/>
        <v>114000</v>
      </c>
      <c r="G300" s="68">
        <f t="shared" si="18"/>
        <v>312075</v>
      </c>
      <c r="H300" s="68">
        <f t="shared" si="19"/>
        <v>102600</v>
      </c>
      <c r="I300" s="75"/>
      <c r="J300" s="75"/>
      <c r="K300" s="68"/>
      <c r="L300" s="68"/>
    </row>
    <row r="301" spans="1:12" x14ac:dyDescent="0.2">
      <c r="A301" s="2">
        <v>293</v>
      </c>
      <c r="B301" s="12" t="s">
        <v>303</v>
      </c>
      <c r="C301" s="38"/>
      <c r="D301" s="38">
        <v>180000</v>
      </c>
      <c r="E301" s="68">
        <f t="shared" si="16"/>
        <v>0</v>
      </c>
      <c r="F301" s="68">
        <f t="shared" si="17"/>
        <v>171000</v>
      </c>
      <c r="G301" s="68">
        <f t="shared" si="18"/>
        <v>0</v>
      </c>
      <c r="H301" s="68">
        <f t="shared" si="19"/>
        <v>153900</v>
      </c>
      <c r="I301" s="75"/>
      <c r="J301" s="75"/>
      <c r="K301" s="68"/>
      <c r="L301" s="68"/>
    </row>
    <row r="302" spans="1:12" ht="25.5" x14ac:dyDescent="0.2">
      <c r="A302" s="2">
        <v>294</v>
      </c>
      <c r="B302" s="35" t="s">
        <v>304</v>
      </c>
      <c r="C302" s="38"/>
      <c r="D302" s="38">
        <v>700000</v>
      </c>
      <c r="E302" s="68">
        <f t="shared" si="16"/>
        <v>0</v>
      </c>
      <c r="F302" s="68">
        <f t="shared" si="17"/>
        <v>665000</v>
      </c>
      <c r="G302" s="68">
        <f t="shared" si="18"/>
        <v>0</v>
      </c>
      <c r="H302" s="68">
        <f t="shared" si="19"/>
        <v>598500</v>
      </c>
      <c r="I302" s="75"/>
      <c r="J302" s="75"/>
      <c r="K302" s="68"/>
      <c r="L302" s="68"/>
    </row>
    <row r="303" spans="1:12" ht="54.75" customHeight="1" x14ac:dyDescent="0.2">
      <c r="A303" s="79"/>
      <c r="B303" s="79"/>
      <c r="C303" s="79"/>
      <c r="D303" s="79"/>
      <c r="E303" s="79"/>
      <c r="F303" s="79"/>
      <c r="G303" s="79"/>
      <c r="H303" s="79"/>
      <c r="I303" s="79"/>
    </row>
    <row r="305" spans="2:2" x14ac:dyDescent="0.2">
      <c r="B305" s="69"/>
    </row>
    <row r="306" spans="2:2" ht="15" x14ac:dyDescent="0.25">
      <c r="B306"/>
    </row>
    <row r="307" spans="2:2" x14ac:dyDescent="0.2">
      <c r="B307" s="69"/>
    </row>
    <row r="308" spans="2:2" x14ac:dyDescent="0.2">
      <c r="B308" s="69"/>
    </row>
    <row r="309" spans="2:2" x14ac:dyDescent="0.2">
      <c r="B309" s="69"/>
    </row>
    <row r="310" spans="2:2" x14ac:dyDescent="0.2">
      <c r="B310" s="69"/>
    </row>
    <row r="311" spans="2:2" x14ac:dyDescent="0.2">
      <c r="B311" s="70"/>
    </row>
    <row r="312" spans="2:2" x14ac:dyDescent="0.2">
      <c r="B312" s="70"/>
    </row>
    <row r="313" spans="2:2" x14ac:dyDescent="0.2">
      <c r="B313" s="71"/>
    </row>
    <row r="314" spans="2:2" x14ac:dyDescent="0.2">
      <c r="B314" s="70"/>
    </row>
    <row r="315" spans="2:2" x14ac:dyDescent="0.2">
      <c r="B315" s="70"/>
    </row>
    <row r="316" spans="2:2" x14ac:dyDescent="0.2">
      <c r="B316" s="70"/>
    </row>
  </sheetData>
  <mergeCells count="10">
    <mergeCell ref="A303:I303"/>
    <mergeCell ref="A1:A2"/>
    <mergeCell ref="C1:D1"/>
    <mergeCell ref="A243:D243"/>
    <mergeCell ref="A7:D7"/>
    <mergeCell ref="A52:D52"/>
    <mergeCell ref="A63:D63"/>
    <mergeCell ref="A164:D164"/>
    <mergeCell ref="A134:D134"/>
    <mergeCell ref="A137:D1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AKT 200 SM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Edinson Blandon</dc:creator>
  <cp:lastModifiedBy>DEPUY - JOHN DARIO OSPINA CIRO</cp:lastModifiedBy>
  <cp:lastPrinted>2020-04-15T23:29:03Z</cp:lastPrinted>
  <dcterms:created xsi:type="dcterms:W3CDTF">2014-01-15T15:31:22Z</dcterms:created>
  <dcterms:modified xsi:type="dcterms:W3CDTF">2026-06-24T15:36:04Z</dcterms:modified>
</cp:coreProperties>
</file>