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pao-9\OneDrive\Documentos\PAOLA\2026\EMAVI\JULIO 2026 - EMAVI\SERVICIO DE FOTOCOPIADO\"/>
    </mc:Choice>
  </mc:AlternateContent>
  <xr:revisionPtr revIDLastSave="0" documentId="8_{B2CE92F3-156F-40C5-8254-01FE01051C80}" xr6:coauthVersionLast="47" xr6:coauthVersionMax="47" xr10:uidLastSave="{00000000-0000-0000-0000-000000000000}"/>
  <bookViews>
    <workbookView xWindow="-120" yWindow="-120" windowWidth="29040" windowHeight="15720" xr2:uid="{5AB33301-9F32-4877-A507-3EC6F9C95735}"/>
  </bookViews>
  <sheets>
    <sheet name="Hoja1" sheetId="1" r:id="rId1"/>
  </sheets>
  <definedNames>
    <definedName name="ZON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2" i="1" l="1"/>
  <c r="G10" i="1"/>
  <c r="H10" i="1" s="1"/>
  <c r="G11" i="1"/>
  <c r="H11" i="1" s="1"/>
  <c r="A11" i="1"/>
  <c r="D12" i="1" l="1"/>
  <c r="H12" i="1" s="1"/>
</calcChain>
</file>

<file path=xl/sharedStrings.xml><?xml version="1.0" encoding="utf-8"?>
<sst xmlns="http://schemas.openxmlformats.org/spreadsheetml/2006/main" count="20" uniqueCount="20">
  <si>
    <t>DESCRIPCIÓN</t>
  </si>
  <si>
    <t>CANT</t>
  </si>
  <si>
    <t xml:space="preserve">TOTAL ESTIMADO POR LA ENTIDAD A VALORES UNITARIOS </t>
  </si>
  <si>
    <t>PRECIO DE REFERENCIA (VALOR UNITARIO INCLUIDO IVA)</t>
  </si>
  <si>
    <t>FUERZA AEROESPACIAL COLOMBIANA</t>
  </si>
  <si>
    <t>ANEXO OFERTA ECONÓMICA</t>
  </si>
  <si>
    <t>OFERENTE:</t>
  </si>
  <si>
    <t xml:space="preserve">NIT: </t>
  </si>
  <si>
    <t>No.</t>
  </si>
  <si>
    <t>VALOR UNITARIO ANTES DE IVA</t>
  </si>
  <si>
    <t>VALOR DE IVA (SI APLICA)</t>
  </si>
  <si>
    <t>VALOR UNITARIO (INCLUIDO IVA)</t>
  </si>
  <si>
    <t>ESCUELA MILITAR DE AVIACIÓN "MARCO FIDEL SUÁREZ" EMAVI</t>
  </si>
  <si>
    <t xml:space="preserve">VALOR TOTAL OFERTADO </t>
  </si>
  <si>
    <t>FIRMA Y NOMBRE DEL  REPRESENTANTE LEGAL:</t>
  </si>
  <si>
    <t xml:space="preserve">OBJETO: “SERVICIO DE ARRENDAMIENTO EQUIPO MULTIFUNCIONAL COPIADO, IMPRESION Y ESCANEO A COLOR Y BLANCO Y NEGRO”. </t>
  </si>
  <si>
    <t>Arrendamiento de equipo funcional copiado, 
escáner y fotocopiado a blanco y negro</t>
  </si>
  <si>
    <t>Arrendamiento de equipo funcional copia, 
escáner y fotocopiado a color</t>
  </si>
  <si>
    <t xml:space="preserve">PROCESO:   068-00-J-EMAVI-GRUAL-2026 </t>
  </si>
  <si>
    <r>
      <t xml:space="preserve">Notas para la presentación de la oferta económica: 
Nota: 1. </t>
    </r>
    <r>
      <rPr>
        <sz val="11"/>
        <rFont val="Arial Narrow"/>
        <family val="2"/>
      </rPr>
      <t xml:space="preserve">anexo oferta económica, discrimina el valor unitario del servicio, precio que se deberán mantener durante el plazo de ejecución del Contrato. 
</t>
    </r>
    <r>
      <rPr>
        <b/>
        <sz val="11"/>
        <rFont val="Arial Narrow"/>
        <family val="2"/>
      </rPr>
      <t xml:space="preserve">
Nota: 2. </t>
    </r>
    <r>
      <rPr>
        <sz val="11"/>
        <rFont val="Arial Narrow"/>
        <family val="2"/>
      </rPr>
      <t>El oferente en su propuesta deberá cotizar la totalidad de los ítems solicitados del servicio a valor unitario incluido IVA (Si aplica), mediante el diligenciamiento del formato establecido: Anexo oferta económica, sin superar el precio de referencia o precio techo, so pena de causal de rechazo, con el fin de determinar el valor total de la oferta, el proceso será adjudicado por el valor total del presupuesto asignado.</t>
    </r>
    <r>
      <rPr>
        <b/>
        <sz val="11"/>
        <rFont val="Arial Narrow"/>
        <family val="2"/>
      </rPr>
      <t xml:space="preserve">
Nota: 3. </t>
    </r>
    <r>
      <rPr>
        <sz val="11"/>
        <rFont val="Arial Narrow"/>
        <family val="2"/>
      </rPr>
      <t>Para efectos de la evaluación de la oferta económica, se tendrá en cuenta la sumatoria de los valores unitarios de la oferta (INCLUIDO LOS IMPUESTOS A QUE HAYA LUGAR), con el fin de realizar la evaluación y determinar el menor valor, los interesados en participar deberán presentar el Anexo oferta económica, adjunta en Excel, el valor unitario por cada ítem (INCLUIDO LOS IMPUESTOS A QUE HAYA LUGAR), el proponente que no adjunte el anexo de oferta económica incurre en causal de rechazo.</t>
    </r>
    <r>
      <rPr>
        <b/>
        <sz val="11"/>
        <rFont val="Arial Narrow"/>
        <family val="2"/>
      </rPr>
      <t xml:space="preserve">
Nota 4: </t>
    </r>
    <r>
      <rPr>
        <sz val="11"/>
        <rFont val="Arial Narrow"/>
        <family val="2"/>
      </rPr>
      <t xml:space="preserve">Se deben ofertar la totalidad de los ítems, no se aceptan valores ofertados en cero ($0).
</t>
    </r>
    <r>
      <rPr>
        <b/>
        <sz val="11"/>
        <rFont val="Arial Narrow"/>
        <family val="2"/>
      </rPr>
      <t xml:space="preserve">
Nota 5: </t>
    </r>
    <r>
      <rPr>
        <sz val="11"/>
        <rFont val="Arial Narrow"/>
        <family val="2"/>
      </rPr>
      <t xml:space="preserve">El servicio contratado, se realizará conforme a las necesidades de servicio de acuerdo con prioridades y se ejecutarán previa autorización del Supervisor de acuerdo con protocolo indicado en ficha técnica, quien llevará el control de los mismos hasta agotar el presupuesto oficial asignado si fuere necesario, conforme al precio unitario ofertado por la empresa seleccionada. Cabe mencionar que la cantidad estimada. 
</t>
    </r>
    <r>
      <rPr>
        <b/>
        <sz val="11"/>
        <rFont val="Arial Narrow"/>
        <family val="2"/>
      </rPr>
      <t xml:space="preserve">Nota 6: </t>
    </r>
    <r>
      <rPr>
        <sz val="11"/>
        <rFont val="Arial Narrow"/>
        <family val="2"/>
      </rPr>
      <t>El oferente deberá remitirse al anexo ficha técnica; en el se observa las especificaciones técnicas que componen los ítems que deben cumplir con lo referido, sin ninguna modificación.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</si>
</sst>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2" x14ac:knownFonts="1">
    <font>
      <sz val="11"/>
      <color theme="1"/>
      <name val="Calibri"/>
      <family val="2"/>
      <scheme val="minor"/>
    </font>
    <font>
      <sz val="11"/>
      <color theme="1"/>
      <name val="Calibri"/>
      <family val="2"/>
      <scheme val="minor"/>
    </font>
    <font>
      <sz val="10"/>
      <name val="Arial"/>
      <family val="2"/>
    </font>
    <font>
      <b/>
      <sz val="10"/>
      <color theme="1"/>
      <name val="Arial"/>
      <family val="2"/>
    </font>
    <font>
      <sz val="10"/>
      <color theme="1"/>
      <name val="Arial"/>
      <family val="2"/>
    </font>
    <font>
      <b/>
      <sz val="11"/>
      <color theme="1"/>
      <name val="Arial Narrow"/>
      <family val="2"/>
    </font>
    <font>
      <b/>
      <sz val="11"/>
      <color rgb="FF000000"/>
      <name val="Arial Narrow"/>
      <family val="2"/>
    </font>
    <font>
      <b/>
      <sz val="10"/>
      <color rgb="FF000000"/>
      <name val="Arial Narrow"/>
      <family val="2"/>
    </font>
    <font>
      <b/>
      <sz val="10"/>
      <color theme="1"/>
      <name val="Arial Narrow"/>
      <family val="2"/>
    </font>
    <font>
      <sz val="10"/>
      <color theme="1"/>
      <name val="Arial Narrow"/>
      <family val="2"/>
    </font>
    <font>
      <sz val="11"/>
      <name val="Arial Narrow"/>
      <family val="2"/>
    </font>
    <font>
      <b/>
      <sz val="11"/>
      <name val="Arial Narrow"/>
      <family val="2"/>
    </font>
  </fonts>
  <fills count="11">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3" tint="0.499984740745262"/>
        <bgColor indexed="64"/>
      </patternFill>
    </fill>
    <fill>
      <patternFill patternType="solid">
        <fgColor theme="3" tint="0.89999084444715716"/>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7" tint="0.59999389629810485"/>
        <bgColor indexed="64"/>
      </patternFill>
    </fill>
  </fills>
  <borders count="16">
    <border>
      <left/>
      <right/>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2" fillId="0" borderId="0"/>
    <xf numFmtId="44" fontId="1" fillId="0" borderId="0" applyFont="0" applyFill="0" applyBorder="0" applyAlignment="0" applyProtection="0"/>
  </cellStyleXfs>
  <cellXfs count="38">
    <xf numFmtId="0" fontId="0" fillId="0" borderId="0" xfId="0"/>
    <xf numFmtId="0" fontId="4" fillId="0" borderId="0" xfId="0" applyFont="1"/>
    <xf numFmtId="0" fontId="4" fillId="0" borderId="2" xfId="0" applyFont="1" applyBorder="1" applyAlignment="1">
      <alignment horizontal="center" vertical="center"/>
    </xf>
    <xf numFmtId="0" fontId="4" fillId="0" borderId="0" xfId="0" applyFont="1" applyAlignment="1">
      <alignment horizontal="left" vertical="top"/>
    </xf>
    <xf numFmtId="0" fontId="4" fillId="3" borderId="2" xfId="0" applyFont="1" applyFill="1" applyBorder="1" applyAlignment="1">
      <alignment vertical="center" wrapText="1"/>
    </xf>
    <xf numFmtId="44" fontId="4" fillId="5" borderId="2" xfId="0" applyNumberFormat="1" applyFont="1" applyFill="1" applyBorder="1" applyAlignment="1">
      <alignment vertical="center"/>
    </xf>
    <xf numFmtId="0" fontId="3" fillId="2" borderId="2" xfId="0" applyFont="1" applyFill="1" applyBorder="1" applyAlignment="1">
      <alignment horizontal="center" vertical="center"/>
    </xf>
    <xf numFmtId="0" fontId="3" fillId="4" borderId="2" xfId="0" applyFont="1" applyFill="1" applyBorder="1" applyAlignment="1">
      <alignment horizontal="center" vertical="center" wrapText="1"/>
    </xf>
    <xf numFmtId="0" fontId="4" fillId="0" borderId="2" xfId="0" applyFont="1" applyBorder="1" applyAlignment="1">
      <alignment horizontal="center"/>
    </xf>
    <xf numFmtId="0" fontId="7" fillId="8"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4" fillId="0" borderId="2" xfId="0" applyFont="1" applyBorder="1"/>
    <xf numFmtId="44" fontId="7" fillId="3" borderId="2" xfId="2" applyFont="1" applyFill="1" applyBorder="1" applyAlignment="1">
      <alignment horizontal="center" vertical="center" wrapText="1"/>
    </xf>
    <xf numFmtId="0" fontId="9" fillId="0" borderId="0" xfId="0" applyFont="1" applyAlignment="1">
      <alignment horizontal="center" vertical="center"/>
    </xf>
    <xf numFmtId="0" fontId="3" fillId="5" borderId="4" xfId="0" applyFont="1" applyFill="1" applyBorder="1" applyAlignment="1">
      <alignment horizontal="center" vertical="center" wrapText="1"/>
    </xf>
    <xf numFmtId="44" fontId="4" fillId="5" borderId="4" xfId="0" applyNumberFormat="1" applyFont="1" applyFill="1" applyBorder="1" applyAlignment="1">
      <alignment vertical="center"/>
    </xf>
    <xf numFmtId="0" fontId="3" fillId="9" borderId="3" xfId="0" applyFont="1" applyFill="1" applyBorder="1" applyAlignment="1">
      <alignment horizontal="center" vertical="center" wrapText="1"/>
    </xf>
    <xf numFmtId="44" fontId="4" fillId="0" borderId="3" xfId="0" applyNumberFormat="1" applyFont="1" applyBorder="1" applyAlignment="1">
      <alignment vertical="center"/>
    </xf>
    <xf numFmtId="0" fontId="4" fillId="0" borderId="11" xfId="0" applyFont="1" applyBorder="1" applyAlignment="1">
      <alignment horizontal="center"/>
    </xf>
    <xf numFmtId="0" fontId="4" fillId="0" borderId="12" xfId="0" applyFont="1" applyBorder="1" applyAlignment="1">
      <alignment horizontal="center"/>
    </xf>
    <xf numFmtId="0" fontId="5" fillId="0" borderId="2" xfId="0" applyFont="1" applyBorder="1" applyAlignment="1" applyProtection="1">
      <alignment horizontal="left" vertical="top"/>
      <protection hidden="1"/>
    </xf>
    <xf numFmtId="0" fontId="5" fillId="6" borderId="5" xfId="0" applyFont="1" applyFill="1" applyBorder="1" applyAlignment="1">
      <alignment horizontal="center" vertical="center"/>
    </xf>
    <xf numFmtId="0" fontId="5" fillId="6" borderId="6" xfId="0" applyFont="1" applyFill="1" applyBorder="1" applyAlignment="1">
      <alignment horizontal="center" vertical="center"/>
    </xf>
    <xf numFmtId="0" fontId="5" fillId="7" borderId="5" xfId="0" applyFont="1" applyFill="1" applyBorder="1" applyAlignment="1">
      <alignment horizontal="center" vertical="center"/>
    </xf>
    <xf numFmtId="0" fontId="5" fillId="7" borderId="6" xfId="0" applyFont="1" applyFill="1" applyBorder="1" applyAlignment="1">
      <alignment horizontal="center" vertical="center"/>
    </xf>
    <xf numFmtId="0" fontId="6" fillId="7" borderId="5"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6" fillId="0" borderId="7" xfId="0" applyFont="1" applyBorder="1" applyAlignment="1">
      <alignment horizontal="right" vertical="center" wrapText="1"/>
    </xf>
    <xf numFmtId="0" fontId="6" fillId="0" borderId="6" xfId="0" applyFont="1" applyBorder="1" applyAlignment="1">
      <alignment horizontal="right" vertical="center" wrapText="1"/>
    </xf>
    <xf numFmtId="0" fontId="6" fillId="0" borderId="8" xfId="0" applyFont="1" applyBorder="1" applyAlignment="1">
      <alignment horizontal="right" vertical="center" wrapText="1"/>
    </xf>
    <xf numFmtId="0" fontId="7" fillId="0" borderId="6" xfId="0" applyFont="1" applyBorder="1" applyAlignment="1">
      <alignment horizontal="center" vertical="center" wrapText="1"/>
    </xf>
    <xf numFmtId="0" fontId="5" fillId="0" borderId="1" xfId="0" applyFont="1" applyBorder="1" applyAlignment="1">
      <alignment horizontal="right" wrapText="1"/>
    </xf>
    <xf numFmtId="0" fontId="5" fillId="0" borderId="9" xfId="0" applyFont="1" applyBorder="1" applyAlignment="1">
      <alignment horizontal="right" wrapText="1"/>
    </xf>
    <xf numFmtId="0" fontId="5" fillId="0" borderId="10" xfId="0" applyFont="1" applyBorder="1" applyAlignment="1">
      <alignment horizontal="right" wrapText="1"/>
    </xf>
    <xf numFmtId="0" fontId="8" fillId="0" borderId="9" xfId="0" applyFont="1" applyBorder="1" applyAlignment="1">
      <alignment horizontal="center" wrapText="1"/>
    </xf>
    <xf numFmtId="0" fontId="11" fillId="10" borderId="13" xfId="0" applyFont="1" applyFill="1" applyBorder="1" applyAlignment="1">
      <alignment horizontal="left" vertical="top" wrapText="1"/>
    </xf>
    <xf numFmtId="0" fontId="11" fillId="10" borderId="14" xfId="0" applyFont="1" applyFill="1" applyBorder="1" applyAlignment="1">
      <alignment horizontal="left" vertical="top" wrapText="1"/>
    </xf>
    <xf numFmtId="0" fontId="11" fillId="10" borderId="15" xfId="0" applyFont="1" applyFill="1" applyBorder="1" applyAlignment="1">
      <alignment horizontal="left" vertical="top" wrapText="1"/>
    </xf>
  </cellXfs>
  <cellStyles count="3">
    <cellStyle name="Moneda" xfId="2" builtinId="4"/>
    <cellStyle name="Normal" xfId="0" builtinId="0"/>
    <cellStyle name="Normal 5" xfId="1" xr:uid="{3A8D5A5F-10FD-4DF1-A6CB-00D8309F26B8}"/>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1</xdr:row>
      <xdr:rowOff>9525</xdr:rowOff>
    </xdr:from>
    <xdr:to>
      <xdr:col>0</xdr:col>
      <xdr:colOff>590550</xdr:colOff>
      <xdr:row>5</xdr:row>
      <xdr:rowOff>41462</xdr:rowOff>
    </xdr:to>
    <xdr:pic>
      <xdr:nvPicPr>
        <xdr:cNvPr id="2" name="Imagen 1">
          <a:extLst>
            <a:ext uri="{FF2B5EF4-FFF2-40B4-BE49-F238E27FC236}">
              <a16:creationId xmlns:a16="http://schemas.microsoft.com/office/drawing/2014/main" id="{46454CBD-30D9-48D7-9BC2-53FD011668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9725" y="180975"/>
          <a:ext cx="504825" cy="6796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0</xdr:colOff>
      <xdr:row>12</xdr:row>
      <xdr:rowOff>0</xdr:rowOff>
    </xdr:from>
    <xdr:ext cx="5474" cy="411004"/>
    <xdr:sp macro="" textlink="">
      <xdr:nvSpPr>
        <xdr:cNvPr id="3" name="Text Box 64">
          <a:extLst>
            <a:ext uri="{FF2B5EF4-FFF2-40B4-BE49-F238E27FC236}">
              <a16:creationId xmlns:a16="http://schemas.microsoft.com/office/drawing/2014/main" id="{50FFBE3E-3262-45F8-BC4E-97C47CAEEFD1}"/>
            </a:ext>
          </a:extLst>
        </xdr:cNvPr>
        <xdr:cNvSpPr txBox="1">
          <a:spLocks noChangeArrowheads="1"/>
        </xdr:cNvSpPr>
      </xdr:nvSpPr>
      <xdr:spPr bwMode="auto">
        <a:xfrm>
          <a:off x="4762500" y="82867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0</xdr:rowOff>
    </xdr:from>
    <xdr:ext cx="5474" cy="411004"/>
    <xdr:sp macro="" textlink="">
      <xdr:nvSpPr>
        <xdr:cNvPr id="4" name="Text Box 64">
          <a:extLst>
            <a:ext uri="{FF2B5EF4-FFF2-40B4-BE49-F238E27FC236}">
              <a16:creationId xmlns:a16="http://schemas.microsoft.com/office/drawing/2014/main" id="{696BFFD2-61BD-4AB8-8A22-DB6AB703ECD0}"/>
            </a:ext>
          </a:extLst>
        </xdr:cNvPr>
        <xdr:cNvSpPr txBox="1">
          <a:spLocks noChangeArrowheads="1"/>
        </xdr:cNvSpPr>
      </xdr:nvSpPr>
      <xdr:spPr bwMode="auto">
        <a:xfrm>
          <a:off x="4762500" y="82867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0</xdr:rowOff>
    </xdr:from>
    <xdr:ext cx="5474" cy="411004"/>
    <xdr:sp macro="" textlink="">
      <xdr:nvSpPr>
        <xdr:cNvPr id="5" name="Text Box 64">
          <a:extLst>
            <a:ext uri="{FF2B5EF4-FFF2-40B4-BE49-F238E27FC236}">
              <a16:creationId xmlns:a16="http://schemas.microsoft.com/office/drawing/2014/main" id="{D1A097ED-0135-4B95-8BF9-B78E4445C45D}"/>
            </a:ext>
          </a:extLst>
        </xdr:cNvPr>
        <xdr:cNvSpPr txBox="1">
          <a:spLocks noChangeArrowheads="1"/>
        </xdr:cNvSpPr>
      </xdr:nvSpPr>
      <xdr:spPr bwMode="auto">
        <a:xfrm>
          <a:off x="4762500" y="82867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0</xdr:rowOff>
    </xdr:from>
    <xdr:ext cx="5474" cy="411004"/>
    <xdr:sp macro="" textlink="">
      <xdr:nvSpPr>
        <xdr:cNvPr id="6" name="Text Box 64">
          <a:extLst>
            <a:ext uri="{FF2B5EF4-FFF2-40B4-BE49-F238E27FC236}">
              <a16:creationId xmlns:a16="http://schemas.microsoft.com/office/drawing/2014/main" id="{3835B1F4-14A6-45E1-BA87-0A3FB4190508}"/>
            </a:ext>
          </a:extLst>
        </xdr:cNvPr>
        <xdr:cNvSpPr txBox="1">
          <a:spLocks noChangeArrowheads="1"/>
        </xdr:cNvSpPr>
      </xdr:nvSpPr>
      <xdr:spPr bwMode="auto">
        <a:xfrm>
          <a:off x="4762500" y="82867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0</xdr:rowOff>
    </xdr:from>
    <xdr:ext cx="5474" cy="411004"/>
    <xdr:sp macro="" textlink="">
      <xdr:nvSpPr>
        <xdr:cNvPr id="7" name="Text Box 64">
          <a:extLst>
            <a:ext uri="{FF2B5EF4-FFF2-40B4-BE49-F238E27FC236}">
              <a16:creationId xmlns:a16="http://schemas.microsoft.com/office/drawing/2014/main" id="{7B91EE3C-689F-4E41-B1D1-937D21EE245C}"/>
            </a:ext>
          </a:extLst>
        </xdr:cNvPr>
        <xdr:cNvSpPr txBox="1">
          <a:spLocks noChangeArrowheads="1"/>
        </xdr:cNvSpPr>
      </xdr:nvSpPr>
      <xdr:spPr bwMode="auto">
        <a:xfrm>
          <a:off x="4762500" y="82867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0</xdr:rowOff>
    </xdr:from>
    <xdr:ext cx="5474" cy="411004"/>
    <xdr:sp macro="" textlink="">
      <xdr:nvSpPr>
        <xdr:cNvPr id="8" name="Text Box 64">
          <a:extLst>
            <a:ext uri="{FF2B5EF4-FFF2-40B4-BE49-F238E27FC236}">
              <a16:creationId xmlns:a16="http://schemas.microsoft.com/office/drawing/2014/main" id="{FF92E537-2C9E-4575-9BAD-FBE8DC4C4F96}"/>
            </a:ext>
          </a:extLst>
        </xdr:cNvPr>
        <xdr:cNvSpPr txBox="1">
          <a:spLocks noChangeArrowheads="1"/>
        </xdr:cNvSpPr>
      </xdr:nvSpPr>
      <xdr:spPr bwMode="auto">
        <a:xfrm>
          <a:off x="4762500" y="82867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0</xdr:rowOff>
    </xdr:from>
    <xdr:ext cx="5474" cy="411004"/>
    <xdr:sp macro="" textlink="">
      <xdr:nvSpPr>
        <xdr:cNvPr id="9" name="Text Box 64">
          <a:extLst>
            <a:ext uri="{FF2B5EF4-FFF2-40B4-BE49-F238E27FC236}">
              <a16:creationId xmlns:a16="http://schemas.microsoft.com/office/drawing/2014/main" id="{8A7C698A-F74D-4EA3-80B0-105C1509C0D7}"/>
            </a:ext>
          </a:extLst>
        </xdr:cNvPr>
        <xdr:cNvSpPr txBox="1">
          <a:spLocks noChangeArrowheads="1"/>
        </xdr:cNvSpPr>
      </xdr:nvSpPr>
      <xdr:spPr bwMode="auto">
        <a:xfrm>
          <a:off x="4762500" y="82867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0</xdr:rowOff>
    </xdr:from>
    <xdr:ext cx="5474" cy="411004"/>
    <xdr:sp macro="" textlink="">
      <xdr:nvSpPr>
        <xdr:cNvPr id="10" name="Text Box 64">
          <a:extLst>
            <a:ext uri="{FF2B5EF4-FFF2-40B4-BE49-F238E27FC236}">
              <a16:creationId xmlns:a16="http://schemas.microsoft.com/office/drawing/2014/main" id="{73FDBEE4-D19D-4A44-A7E6-AF73D996F665}"/>
            </a:ext>
          </a:extLst>
        </xdr:cNvPr>
        <xdr:cNvSpPr txBox="1">
          <a:spLocks noChangeArrowheads="1"/>
        </xdr:cNvSpPr>
      </xdr:nvSpPr>
      <xdr:spPr bwMode="auto">
        <a:xfrm>
          <a:off x="4762500" y="828675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0</xdr:rowOff>
    </xdr:from>
    <xdr:ext cx="37306" cy="362984"/>
    <xdr:sp macro="" textlink="">
      <xdr:nvSpPr>
        <xdr:cNvPr id="11" name="Text Box 64">
          <a:extLst>
            <a:ext uri="{FF2B5EF4-FFF2-40B4-BE49-F238E27FC236}">
              <a16:creationId xmlns:a16="http://schemas.microsoft.com/office/drawing/2014/main" id="{8CF7AF0D-81C5-4E7A-8D0E-EFEC972FA14C}"/>
            </a:ext>
          </a:extLst>
        </xdr:cNvPr>
        <xdr:cNvSpPr txBox="1">
          <a:spLocks noChangeArrowheads="1"/>
        </xdr:cNvSpPr>
      </xdr:nvSpPr>
      <xdr:spPr bwMode="auto">
        <a:xfrm>
          <a:off x="4762500" y="828675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0</xdr:rowOff>
    </xdr:from>
    <xdr:ext cx="37306" cy="362984"/>
    <xdr:sp macro="" textlink="">
      <xdr:nvSpPr>
        <xdr:cNvPr id="12" name="Text Box 64">
          <a:extLst>
            <a:ext uri="{FF2B5EF4-FFF2-40B4-BE49-F238E27FC236}">
              <a16:creationId xmlns:a16="http://schemas.microsoft.com/office/drawing/2014/main" id="{3EE3C6AA-EFFC-47E2-B8F1-236C971BA2E0}"/>
            </a:ext>
          </a:extLst>
        </xdr:cNvPr>
        <xdr:cNvSpPr txBox="1">
          <a:spLocks noChangeArrowheads="1"/>
        </xdr:cNvSpPr>
      </xdr:nvSpPr>
      <xdr:spPr bwMode="auto">
        <a:xfrm>
          <a:off x="4762500" y="828675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91440</xdr:rowOff>
    </xdr:from>
    <xdr:ext cx="5474" cy="411004"/>
    <xdr:sp macro="" textlink="">
      <xdr:nvSpPr>
        <xdr:cNvPr id="13" name="Text Box 64">
          <a:extLst>
            <a:ext uri="{FF2B5EF4-FFF2-40B4-BE49-F238E27FC236}">
              <a16:creationId xmlns:a16="http://schemas.microsoft.com/office/drawing/2014/main" id="{151484CF-A486-4B53-857B-2D692A4AFC89}"/>
            </a:ext>
          </a:extLst>
        </xdr:cNvPr>
        <xdr:cNvSpPr txBox="1">
          <a:spLocks noChangeArrowheads="1"/>
        </xdr:cNvSpPr>
      </xdr:nvSpPr>
      <xdr:spPr bwMode="auto">
        <a:xfrm>
          <a:off x="4762500" y="837819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91440</xdr:rowOff>
    </xdr:from>
    <xdr:ext cx="5474" cy="411004"/>
    <xdr:sp macro="" textlink="">
      <xdr:nvSpPr>
        <xdr:cNvPr id="14" name="Text Box 64">
          <a:extLst>
            <a:ext uri="{FF2B5EF4-FFF2-40B4-BE49-F238E27FC236}">
              <a16:creationId xmlns:a16="http://schemas.microsoft.com/office/drawing/2014/main" id="{DF8B43A4-F0A1-48AF-8A6F-D9383ED8AA16}"/>
            </a:ext>
          </a:extLst>
        </xdr:cNvPr>
        <xdr:cNvSpPr txBox="1">
          <a:spLocks noChangeArrowheads="1"/>
        </xdr:cNvSpPr>
      </xdr:nvSpPr>
      <xdr:spPr bwMode="auto">
        <a:xfrm>
          <a:off x="4762500" y="837819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91440</xdr:rowOff>
    </xdr:from>
    <xdr:ext cx="5474" cy="411004"/>
    <xdr:sp macro="" textlink="">
      <xdr:nvSpPr>
        <xdr:cNvPr id="15" name="Text Box 64">
          <a:extLst>
            <a:ext uri="{FF2B5EF4-FFF2-40B4-BE49-F238E27FC236}">
              <a16:creationId xmlns:a16="http://schemas.microsoft.com/office/drawing/2014/main" id="{ED9F3462-1FAB-4825-8929-ECC21AC1515C}"/>
            </a:ext>
          </a:extLst>
        </xdr:cNvPr>
        <xdr:cNvSpPr txBox="1">
          <a:spLocks noChangeArrowheads="1"/>
        </xdr:cNvSpPr>
      </xdr:nvSpPr>
      <xdr:spPr bwMode="auto">
        <a:xfrm>
          <a:off x="4762500" y="837819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91440</xdr:rowOff>
    </xdr:from>
    <xdr:ext cx="5474" cy="411004"/>
    <xdr:sp macro="" textlink="">
      <xdr:nvSpPr>
        <xdr:cNvPr id="16" name="Text Box 64">
          <a:extLst>
            <a:ext uri="{FF2B5EF4-FFF2-40B4-BE49-F238E27FC236}">
              <a16:creationId xmlns:a16="http://schemas.microsoft.com/office/drawing/2014/main" id="{8E0EB298-828E-49E8-9439-E70FB92DC112}"/>
            </a:ext>
          </a:extLst>
        </xdr:cNvPr>
        <xdr:cNvSpPr txBox="1">
          <a:spLocks noChangeArrowheads="1"/>
        </xdr:cNvSpPr>
      </xdr:nvSpPr>
      <xdr:spPr bwMode="auto">
        <a:xfrm>
          <a:off x="4762500" y="837819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91440</xdr:rowOff>
    </xdr:from>
    <xdr:ext cx="5474" cy="411004"/>
    <xdr:sp macro="" textlink="">
      <xdr:nvSpPr>
        <xdr:cNvPr id="17" name="Text Box 64">
          <a:extLst>
            <a:ext uri="{FF2B5EF4-FFF2-40B4-BE49-F238E27FC236}">
              <a16:creationId xmlns:a16="http://schemas.microsoft.com/office/drawing/2014/main" id="{841F9BEC-56FE-46A4-BD23-7B32306FD38A}"/>
            </a:ext>
          </a:extLst>
        </xdr:cNvPr>
        <xdr:cNvSpPr txBox="1">
          <a:spLocks noChangeArrowheads="1"/>
        </xdr:cNvSpPr>
      </xdr:nvSpPr>
      <xdr:spPr bwMode="auto">
        <a:xfrm>
          <a:off x="4762500" y="837819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91440</xdr:rowOff>
    </xdr:from>
    <xdr:ext cx="5474" cy="411004"/>
    <xdr:sp macro="" textlink="">
      <xdr:nvSpPr>
        <xdr:cNvPr id="18" name="Text Box 64">
          <a:extLst>
            <a:ext uri="{FF2B5EF4-FFF2-40B4-BE49-F238E27FC236}">
              <a16:creationId xmlns:a16="http://schemas.microsoft.com/office/drawing/2014/main" id="{91158CDB-E874-40B2-AD64-7495940B1B3B}"/>
            </a:ext>
          </a:extLst>
        </xdr:cNvPr>
        <xdr:cNvSpPr txBox="1">
          <a:spLocks noChangeArrowheads="1"/>
        </xdr:cNvSpPr>
      </xdr:nvSpPr>
      <xdr:spPr bwMode="auto">
        <a:xfrm>
          <a:off x="4762500" y="837819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91440</xdr:rowOff>
    </xdr:from>
    <xdr:ext cx="5474" cy="411004"/>
    <xdr:sp macro="" textlink="">
      <xdr:nvSpPr>
        <xdr:cNvPr id="19" name="Text Box 64">
          <a:extLst>
            <a:ext uri="{FF2B5EF4-FFF2-40B4-BE49-F238E27FC236}">
              <a16:creationId xmlns:a16="http://schemas.microsoft.com/office/drawing/2014/main" id="{5164BB2D-239D-436E-9394-24EA97A96891}"/>
            </a:ext>
          </a:extLst>
        </xdr:cNvPr>
        <xdr:cNvSpPr txBox="1">
          <a:spLocks noChangeArrowheads="1"/>
        </xdr:cNvSpPr>
      </xdr:nvSpPr>
      <xdr:spPr bwMode="auto">
        <a:xfrm>
          <a:off x="4762500" y="837819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20" name="Text Box 64">
          <a:extLst>
            <a:ext uri="{FF2B5EF4-FFF2-40B4-BE49-F238E27FC236}">
              <a16:creationId xmlns:a16="http://schemas.microsoft.com/office/drawing/2014/main" id="{2A595FBA-BE84-45A8-A791-CB5125FBAD83}"/>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21" name="Text Box 64">
          <a:extLst>
            <a:ext uri="{FF2B5EF4-FFF2-40B4-BE49-F238E27FC236}">
              <a16:creationId xmlns:a16="http://schemas.microsoft.com/office/drawing/2014/main" id="{6CCCEC53-62E2-415E-A8E9-58EC7FD27C60}"/>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22" name="Text Box 64">
          <a:extLst>
            <a:ext uri="{FF2B5EF4-FFF2-40B4-BE49-F238E27FC236}">
              <a16:creationId xmlns:a16="http://schemas.microsoft.com/office/drawing/2014/main" id="{571FEB08-DDE1-4DB8-A4FE-FDCF9590D2F4}"/>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23" name="Text Box 64">
          <a:extLst>
            <a:ext uri="{FF2B5EF4-FFF2-40B4-BE49-F238E27FC236}">
              <a16:creationId xmlns:a16="http://schemas.microsoft.com/office/drawing/2014/main" id="{8A72977A-D249-4600-A3A8-A48CEC05CC14}"/>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24" name="Text Box 64">
          <a:extLst>
            <a:ext uri="{FF2B5EF4-FFF2-40B4-BE49-F238E27FC236}">
              <a16:creationId xmlns:a16="http://schemas.microsoft.com/office/drawing/2014/main" id="{F432E1E0-2F34-4808-AE92-BF00ACEEC0B6}"/>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25" name="Text Box 64">
          <a:extLst>
            <a:ext uri="{FF2B5EF4-FFF2-40B4-BE49-F238E27FC236}">
              <a16:creationId xmlns:a16="http://schemas.microsoft.com/office/drawing/2014/main" id="{E3397631-25DA-4E2A-969D-BB17992A6DFE}"/>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26" name="Text Box 64">
          <a:extLst>
            <a:ext uri="{FF2B5EF4-FFF2-40B4-BE49-F238E27FC236}">
              <a16:creationId xmlns:a16="http://schemas.microsoft.com/office/drawing/2014/main" id="{420E059E-A576-4817-94F0-2285262E0208}"/>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27" name="Text Box 64">
          <a:extLst>
            <a:ext uri="{FF2B5EF4-FFF2-40B4-BE49-F238E27FC236}">
              <a16:creationId xmlns:a16="http://schemas.microsoft.com/office/drawing/2014/main" id="{7DB50109-EC6C-4A49-8C0C-F569C1EF3E13}"/>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28" name="Text Box 64">
          <a:extLst>
            <a:ext uri="{FF2B5EF4-FFF2-40B4-BE49-F238E27FC236}">
              <a16:creationId xmlns:a16="http://schemas.microsoft.com/office/drawing/2014/main" id="{733AEAFF-023C-466B-81E3-B4F02B5BFCF9}"/>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29" name="Text Box 64">
          <a:extLst>
            <a:ext uri="{FF2B5EF4-FFF2-40B4-BE49-F238E27FC236}">
              <a16:creationId xmlns:a16="http://schemas.microsoft.com/office/drawing/2014/main" id="{AB78676B-D66F-433B-850B-B29FED8EDC8D}"/>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30" name="Text Box 64">
          <a:extLst>
            <a:ext uri="{FF2B5EF4-FFF2-40B4-BE49-F238E27FC236}">
              <a16:creationId xmlns:a16="http://schemas.microsoft.com/office/drawing/2014/main" id="{39679F11-557E-4C8C-9782-BC692C7351B6}"/>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31" name="Text Box 64">
          <a:extLst>
            <a:ext uri="{FF2B5EF4-FFF2-40B4-BE49-F238E27FC236}">
              <a16:creationId xmlns:a16="http://schemas.microsoft.com/office/drawing/2014/main" id="{0CDBAC68-3BBD-47C0-874F-45B126B518EC}"/>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32" name="Text Box 64">
          <a:extLst>
            <a:ext uri="{FF2B5EF4-FFF2-40B4-BE49-F238E27FC236}">
              <a16:creationId xmlns:a16="http://schemas.microsoft.com/office/drawing/2014/main" id="{17F3284C-1105-4FBC-8C1A-3D0ADBE7FA92}"/>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33" name="Text Box 64">
          <a:extLst>
            <a:ext uri="{FF2B5EF4-FFF2-40B4-BE49-F238E27FC236}">
              <a16:creationId xmlns:a16="http://schemas.microsoft.com/office/drawing/2014/main" id="{A746E813-51E0-4E67-9D09-7C0E2F8D7E52}"/>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34" name="Text Box 64">
          <a:extLst>
            <a:ext uri="{FF2B5EF4-FFF2-40B4-BE49-F238E27FC236}">
              <a16:creationId xmlns:a16="http://schemas.microsoft.com/office/drawing/2014/main" id="{48CE8F51-E4E3-4CEB-B8BC-68734658AAC4}"/>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35" name="Text Box 64">
          <a:extLst>
            <a:ext uri="{FF2B5EF4-FFF2-40B4-BE49-F238E27FC236}">
              <a16:creationId xmlns:a16="http://schemas.microsoft.com/office/drawing/2014/main" id="{6CC8701A-E1B2-4343-A36C-BC1A3BF7EA69}"/>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36" name="Text Box 64">
          <a:extLst>
            <a:ext uri="{FF2B5EF4-FFF2-40B4-BE49-F238E27FC236}">
              <a16:creationId xmlns:a16="http://schemas.microsoft.com/office/drawing/2014/main" id="{389F7780-63F4-4E82-847D-C7F6382EC44C}"/>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37" name="Text Box 64">
          <a:extLst>
            <a:ext uri="{FF2B5EF4-FFF2-40B4-BE49-F238E27FC236}">
              <a16:creationId xmlns:a16="http://schemas.microsoft.com/office/drawing/2014/main" id="{866B81A1-D098-4FD6-B137-F6FB85E8D35E}"/>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38" name="Text Box 64">
          <a:extLst>
            <a:ext uri="{FF2B5EF4-FFF2-40B4-BE49-F238E27FC236}">
              <a16:creationId xmlns:a16="http://schemas.microsoft.com/office/drawing/2014/main" id="{377E82EA-6C51-4EDD-A098-6C0F2363487A}"/>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39" name="Text Box 64">
          <a:extLst>
            <a:ext uri="{FF2B5EF4-FFF2-40B4-BE49-F238E27FC236}">
              <a16:creationId xmlns:a16="http://schemas.microsoft.com/office/drawing/2014/main" id="{E37DBA9E-F7C4-402C-A9F4-8191BECF3A6A}"/>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40" name="Text Box 64">
          <a:extLst>
            <a:ext uri="{FF2B5EF4-FFF2-40B4-BE49-F238E27FC236}">
              <a16:creationId xmlns:a16="http://schemas.microsoft.com/office/drawing/2014/main" id="{7B1E5BC6-9A0E-424F-86F5-3D218C6C301D}"/>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41" name="Text Box 64">
          <a:extLst>
            <a:ext uri="{FF2B5EF4-FFF2-40B4-BE49-F238E27FC236}">
              <a16:creationId xmlns:a16="http://schemas.microsoft.com/office/drawing/2014/main" id="{A355C2DF-2547-4760-B310-6FDE0426031D}"/>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42" name="Text Box 64">
          <a:extLst>
            <a:ext uri="{FF2B5EF4-FFF2-40B4-BE49-F238E27FC236}">
              <a16:creationId xmlns:a16="http://schemas.microsoft.com/office/drawing/2014/main" id="{8D3731D4-A10B-4C0F-84C7-5EFF982EF228}"/>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43" name="Text Box 64">
          <a:extLst>
            <a:ext uri="{FF2B5EF4-FFF2-40B4-BE49-F238E27FC236}">
              <a16:creationId xmlns:a16="http://schemas.microsoft.com/office/drawing/2014/main" id="{2150F61F-8BB8-4740-A6E9-6CBC26AA85D1}"/>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44" name="Text Box 64">
          <a:extLst>
            <a:ext uri="{FF2B5EF4-FFF2-40B4-BE49-F238E27FC236}">
              <a16:creationId xmlns:a16="http://schemas.microsoft.com/office/drawing/2014/main" id="{C8AF04C2-BE0F-4540-8E57-BC0712064548}"/>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45" name="Text Box 64">
          <a:extLst>
            <a:ext uri="{FF2B5EF4-FFF2-40B4-BE49-F238E27FC236}">
              <a16:creationId xmlns:a16="http://schemas.microsoft.com/office/drawing/2014/main" id="{F13CCF46-316F-48A7-8350-CE9C6D6A9795}"/>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46" name="Text Box 64">
          <a:extLst>
            <a:ext uri="{FF2B5EF4-FFF2-40B4-BE49-F238E27FC236}">
              <a16:creationId xmlns:a16="http://schemas.microsoft.com/office/drawing/2014/main" id="{EB201AC9-A898-48DC-9D06-D3CB2B7BC689}"/>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47" name="Text Box 64">
          <a:extLst>
            <a:ext uri="{FF2B5EF4-FFF2-40B4-BE49-F238E27FC236}">
              <a16:creationId xmlns:a16="http://schemas.microsoft.com/office/drawing/2014/main" id="{838CCC3A-AF11-474F-81B4-AF071DDAFFB6}"/>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48" name="Text Box 64">
          <a:extLst>
            <a:ext uri="{FF2B5EF4-FFF2-40B4-BE49-F238E27FC236}">
              <a16:creationId xmlns:a16="http://schemas.microsoft.com/office/drawing/2014/main" id="{03C95EC7-A686-403E-96F3-88172D78B734}"/>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49" name="Text Box 64">
          <a:extLst>
            <a:ext uri="{FF2B5EF4-FFF2-40B4-BE49-F238E27FC236}">
              <a16:creationId xmlns:a16="http://schemas.microsoft.com/office/drawing/2014/main" id="{0415852C-48F3-47FE-ACFC-8819F967C3DB}"/>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50" name="Text Box 64">
          <a:extLst>
            <a:ext uri="{FF2B5EF4-FFF2-40B4-BE49-F238E27FC236}">
              <a16:creationId xmlns:a16="http://schemas.microsoft.com/office/drawing/2014/main" id="{FAC857EA-830D-4A7B-873C-FBB633A26862}"/>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51" name="Text Box 64">
          <a:extLst>
            <a:ext uri="{FF2B5EF4-FFF2-40B4-BE49-F238E27FC236}">
              <a16:creationId xmlns:a16="http://schemas.microsoft.com/office/drawing/2014/main" id="{B5548ACA-97E9-458D-B667-3FEA287823FB}"/>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52" name="Text Box 64">
          <a:extLst>
            <a:ext uri="{FF2B5EF4-FFF2-40B4-BE49-F238E27FC236}">
              <a16:creationId xmlns:a16="http://schemas.microsoft.com/office/drawing/2014/main" id="{28050AA5-E1DB-47EF-B802-2CB31C72D17A}"/>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53" name="Text Box 64">
          <a:extLst>
            <a:ext uri="{FF2B5EF4-FFF2-40B4-BE49-F238E27FC236}">
              <a16:creationId xmlns:a16="http://schemas.microsoft.com/office/drawing/2014/main" id="{88C5BE6B-181B-406D-9A65-8B9A2F602EDA}"/>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54" name="Text Box 64">
          <a:extLst>
            <a:ext uri="{FF2B5EF4-FFF2-40B4-BE49-F238E27FC236}">
              <a16:creationId xmlns:a16="http://schemas.microsoft.com/office/drawing/2014/main" id="{3AD8C1DA-EEB5-41C5-9D03-B3E55EC9E1C8}"/>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55" name="Text Box 64">
          <a:extLst>
            <a:ext uri="{FF2B5EF4-FFF2-40B4-BE49-F238E27FC236}">
              <a16:creationId xmlns:a16="http://schemas.microsoft.com/office/drawing/2014/main" id="{DA853BE7-C7A3-4EC4-B24E-B76A3F19E368}"/>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56" name="Text Box 64">
          <a:extLst>
            <a:ext uri="{FF2B5EF4-FFF2-40B4-BE49-F238E27FC236}">
              <a16:creationId xmlns:a16="http://schemas.microsoft.com/office/drawing/2014/main" id="{DBBF8AE0-EB7C-4C79-9425-286317F1CCDE}"/>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57" name="Text Box 64">
          <a:extLst>
            <a:ext uri="{FF2B5EF4-FFF2-40B4-BE49-F238E27FC236}">
              <a16:creationId xmlns:a16="http://schemas.microsoft.com/office/drawing/2014/main" id="{99BEA826-8A37-4965-8758-B0601C82F17A}"/>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58" name="Text Box 64">
          <a:extLst>
            <a:ext uri="{FF2B5EF4-FFF2-40B4-BE49-F238E27FC236}">
              <a16:creationId xmlns:a16="http://schemas.microsoft.com/office/drawing/2014/main" id="{83D10AF2-9808-45C1-B181-0E8D7DB1881F}"/>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59" name="Text Box 64">
          <a:extLst>
            <a:ext uri="{FF2B5EF4-FFF2-40B4-BE49-F238E27FC236}">
              <a16:creationId xmlns:a16="http://schemas.microsoft.com/office/drawing/2014/main" id="{8E919ED4-B30A-42DF-972A-6D896ED7D321}"/>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60" name="Text Box 64">
          <a:extLst>
            <a:ext uri="{FF2B5EF4-FFF2-40B4-BE49-F238E27FC236}">
              <a16:creationId xmlns:a16="http://schemas.microsoft.com/office/drawing/2014/main" id="{507ED2D0-BFB2-4B72-8D79-19F43BE762F2}"/>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61" name="Text Box 64">
          <a:extLst>
            <a:ext uri="{FF2B5EF4-FFF2-40B4-BE49-F238E27FC236}">
              <a16:creationId xmlns:a16="http://schemas.microsoft.com/office/drawing/2014/main" id="{CAB6E796-510E-40FC-A26A-772F310BB052}"/>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62" name="Text Box 64">
          <a:extLst>
            <a:ext uri="{FF2B5EF4-FFF2-40B4-BE49-F238E27FC236}">
              <a16:creationId xmlns:a16="http://schemas.microsoft.com/office/drawing/2014/main" id="{AD95D206-F19E-4A4D-A90B-B93B13378802}"/>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63" name="Text Box 64">
          <a:extLst>
            <a:ext uri="{FF2B5EF4-FFF2-40B4-BE49-F238E27FC236}">
              <a16:creationId xmlns:a16="http://schemas.microsoft.com/office/drawing/2014/main" id="{4DE01DB6-6069-4061-9E5B-C63AD7E26110}"/>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64" name="Text Box 64">
          <a:extLst>
            <a:ext uri="{FF2B5EF4-FFF2-40B4-BE49-F238E27FC236}">
              <a16:creationId xmlns:a16="http://schemas.microsoft.com/office/drawing/2014/main" id="{81084FCE-E696-47DC-BA50-766B23186BAE}"/>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65" name="Text Box 64">
          <a:extLst>
            <a:ext uri="{FF2B5EF4-FFF2-40B4-BE49-F238E27FC236}">
              <a16:creationId xmlns:a16="http://schemas.microsoft.com/office/drawing/2014/main" id="{7031808E-DE2F-41F6-8723-D43E4FE80CFE}"/>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66" name="Text Box 64">
          <a:extLst>
            <a:ext uri="{FF2B5EF4-FFF2-40B4-BE49-F238E27FC236}">
              <a16:creationId xmlns:a16="http://schemas.microsoft.com/office/drawing/2014/main" id="{549DDF59-7EB9-4FA5-9EBA-44D25AD87CBA}"/>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67" name="Text Box 64">
          <a:extLst>
            <a:ext uri="{FF2B5EF4-FFF2-40B4-BE49-F238E27FC236}">
              <a16:creationId xmlns:a16="http://schemas.microsoft.com/office/drawing/2014/main" id="{CE5B0454-F2AF-4489-8E2F-C3E5BB3359DA}"/>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68" name="Text Box 64">
          <a:extLst>
            <a:ext uri="{FF2B5EF4-FFF2-40B4-BE49-F238E27FC236}">
              <a16:creationId xmlns:a16="http://schemas.microsoft.com/office/drawing/2014/main" id="{D5944853-6E06-4427-8AD3-1FFFCFEDDAC9}"/>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69" name="Text Box 64">
          <a:extLst>
            <a:ext uri="{FF2B5EF4-FFF2-40B4-BE49-F238E27FC236}">
              <a16:creationId xmlns:a16="http://schemas.microsoft.com/office/drawing/2014/main" id="{3C89C6EE-3A22-40F8-835A-85EC4933D93C}"/>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70" name="Text Box 64">
          <a:extLst>
            <a:ext uri="{FF2B5EF4-FFF2-40B4-BE49-F238E27FC236}">
              <a16:creationId xmlns:a16="http://schemas.microsoft.com/office/drawing/2014/main" id="{288938C1-4ECA-460A-9B95-EC86519A309E}"/>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71" name="Text Box 64">
          <a:extLst>
            <a:ext uri="{FF2B5EF4-FFF2-40B4-BE49-F238E27FC236}">
              <a16:creationId xmlns:a16="http://schemas.microsoft.com/office/drawing/2014/main" id="{98142B8C-AC7A-46DF-8E65-584749A0F362}"/>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72" name="Text Box 64">
          <a:extLst>
            <a:ext uri="{FF2B5EF4-FFF2-40B4-BE49-F238E27FC236}">
              <a16:creationId xmlns:a16="http://schemas.microsoft.com/office/drawing/2014/main" id="{1EB100F0-AAF7-4A42-9C41-0C536E36738D}"/>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73" name="Text Box 64">
          <a:extLst>
            <a:ext uri="{FF2B5EF4-FFF2-40B4-BE49-F238E27FC236}">
              <a16:creationId xmlns:a16="http://schemas.microsoft.com/office/drawing/2014/main" id="{92B31E91-0DE3-4612-B206-CE25842002B2}"/>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74" name="Text Box 64">
          <a:extLst>
            <a:ext uri="{FF2B5EF4-FFF2-40B4-BE49-F238E27FC236}">
              <a16:creationId xmlns:a16="http://schemas.microsoft.com/office/drawing/2014/main" id="{CF04EFF1-62CF-4A0A-A878-AB94E1B5E17B}"/>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75" name="Text Box 64">
          <a:extLst>
            <a:ext uri="{FF2B5EF4-FFF2-40B4-BE49-F238E27FC236}">
              <a16:creationId xmlns:a16="http://schemas.microsoft.com/office/drawing/2014/main" id="{C1EDD781-35B2-4647-835A-AA6893771CFB}"/>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76" name="Text Box 64">
          <a:extLst>
            <a:ext uri="{FF2B5EF4-FFF2-40B4-BE49-F238E27FC236}">
              <a16:creationId xmlns:a16="http://schemas.microsoft.com/office/drawing/2014/main" id="{2F6F4C43-FB98-434C-9F3D-797B962B8FEF}"/>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77" name="Text Box 64">
          <a:extLst>
            <a:ext uri="{FF2B5EF4-FFF2-40B4-BE49-F238E27FC236}">
              <a16:creationId xmlns:a16="http://schemas.microsoft.com/office/drawing/2014/main" id="{7DDC67C9-A8E6-4F66-ADE3-428E1C9F5CCB}"/>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78" name="Text Box 64">
          <a:extLst>
            <a:ext uri="{FF2B5EF4-FFF2-40B4-BE49-F238E27FC236}">
              <a16:creationId xmlns:a16="http://schemas.microsoft.com/office/drawing/2014/main" id="{52D20E2A-207D-4489-A317-889DACE4CCC6}"/>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79" name="Text Box 64">
          <a:extLst>
            <a:ext uri="{FF2B5EF4-FFF2-40B4-BE49-F238E27FC236}">
              <a16:creationId xmlns:a16="http://schemas.microsoft.com/office/drawing/2014/main" id="{0EB9B916-7425-4AD0-A868-2A8FAE2689D6}"/>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80" name="Text Box 64">
          <a:extLst>
            <a:ext uri="{FF2B5EF4-FFF2-40B4-BE49-F238E27FC236}">
              <a16:creationId xmlns:a16="http://schemas.microsoft.com/office/drawing/2014/main" id="{B07BB8AD-B553-453C-B7B5-8279B083A6A0}"/>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81" name="Text Box 64">
          <a:extLst>
            <a:ext uri="{FF2B5EF4-FFF2-40B4-BE49-F238E27FC236}">
              <a16:creationId xmlns:a16="http://schemas.microsoft.com/office/drawing/2014/main" id="{00EB5E51-F04A-4ECD-957E-DA9FF338FBDC}"/>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82" name="Text Box 64">
          <a:extLst>
            <a:ext uri="{FF2B5EF4-FFF2-40B4-BE49-F238E27FC236}">
              <a16:creationId xmlns:a16="http://schemas.microsoft.com/office/drawing/2014/main" id="{0CC9E9C1-2792-4113-AE3A-5E0828D1109A}"/>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91440</xdr:rowOff>
    </xdr:from>
    <xdr:ext cx="0" cy="117231"/>
    <xdr:sp macro="" textlink="">
      <xdr:nvSpPr>
        <xdr:cNvPr id="83" name="Text Box 64">
          <a:extLst>
            <a:ext uri="{FF2B5EF4-FFF2-40B4-BE49-F238E27FC236}">
              <a16:creationId xmlns:a16="http://schemas.microsoft.com/office/drawing/2014/main" id="{DB92382C-F96A-47D1-A9AB-72B954E37B84}"/>
            </a:ext>
          </a:extLst>
        </xdr:cNvPr>
        <xdr:cNvSpPr txBox="1">
          <a:spLocks noChangeArrowheads="1"/>
        </xdr:cNvSpPr>
      </xdr:nvSpPr>
      <xdr:spPr bwMode="auto">
        <a:xfrm>
          <a:off x="6076950" y="837819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91440</xdr:rowOff>
    </xdr:from>
    <xdr:ext cx="8731" cy="225824"/>
    <xdr:sp macro="" textlink="">
      <xdr:nvSpPr>
        <xdr:cNvPr id="84" name="Text Box 64">
          <a:extLst>
            <a:ext uri="{FF2B5EF4-FFF2-40B4-BE49-F238E27FC236}">
              <a16:creationId xmlns:a16="http://schemas.microsoft.com/office/drawing/2014/main" id="{7E0373DB-D01E-47F5-8B7A-441B954E4ED6}"/>
            </a:ext>
          </a:extLst>
        </xdr:cNvPr>
        <xdr:cNvSpPr txBox="1">
          <a:spLocks noChangeArrowheads="1"/>
        </xdr:cNvSpPr>
      </xdr:nvSpPr>
      <xdr:spPr bwMode="auto">
        <a:xfrm>
          <a:off x="4762500" y="837819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12</xdr:row>
      <xdr:rowOff>91440</xdr:rowOff>
    </xdr:from>
    <xdr:ext cx="8731" cy="225824"/>
    <xdr:sp macro="" textlink="">
      <xdr:nvSpPr>
        <xdr:cNvPr id="85" name="Text Box 64">
          <a:extLst>
            <a:ext uri="{FF2B5EF4-FFF2-40B4-BE49-F238E27FC236}">
              <a16:creationId xmlns:a16="http://schemas.microsoft.com/office/drawing/2014/main" id="{1009F8D8-24CF-4EAE-BCC0-43424E2A6B33}"/>
            </a:ext>
          </a:extLst>
        </xdr:cNvPr>
        <xdr:cNvSpPr txBox="1">
          <a:spLocks noChangeArrowheads="1"/>
        </xdr:cNvSpPr>
      </xdr:nvSpPr>
      <xdr:spPr bwMode="auto">
        <a:xfrm>
          <a:off x="4762500" y="837819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0E9A0-CBB0-4E6E-A11F-CA4D50A2E57A}">
  <dimension ref="A1:H23"/>
  <sheetViews>
    <sheetView tabSelected="1" zoomScale="80" zoomScaleNormal="80" workbookViewId="0">
      <selection activeCell="A13" sqref="A13:G13"/>
    </sheetView>
  </sheetViews>
  <sheetFormatPr baseColWidth="10" defaultColWidth="11.42578125" defaultRowHeight="12.75" x14ac:dyDescent="0.2"/>
  <cols>
    <col min="1" max="1" width="11.42578125" style="1"/>
    <col min="2" max="2" width="47.42578125" style="1" customWidth="1"/>
    <col min="3" max="3" width="17.28515625" style="1" customWidth="1"/>
    <col min="4" max="4" width="20.42578125" style="1" customWidth="1"/>
    <col min="5" max="5" width="18.5703125" style="1" customWidth="1"/>
    <col min="6" max="6" width="18" style="1" customWidth="1"/>
    <col min="7" max="7" width="19.28515625" style="1" customWidth="1"/>
    <col min="8" max="8" width="25.42578125" style="1" customWidth="1"/>
    <col min="9" max="16384" width="11.42578125" style="1"/>
  </cols>
  <sheetData>
    <row r="1" spans="1:8" ht="13.5" thickBot="1" x14ac:dyDescent="0.25"/>
    <row r="2" spans="1:8" ht="17.25" thickBot="1" x14ac:dyDescent="0.25">
      <c r="A2" s="21" t="s">
        <v>4</v>
      </c>
      <c r="B2" s="22"/>
      <c r="C2" s="22"/>
      <c r="D2" s="22"/>
      <c r="E2" s="22"/>
      <c r="F2" s="22"/>
      <c r="G2" s="22"/>
    </row>
    <row r="3" spans="1:8" ht="17.25" thickBot="1" x14ac:dyDescent="0.25">
      <c r="A3" s="21" t="s">
        <v>12</v>
      </c>
      <c r="B3" s="22"/>
      <c r="C3" s="22"/>
      <c r="D3" s="22"/>
      <c r="E3" s="22"/>
      <c r="F3" s="22"/>
      <c r="G3" s="22"/>
    </row>
    <row r="4" spans="1:8" ht="17.25" thickBot="1" x14ac:dyDescent="0.25">
      <c r="A4" s="23" t="s">
        <v>5</v>
      </c>
      <c r="B4" s="24"/>
      <c r="C4" s="24"/>
      <c r="D4" s="24"/>
      <c r="E4" s="24"/>
      <c r="F4" s="24"/>
      <c r="G4" s="24"/>
    </row>
    <row r="5" spans="1:8" ht="17.25" thickBot="1" x14ac:dyDescent="0.25">
      <c r="A5" s="21" t="s">
        <v>18</v>
      </c>
      <c r="B5" s="22"/>
      <c r="C5" s="22"/>
      <c r="D5" s="22"/>
      <c r="E5" s="22"/>
      <c r="F5" s="22"/>
      <c r="G5" s="22"/>
    </row>
    <row r="6" spans="1:8" ht="17.25" thickBot="1" x14ac:dyDescent="0.25">
      <c r="A6" s="25" t="s">
        <v>15</v>
      </c>
      <c r="B6" s="26"/>
      <c r="C6" s="26"/>
      <c r="D6" s="26"/>
      <c r="E6" s="26"/>
      <c r="F6" s="26"/>
      <c r="G6" s="26"/>
    </row>
    <row r="7" spans="1:8" ht="17.25" thickBot="1" x14ac:dyDescent="0.25">
      <c r="A7" s="27" t="s">
        <v>6</v>
      </c>
      <c r="B7" s="28"/>
      <c r="C7" s="29"/>
      <c r="D7" s="30"/>
      <c r="E7" s="30"/>
      <c r="F7" s="30"/>
      <c r="G7" s="30"/>
    </row>
    <row r="8" spans="1:8" ht="16.5" x14ac:dyDescent="0.3">
      <c r="A8" s="31" t="s">
        <v>7</v>
      </c>
      <c r="B8" s="32"/>
      <c r="C8" s="33"/>
      <c r="D8" s="34"/>
      <c r="E8" s="34"/>
      <c r="F8" s="34"/>
      <c r="G8" s="34"/>
    </row>
    <row r="9" spans="1:8" ht="87.75" customHeight="1" x14ac:dyDescent="0.2">
      <c r="A9" s="6" t="s">
        <v>8</v>
      </c>
      <c r="B9" s="6" t="s">
        <v>0</v>
      </c>
      <c r="C9" s="6" t="s">
        <v>1</v>
      </c>
      <c r="D9" s="7" t="s">
        <v>3</v>
      </c>
      <c r="E9" s="9" t="s">
        <v>9</v>
      </c>
      <c r="F9" s="9" t="s">
        <v>10</v>
      </c>
      <c r="G9" s="9" t="s">
        <v>11</v>
      </c>
    </row>
    <row r="10" spans="1:8" ht="39.75" customHeight="1" x14ac:dyDescent="0.2">
      <c r="A10" s="8">
        <v>1</v>
      </c>
      <c r="B10" s="4" t="s">
        <v>16</v>
      </c>
      <c r="C10" s="2">
        <v>1</v>
      </c>
      <c r="D10" s="5">
        <v>199</v>
      </c>
      <c r="E10" s="10"/>
      <c r="F10" s="10"/>
      <c r="G10" s="12">
        <f>E10+F10</f>
        <v>0</v>
      </c>
      <c r="H10" s="13" t="str">
        <f>+IF(G10&gt;D10,"INCURRE EN CAUSAL DE RECHAZO SUPERA PRECIO DE REFERENCIA","")</f>
        <v/>
      </c>
    </row>
    <row r="11" spans="1:8" ht="41.25" customHeight="1" x14ac:dyDescent="0.2">
      <c r="A11" s="8">
        <f>A10+1</f>
        <v>2</v>
      </c>
      <c r="B11" s="4" t="s">
        <v>17</v>
      </c>
      <c r="C11" s="2">
        <v>1</v>
      </c>
      <c r="D11" s="5">
        <v>815</v>
      </c>
      <c r="E11" s="11"/>
      <c r="F11" s="11"/>
      <c r="G11" s="12">
        <f t="shared" ref="G11" si="0">E11+F11</f>
        <v>0</v>
      </c>
      <c r="H11" s="13" t="str">
        <f t="shared" ref="H11" si="1">+IF(G11&gt;D11,"INCURRE EN CAUSAL DE RECHAZO SUPERA PRECIO DE REFERENCIA","")</f>
        <v/>
      </c>
    </row>
    <row r="12" spans="1:8" ht="63.75" x14ac:dyDescent="0.2">
      <c r="A12" s="18"/>
      <c r="B12" s="19"/>
      <c r="C12" s="14" t="s">
        <v>2</v>
      </c>
      <c r="D12" s="15">
        <f>SUM(D10:D11)</f>
        <v>1014</v>
      </c>
      <c r="F12" s="16" t="s">
        <v>13</v>
      </c>
      <c r="G12" s="17">
        <f>SUM(G10:G11)</f>
        <v>0</v>
      </c>
      <c r="H12" s="13" t="str">
        <f>+IF(G12&gt;D12,"INCURRE EN CAUSAL DE RECHAZO SUPERA PRECIO DE REFERENCIA","")</f>
        <v/>
      </c>
    </row>
    <row r="13" spans="1:8" ht="80.25" customHeight="1" x14ac:dyDescent="0.2">
      <c r="A13" s="20" t="s">
        <v>14</v>
      </c>
      <c r="B13" s="20"/>
      <c r="C13" s="20"/>
      <c r="D13" s="20"/>
      <c r="E13" s="20"/>
      <c r="F13" s="20"/>
      <c r="G13" s="20"/>
    </row>
    <row r="14" spans="1:8" ht="331.5" customHeight="1" x14ac:dyDescent="0.2">
      <c r="A14" s="35" t="s">
        <v>19</v>
      </c>
      <c r="B14" s="36"/>
      <c r="C14" s="36"/>
      <c r="D14" s="36"/>
      <c r="E14" s="36"/>
      <c r="F14" s="36"/>
      <c r="G14" s="37"/>
    </row>
    <row r="18" spans="1:3" s="3" customFormat="1" x14ac:dyDescent="0.2">
      <c r="A18" s="1"/>
      <c r="B18" s="1"/>
      <c r="C18" s="1"/>
    </row>
    <row r="19" spans="1:3" s="3" customFormat="1" x14ac:dyDescent="0.2">
      <c r="A19" s="1"/>
      <c r="B19" s="1"/>
      <c r="C19" s="1"/>
    </row>
    <row r="20" spans="1:3" s="3" customFormat="1" x14ac:dyDescent="0.2">
      <c r="A20" s="1"/>
      <c r="B20" s="1"/>
      <c r="C20" s="1"/>
    </row>
    <row r="21" spans="1:3" s="3" customFormat="1" x14ac:dyDescent="0.2">
      <c r="A21" s="1"/>
      <c r="B21" s="1"/>
      <c r="C21" s="1"/>
    </row>
    <row r="22" spans="1:3" s="3" customFormat="1" x14ac:dyDescent="0.2">
      <c r="A22" s="1"/>
      <c r="B22" s="1"/>
      <c r="C22" s="1"/>
    </row>
    <row r="23" spans="1:3" s="3" customFormat="1" x14ac:dyDescent="0.2">
      <c r="A23" s="1"/>
      <c r="B23" s="1"/>
      <c r="C23" s="1"/>
    </row>
  </sheetData>
  <mergeCells count="12">
    <mergeCell ref="A14:G14"/>
    <mergeCell ref="A12:B12"/>
    <mergeCell ref="A13:G13"/>
    <mergeCell ref="A2:G2"/>
    <mergeCell ref="A3:G3"/>
    <mergeCell ref="A4:G4"/>
    <mergeCell ref="A5:G5"/>
    <mergeCell ref="A6:G6"/>
    <mergeCell ref="A7:C7"/>
    <mergeCell ref="D7:G7"/>
    <mergeCell ref="A8:C8"/>
    <mergeCell ref="D8:G8"/>
  </mergeCells>
  <conditionalFormatting sqref="H10:H12">
    <cfRule type="cellIs" dxfId="0" priority="1" operator="equal">
      <formula>"INCURRE EN CAUSAL DE RECHAZO SUPERA PRECIO DE REFERENCIA"</formula>
    </cfRule>
  </conditionalFormatting>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3EFEC1F-AD26-4215-AA9B-4F521DA41D2A}">
  <ds:schemaRefs>
    <ds:schemaRef ds:uri="http://schemas.microsoft.com/office/2006/metadata/properties"/>
    <ds:schemaRef ds:uri="http://schemas.microsoft.com/office/infopath/2007/PartnerControls"/>
    <ds:schemaRef ds:uri="http://schemas.microsoft.com/sharepoint/v3"/>
    <ds:schemaRef ds:uri="aa4fc0ec-267c-4c0e-85e7-5b097c0f2bfc"/>
    <ds:schemaRef ds:uri="6a377735-9fca-43e2-8f2c-45a5e5075ce0"/>
  </ds:schemaRefs>
</ds:datastoreItem>
</file>

<file path=customXml/itemProps2.xml><?xml version="1.0" encoding="utf-8"?>
<ds:datastoreItem xmlns:ds="http://schemas.openxmlformats.org/officeDocument/2006/customXml" ds:itemID="{EDA101D2-A943-4D31-B3BB-AD8CCB8A122B}">
  <ds:schemaRefs>
    <ds:schemaRef ds:uri="http://schemas.microsoft.com/sharepoint/v3/contenttype/forms"/>
  </ds:schemaRefs>
</ds:datastoreItem>
</file>

<file path=customXml/itemProps3.xml><?xml version="1.0" encoding="utf-8"?>
<ds:datastoreItem xmlns:ds="http://schemas.openxmlformats.org/officeDocument/2006/customXml" ds:itemID="{17330D9E-B390-4702-9658-A3D7C7E28E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a377735-9fca-43e2-8f2c-45a5e5075ce0"/>
    <ds:schemaRef ds:uri="aa4fc0ec-267c-4c0e-85e7-5b097c0f2b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Danilo Ramirez Martinez</dc:creator>
  <cp:keywords/>
  <dc:description/>
  <cp:lastModifiedBy>PAOLA LLANOS ARIAS</cp:lastModifiedBy>
  <cp:revision/>
  <dcterms:created xsi:type="dcterms:W3CDTF">2025-11-24T17:32:40Z</dcterms:created>
  <dcterms:modified xsi:type="dcterms:W3CDTF">2026-08-03T16:45:09Z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ediaServiceImageTags">
    <vt:lpwstr/>
  </property>
</Properties>
</file>