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atos\COLEGIOS 2022\COLEGIOS 2017\I.E EL REPOSO\2026\PAGOS 2026 REPOSO\7. MTTO PINTURA\"/>
    </mc:Choice>
  </mc:AlternateContent>
  <bookViews>
    <workbookView xWindow="0" yWindow="0" windowWidth="7470" windowHeight="1635"/>
  </bookViews>
  <sheets>
    <sheet name="Hoja1" sheetId="1" r:id="rId1"/>
  </sheets>
  <calcPr calcId="162913"/>
</workbook>
</file>

<file path=xl/calcChain.xml><?xml version="1.0" encoding="utf-8"?>
<calcChain xmlns="http://schemas.openxmlformats.org/spreadsheetml/2006/main">
  <c r="P6" i="1" l="1"/>
  <c r="P7" i="1"/>
  <c r="P8" i="1"/>
  <c r="P9" i="1"/>
  <c r="P10" i="1"/>
  <c r="P11" i="1"/>
  <c r="P5" i="1"/>
  <c r="J6" i="1"/>
  <c r="J7" i="1"/>
  <c r="J8" i="1"/>
  <c r="J9" i="1"/>
  <c r="J5" i="1"/>
</calcChain>
</file>

<file path=xl/comments1.xml><?xml version="1.0" encoding="utf-8"?>
<comments xmlns="http://schemas.openxmlformats.org/spreadsheetml/2006/main">
  <authors>
    <author>hosmany</author>
  </authors>
  <commentList>
    <comment ref="H3" authorId="0" shapeId="0">
      <text>
        <r>
          <rPr>
            <sz val="9"/>
            <color indexed="81"/>
            <rFont val="Tahoma"/>
            <family val="2"/>
          </rPr>
          <t>1  RARO
2 IMPROBABLE (OCASIONAL/)
3 POSIBLE
4 PROBABLE
5 CASI CIERTO</t>
        </r>
      </text>
    </comment>
    <comment ref="I3" authorId="0" shapeId="0">
      <text>
        <r>
          <rPr>
            <sz val="9"/>
            <color indexed="81"/>
            <rFont val="Tahoma"/>
            <family val="2"/>
          </rPr>
          <t xml:space="preserve">1 INSIGNIFICANTE
2 MENOR
3 MODERADO
4 MAYOR
5 CATASTRÓFICO
</t>
        </r>
        <r>
          <rPr>
            <b/>
            <sz val="9"/>
            <color indexed="81"/>
            <rFont val="Tahoma"/>
            <family val="2"/>
          </rPr>
          <t>VER HOJA 2 VALORACION IMPACTO</t>
        </r>
      </text>
    </comment>
    <comment ref="J3" authorId="0" shapeId="0">
      <text>
        <r>
          <rPr>
            <sz val="9"/>
            <color indexed="81"/>
            <rFont val="Tahoma"/>
            <family val="2"/>
          </rPr>
          <t xml:space="preserve"> SUMATORIA  PROBABILIDAD  + IMPACTO</t>
        </r>
      </text>
    </comment>
    <comment ref="K3" authorId="0" shapeId="0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  <comment ref="N4" authorId="0" shapeId="0">
      <text>
        <r>
          <rPr>
            <sz val="9"/>
            <color indexed="81"/>
            <rFont val="Tahoma"/>
            <family val="2"/>
          </rPr>
          <t xml:space="preserve">1  RARO
2 IMPROBABLE (OCASIONAL/)
3 POSIBLE
4 PROBABLE
5 CASI CIERTO
</t>
        </r>
      </text>
    </comment>
    <comment ref="O4" authorId="0" shapeId="0">
      <text>
        <r>
          <rPr>
            <sz val="9"/>
            <color indexed="81"/>
            <rFont val="Tahoma"/>
            <family val="2"/>
          </rPr>
          <t xml:space="preserve">1 INSIGNIFICANTE
2 MENOR
3 MODERADO
4 MAYOR
5 CATASTRÓFICO
VER HOJA 2 VALORACION IMPACTO
</t>
        </r>
      </text>
    </comment>
    <comment ref="P4" authorId="0" shapeId="0">
      <text>
        <r>
          <rPr>
            <sz val="9"/>
            <color indexed="81"/>
            <rFont val="Tahoma"/>
            <family val="2"/>
          </rPr>
          <t xml:space="preserve"> SUMATORIA  PROBABILIDAD  + IMPACTO
</t>
        </r>
      </text>
    </comment>
    <comment ref="Q4" authorId="0" shapeId="0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</commentList>
</comments>
</file>

<file path=xl/sharedStrings.xml><?xml version="1.0" encoding="utf-8"?>
<sst xmlns="http://schemas.openxmlformats.org/spreadsheetml/2006/main" count="154" uniqueCount="87">
  <si>
    <t>NÚMERO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</si>
  <si>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</si>
  <si>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</si>
  <si>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</si>
  <si>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</si>
  <si>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</si>
  <si>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</si>
  <si>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</si>
  <si>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</si>
  <si>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DEL RIESGO</t>
  </si>
  <si>
    <t>CATEGORÍA</t>
  </si>
  <si>
    <t>A QUIEN SE LE ASIGNA</t>
  </si>
  <si>
    <t>IMPACTO DESPUÉS DEL TRATAMIENTO</t>
  </si>
  <si>
    <t>AFECTA LA EJECUCIÓN DEL CONTRATO?</t>
  </si>
  <si>
    <t>PERSONA RESPONSABLE POR IMPLEMENTAR EL TRATAMIENTO</t>
  </si>
  <si>
    <t>FECHA ESTIMADA EN QUE SE INICIE EL TRATAMIENTO</t>
  </si>
  <si>
    <t>FECHA ESTIMADA EN QUE SE COMPLETA EL TRATAMIENTO</t>
  </si>
  <si>
    <t>MONITOREO Y REVISIÓN</t>
  </si>
  <si>
    <t>CÓMO SE REALIZA EL MONITOREO?</t>
  </si>
  <si>
    <t xml:space="preserve">PERIODICIDAD, CUÁNDO? </t>
  </si>
  <si>
    <t>TRATAMIENTO / CONTROLES A SER IMPLEMENTADOS</t>
  </si>
  <si>
    <t>General</t>
  </si>
  <si>
    <t>Planeación</t>
  </si>
  <si>
    <t>Selección</t>
  </si>
  <si>
    <t>Contratación</t>
  </si>
  <si>
    <t>Ejecución</t>
  </si>
  <si>
    <t>Financiero</t>
  </si>
  <si>
    <t xml:space="preserve">Falta de capacidad de la Entidad Estatal para promover y adelantar la selección del contratista, 
incluyendo el riesgo de seleccionar aquellos que no cumplan con la totalidad de los requisitos 
habilitantes o se encuentren incursos en alguna inhabilidad o incompatibilidad. 
</t>
  </si>
  <si>
    <t>Riesgo que no se presenten las garantías requeridas o que su presentación sea tardía</t>
  </si>
  <si>
    <t>Especifico</t>
  </si>
  <si>
    <t>Interno</t>
  </si>
  <si>
    <t>Externo</t>
  </si>
  <si>
    <t>Operacional</t>
  </si>
  <si>
    <t>Operacional
Regulatorio</t>
  </si>
  <si>
    <t>Financiero
Económico</t>
  </si>
  <si>
    <t>MEDIO</t>
  </si>
  <si>
    <t>BAJO</t>
  </si>
  <si>
    <t>ALTO</t>
  </si>
  <si>
    <t>Contratista</t>
  </si>
  <si>
    <t xml:space="preserve">Inadecuado estudio de mercado, ocurre cuándo al momento de estimación del valor del contrato no se tienen en cuenta todas las variables que afectan el mismo o no se identifican los valores reales de los bienes y servicios en el mercado </t>
  </si>
  <si>
    <t>sobrecostos o  no recepción de propuestas por falta de interés de los proveedores</t>
  </si>
  <si>
    <t>NO</t>
  </si>
  <si>
    <t>Funcionario que elabore los Estudios Previos</t>
  </si>
  <si>
    <t>Realización de estudios del sector conforme a la guia G-EES-01 Colombia Compra Eficiente.</t>
  </si>
  <si>
    <t>Previo a la elaboración de estudios</t>
  </si>
  <si>
    <t>Finalizada la elaboración de estudios</t>
  </si>
  <si>
    <t>Reunión previa a la aprobación de la necesidad</t>
  </si>
  <si>
    <t>Incumplimiento del estatuto de contratación estatal, ocurre cuando los procesos de selección de los contratistas no son ajustados a la modaldad de selección de acuerdo al objeto del contrato o no se cumplen con los manuales, procedimientos y principios que rigen la contratación en las entidades estatales</t>
  </si>
  <si>
    <t>Declaratoria desierta del proceso. Celebración indebida de contratos</t>
  </si>
  <si>
    <t xml:space="preserve">Mantener actualizado al personal que intervienen en el proceso </t>
  </si>
  <si>
    <t xml:space="preserve">En la revision y aprobacion de cada uno de los documentos del proceso </t>
  </si>
  <si>
    <t>Cada que se expide un documento</t>
  </si>
  <si>
    <t>Declaratoria de desierta.
Adjudicación del contrato en condiciones inferiores o distintas a las pretendidas</t>
  </si>
  <si>
    <t>SI</t>
  </si>
  <si>
    <t>Celebracion indebida del contrato</t>
  </si>
  <si>
    <t xml:space="preserve">Mantener personal suficiente y actualizado en el proceso de contratacion </t>
  </si>
  <si>
    <t>Anualmente</t>
  </si>
  <si>
    <t>Cada que se presente.</t>
  </si>
  <si>
    <t>Seguimiento al cronograma del proceso de contratacion</t>
  </si>
  <si>
    <t>Demora en la ejecucion del contrato</t>
  </si>
  <si>
    <t>Requerir al contratista y/o Realizar procedimiento multas ley 1474 de 2011</t>
  </si>
  <si>
    <t>retraso en la ejecución del contrato
Incumplimiento del contrato</t>
  </si>
  <si>
    <t>Exigencia de poliza de cumplimiento contratista</t>
  </si>
  <si>
    <t>Funcionario que elabora los estudios previos</t>
  </si>
  <si>
    <t>Elaboración de estudios previos</t>
  </si>
  <si>
    <t>Aprobación de garantías</t>
  </si>
  <si>
    <t>Una vez perfeccionado el contrato</t>
  </si>
  <si>
    <t>Incumplimiento del fin del contrato</t>
  </si>
  <si>
    <t xml:space="preserve">Exigencia de póliza de calidad del servicio </t>
  </si>
  <si>
    <t>Estudios previos incompletos o con falencias. Puede presentarse cuándo la identificación de los bienes o servicios a contratar no están descritos de una manera clara y precisa, también puede presentarse que no se identifiquen los requistitos habilitantes apropiados para el proceso de contratación y cuando no se describan la totalidad de las obligaciones.</t>
  </si>
  <si>
    <t>Interno -Externo</t>
  </si>
  <si>
    <t>Riesgo que no se firme el contrato</t>
  </si>
  <si>
    <t>No celebracion del contrato</t>
  </si>
  <si>
    <t>Exigencia de poliza de seriedad e inhabilidad del contratista</t>
  </si>
  <si>
    <t>Institución Educativa</t>
  </si>
  <si>
    <t>Insuficiencia en el suministro. Son los efectos derivados del incumplimiento en la oportunidad y suficiencia en el suministro de los bienes a favor del Institución Educativa conforme al objeto del contrato.</t>
  </si>
  <si>
    <t>Calidad de los bienes. Son los efectos derivados por la falta de cumplimiento de las especificaciones tecnicas y caracteristicas de los bienes suministrados a favor del Institución Educativa conforme al objeto del contrato</t>
  </si>
  <si>
    <t xml:space="preserve">Revisión de Estudios del sector  previo a la contratación </t>
  </si>
  <si>
    <t>RECTOR I.E</t>
  </si>
  <si>
    <t>Realización de estudios previos conforme a los reglamentos, Decreto 1082 de 2015 y las guias de Colombia Compra Eficiente.</t>
  </si>
  <si>
    <t xml:space="preserve">Revisión de Estudios del sector  por parte del Rector I.E </t>
  </si>
  <si>
    <t>Previo al inicio del proceso contractual</t>
  </si>
  <si>
    <t>Secretaria de Educación</t>
  </si>
  <si>
    <t>Semestral</t>
  </si>
  <si>
    <t xml:space="preserve">Revision del plan de asistencia tecnica para los FSE </t>
  </si>
  <si>
    <t xml:space="preserve">Revisión de la póliza por parte del Rector </t>
  </si>
  <si>
    <t xml:space="preserve">MATRIZ DE RIESGOS
OBJETO: MANTENIMIENTO CORRECTIVO Y ADECUACION DE SISTEMAS DE DRENAJE EN INSTITUCION EDUCATIVA RURAL EL REPOSO EN EL MUNICIPIO DE APARTADÓ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</si>
</sst>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8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wrapText="1" readingOrder="1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0" fillId="0" borderId="14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vertical="center"/>
    </xf>
    <xf numFmtId="0" fontId="0" fillId="0" borderId="14" xfId="0" applyFont="1" applyFill="1" applyBorder="1" applyAlignment="1">
      <alignment vertical="center" wrapText="1"/>
    </xf>
    <xf numFmtId="0" fontId="0" fillId="0" borderId="14" xfId="0" applyFont="1" applyFill="1" applyBorder="1" applyAlignment="1">
      <alignment vertical="center" wrapText="1" readingOrder="1"/>
    </xf>
    <xf numFmtId="0" fontId="0" fillId="0" borderId="13" xfId="0" applyFont="1" applyFill="1" applyBorder="1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vertical="center" wrapText="1"/>
    </xf>
    <xf numFmtId="0" fontId="0" fillId="0" borderId="13" xfId="0" applyFont="1" applyFill="1" applyBorder="1" applyAlignment="1">
      <alignment vertical="center" wrapText="1" readingOrder="1"/>
    </xf>
    <xf numFmtId="0" fontId="0" fillId="0" borderId="13" xfId="0" applyFont="1" applyFill="1" applyBorder="1" applyAlignment="1">
      <alignment horizontal="justify" vertical="center" wrapText="1"/>
    </xf>
    <xf numFmtId="0" fontId="0" fillId="0" borderId="13" xfId="0" applyFill="1" applyBorder="1" applyAlignment="1">
      <alignment vertical="center"/>
    </xf>
    <xf numFmtId="0" fontId="0" fillId="0" borderId="13" xfId="0" applyFill="1" applyBorder="1" applyAlignment="1">
      <alignment vertical="center" wrapText="1"/>
    </xf>
    <xf numFmtId="0" fontId="0" fillId="0" borderId="13" xfId="0" applyFont="1" applyFill="1" applyBorder="1" applyAlignment="1">
      <alignment horizontal="left" vertical="center" wrapText="1"/>
    </xf>
    <xf numFmtId="0" fontId="0" fillId="0" borderId="13" xfId="0" applyFill="1" applyBorder="1" applyAlignment="1">
      <alignment vertical="center" wrapText="1" readingOrder="1"/>
    </xf>
    <xf numFmtId="0" fontId="0" fillId="0" borderId="0" xfId="0" applyAlignment="1">
      <alignment vertical="center"/>
    </xf>
    <xf numFmtId="0" fontId="3" fillId="0" borderId="2" xfId="0" applyFont="1" applyBorder="1" applyAlignment="1">
      <alignment horizontal="center" wrapText="1" readingOrder="1"/>
    </xf>
    <xf numFmtId="0" fontId="3" fillId="0" borderId="3" xfId="0" applyFont="1" applyBorder="1" applyAlignment="1">
      <alignment horizontal="center" wrapText="1" readingOrder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wrapText="1" readingOrder="1"/>
    </xf>
    <xf numFmtId="0" fontId="3" fillId="0" borderId="6" xfId="0" applyFont="1" applyBorder="1" applyAlignment="1">
      <alignment horizontal="center" wrapText="1" readingOrder="1"/>
    </xf>
    <xf numFmtId="0" fontId="3" fillId="0" borderId="5" xfId="0" applyFont="1" applyBorder="1" applyAlignment="1">
      <alignment horizontal="center" wrapText="1" readingOrder="1"/>
    </xf>
    <xf numFmtId="0" fontId="3" fillId="0" borderId="2" xfId="0" applyFont="1" applyBorder="1" applyAlignment="1">
      <alignment horizontal="center" readingOrder="1"/>
    </xf>
    <xf numFmtId="0" fontId="3" fillId="0" borderId="3" xfId="0" applyFont="1" applyBorder="1" applyAlignment="1">
      <alignment horizontal="center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S12"/>
  <sheetViews>
    <sheetView tabSelected="1" zoomScaleNormal="100" workbookViewId="0">
      <pane ySplit="4" topLeftCell="A5" activePane="bottomLeft" state="frozen"/>
      <selection activeCell="G1" sqref="G1"/>
      <selection pane="bottomLeft" sqref="A1:W2"/>
    </sheetView>
  </sheetViews>
  <sheetFormatPr baseColWidth="10" defaultRowHeight="15" x14ac:dyDescent="0.25"/>
  <cols>
    <col min="1" max="1" width="11.28515625" customWidth="1"/>
    <col min="4" max="4" width="12.28515625" bestFit="1" customWidth="1"/>
    <col min="5" max="5" width="15.42578125" customWidth="1"/>
    <col min="6" max="6" width="50" style="1" customWidth="1"/>
    <col min="7" max="7" width="15.42578125" customWidth="1"/>
    <col min="8" max="8" width="14.42578125" customWidth="1"/>
    <col min="10" max="10" width="15.85546875" customWidth="1"/>
    <col min="12" max="12" width="20.85546875" customWidth="1"/>
    <col min="13" max="13" width="23.85546875" customWidth="1"/>
    <col min="16" max="16" width="13.7109375" customWidth="1"/>
    <col min="18" max="18" width="15.28515625" customWidth="1"/>
    <col min="19" max="19" width="15.7109375" customWidth="1"/>
    <col min="20" max="20" width="14.28515625" customWidth="1"/>
    <col min="22" max="22" width="14.140625" customWidth="1"/>
    <col min="23" max="23" width="12.5703125" customWidth="1"/>
  </cols>
  <sheetData>
    <row r="1" spans="1:45" ht="41.25" customHeight="1" x14ac:dyDescent="0.25">
      <c r="A1" s="24" t="s">
        <v>86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6"/>
    </row>
    <row r="2" spans="1:45" ht="24.75" customHeight="1" thickBot="1" x14ac:dyDescent="0.3">
      <c r="A2" s="27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9"/>
    </row>
    <row r="3" spans="1:45" s="2" customFormat="1" ht="45.75" customHeight="1" thickBot="1" x14ac:dyDescent="0.3">
      <c r="A3" s="22" t="s">
        <v>0</v>
      </c>
      <c r="B3" s="22" t="s">
        <v>1</v>
      </c>
      <c r="C3" s="22" t="s">
        <v>2</v>
      </c>
      <c r="D3" s="22" t="s">
        <v>3</v>
      </c>
      <c r="E3" s="22" t="s">
        <v>4</v>
      </c>
      <c r="F3" s="22" t="s">
        <v>5</v>
      </c>
      <c r="G3" s="22" t="s">
        <v>6</v>
      </c>
      <c r="H3" s="22" t="s">
        <v>7</v>
      </c>
      <c r="I3" s="22" t="s">
        <v>8</v>
      </c>
      <c r="J3" s="22" t="s">
        <v>9</v>
      </c>
      <c r="K3" s="22" t="s">
        <v>10</v>
      </c>
      <c r="L3" s="33" t="s">
        <v>11</v>
      </c>
      <c r="M3" s="22" t="s">
        <v>20</v>
      </c>
      <c r="N3" s="30" t="s">
        <v>12</v>
      </c>
      <c r="O3" s="32"/>
      <c r="P3" s="32"/>
      <c r="Q3" s="31"/>
      <c r="R3" s="22" t="s">
        <v>13</v>
      </c>
      <c r="S3" s="22" t="s">
        <v>14</v>
      </c>
      <c r="T3" s="22" t="s">
        <v>15</v>
      </c>
      <c r="U3" s="22" t="s">
        <v>16</v>
      </c>
      <c r="V3" s="30" t="s">
        <v>17</v>
      </c>
      <c r="W3" s="31"/>
    </row>
    <row r="4" spans="1:45" s="3" customFormat="1" ht="42.75" customHeight="1" thickBot="1" x14ac:dyDescent="0.3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34"/>
      <c r="M4" s="23"/>
      <c r="N4" s="4" t="s">
        <v>7</v>
      </c>
      <c r="O4" s="4" t="s">
        <v>8</v>
      </c>
      <c r="P4" s="5" t="s">
        <v>9</v>
      </c>
      <c r="Q4" s="4" t="s">
        <v>10</v>
      </c>
      <c r="R4" s="23"/>
      <c r="S4" s="23"/>
      <c r="T4" s="23"/>
      <c r="U4" s="23"/>
      <c r="V4" s="5" t="s">
        <v>18</v>
      </c>
      <c r="W4" s="5" t="s">
        <v>19</v>
      </c>
    </row>
    <row r="5" spans="1:45" s="12" customFormat="1" ht="90" x14ac:dyDescent="0.25">
      <c r="A5" s="6">
        <v>1</v>
      </c>
      <c r="B5" s="7" t="s">
        <v>21</v>
      </c>
      <c r="C5" s="7" t="s">
        <v>30</v>
      </c>
      <c r="D5" s="7" t="s">
        <v>22</v>
      </c>
      <c r="E5" s="8" t="s">
        <v>32</v>
      </c>
      <c r="F5" s="8" t="s">
        <v>39</v>
      </c>
      <c r="G5" s="9" t="s">
        <v>40</v>
      </c>
      <c r="H5" s="7">
        <v>2</v>
      </c>
      <c r="I5" s="7">
        <v>2</v>
      </c>
      <c r="J5" s="7">
        <f>+H5+I5</f>
        <v>4</v>
      </c>
      <c r="K5" s="7" t="s">
        <v>36</v>
      </c>
      <c r="L5" s="10" t="s">
        <v>74</v>
      </c>
      <c r="M5" s="8" t="s">
        <v>43</v>
      </c>
      <c r="N5" s="8">
        <v>1</v>
      </c>
      <c r="O5" s="8">
        <v>2</v>
      </c>
      <c r="P5" s="8">
        <f>+O5+N5</f>
        <v>3</v>
      </c>
      <c r="Q5" s="8" t="s">
        <v>36</v>
      </c>
      <c r="R5" s="8" t="s">
        <v>41</v>
      </c>
      <c r="S5" s="8" t="s">
        <v>42</v>
      </c>
      <c r="T5" s="8" t="s">
        <v>44</v>
      </c>
      <c r="U5" s="8" t="s">
        <v>45</v>
      </c>
      <c r="V5" s="8" t="s">
        <v>77</v>
      </c>
      <c r="W5" s="8" t="s">
        <v>46</v>
      </c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</row>
    <row r="6" spans="1:45" s="12" customFormat="1" ht="91.5" customHeight="1" x14ac:dyDescent="0.25">
      <c r="A6" s="13">
        <v>2</v>
      </c>
      <c r="B6" s="10" t="s">
        <v>21</v>
      </c>
      <c r="C6" s="10" t="s">
        <v>30</v>
      </c>
      <c r="D6" s="10" t="s">
        <v>22</v>
      </c>
      <c r="E6" s="14" t="s">
        <v>33</v>
      </c>
      <c r="F6" s="14" t="s">
        <v>47</v>
      </c>
      <c r="G6" s="15" t="s">
        <v>48</v>
      </c>
      <c r="H6" s="10">
        <v>2</v>
      </c>
      <c r="I6" s="10">
        <v>2</v>
      </c>
      <c r="J6" s="10">
        <f t="shared" ref="J6:J9" si="0">+H6+I6</f>
        <v>4</v>
      </c>
      <c r="K6" s="10" t="s">
        <v>36</v>
      </c>
      <c r="L6" s="10" t="s">
        <v>74</v>
      </c>
      <c r="M6" s="14" t="s">
        <v>49</v>
      </c>
      <c r="N6" s="14">
        <v>1</v>
      </c>
      <c r="O6" s="14">
        <v>2</v>
      </c>
      <c r="P6" s="14">
        <f t="shared" ref="P6:P11" si="1">+O6+N6</f>
        <v>3</v>
      </c>
      <c r="Q6" s="14" t="s">
        <v>36</v>
      </c>
      <c r="R6" s="14" t="s">
        <v>41</v>
      </c>
      <c r="S6" s="14" t="s">
        <v>78</v>
      </c>
      <c r="T6" s="14" t="s">
        <v>44</v>
      </c>
      <c r="U6" s="14" t="s">
        <v>44</v>
      </c>
      <c r="V6" s="14" t="s">
        <v>50</v>
      </c>
      <c r="W6" s="14" t="s">
        <v>51</v>
      </c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</row>
    <row r="7" spans="1:45" s="12" customFormat="1" ht="120" x14ac:dyDescent="0.25">
      <c r="A7" s="13">
        <v>3</v>
      </c>
      <c r="B7" s="10" t="s">
        <v>21</v>
      </c>
      <c r="C7" s="10" t="s">
        <v>30</v>
      </c>
      <c r="D7" s="10" t="s">
        <v>22</v>
      </c>
      <c r="E7" s="10" t="s">
        <v>32</v>
      </c>
      <c r="F7" s="14" t="s">
        <v>69</v>
      </c>
      <c r="G7" s="15" t="s">
        <v>52</v>
      </c>
      <c r="H7" s="10">
        <v>2</v>
      </c>
      <c r="I7" s="10">
        <v>2</v>
      </c>
      <c r="J7" s="10">
        <f t="shared" si="0"/>
        <v>4</v>
      </c>
      <c r="K7" s="10" t="s">
        <v>36</v>
      </c>
      <c r="L7" s="10" t="s">
        <v>74</v>
      </c>
      <c r="M7" s="14" t="s">
        <v>79</v>
      </c>
      <c r="N7" s="14">
        <v>1</v>
      </c>
      <c r="O7" s="14">
        <v>2</v>
      </c>
      <c r="P7" s="14">
        <f t="shared" si="1"/>
        <v>3</v>
      </c>
      <c r="Q7" s="14" t="s">
        <v>36</v>
      </c>
      <c r="R7" s="14" t="s">
        <v>53</v>
      </c>
      <c r="S7" s="14" t="s">
        <v>42</v>
      </c>
      <c r="T7" s="14" t="s">
        <v>44</v>
      </c>
      <c r="U7" s="14" t="s">
        <v>45</v>
      </c>
      <c r="V7" s="14" t="s">
        <v>80</v>
      </c>
      <c r="W7" s="14" t="s">
        <v>81</v>
      </c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</row>
    <row r="8" spans="1:45" s="12" customFormat="1" ht="105" x14ac:dyDescent="0.25">
      <c r="A8" s="13">
        <v>4</v>
      </c>
      <c r="B8" s="10" t="s">
        <v>21</v>
      </c>
      <c r="C8" s="10" t="s">
        <v>30</v>
      </c>
      <c r="D8" s="10" t="s">
        <v>23</v>
      </c>
      <c r="E8" s="10" t="s">
        <v>32</v>
      </c>
      <c r="F8" s="14" t="s">
        <v>27</v>
      </c>
      <c r="G8" s="15" t="s">
        <v>54</v>
      </c>
      <c r="H8" s="10">
        <v>1</v>
      </c>
      <c r="I8" s="10">
        <v>2</v>
      </c>
      <c r="J8" s="10">
        <f t="shared" si="0"/>
        <v>3</v>
      </c>
      <c r="K8" s="10" t="s">
        <v>36</v>
      </c>
      <c r="L8" s="10" t="s">
        <v>74</v>
      </c>
      <c r="M8" s="14" t="s">
        <v>55</v>
      </c>
      <c r="N8" s="14">
        <v>1</v>
      </c>
      <c r="O8" s="14">
        <v>1</v>
      </c>
      <c r="P8" s="14">
        <f t="shared" si="1"/>
        <v>2</v>
      </c>
      <c r="Q8" s="14" t="s">
        <v>36</v>
      </c>
      <c r="R8" s="14" t="s">
        <v>53</v>
      </c>
      <c r="S8" s="14" t="s">
        <v>82</v>
      </c>
      <c r="T8" s="14" t="s">
        <v>83</v>
      </c>
      <c r="U8" s="14" t="s">
        <v>83</v>
      </c>
      <c r="V8" s="14" t="s">
        <v>84</v>
      </c>
      <c r="W8" s="14" t="s">
        <v>56</v>
      </c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</row>
    <row r="9" spans="1:45" s="12" customFormat="1" ht="60" x14ac:dyDescent="0.25">
      <c r="A9" s="13">
        <v>5</v>
      </c>
      <c r="B9" s="10" t="s">
        <v>21</v>
      </c>
      <c r="C9" s="10" t="s">
        <v>31</v>
      </c>
      <c r="D9" s="10" t="s">
        <v>24</v>
      </c>
      <c r="E9" s="14" t="s">
        <v>26</v>
      </c>
      <c r="F9" s="14" t="s">
        <v>28</v>
      </c>
      <c r="G9" s="15" t="s">
        <v>59</v>
      </c>
      <c r="H9" s="10">
        <v>2</v>
      </c>
      <c r="I9" s="10">
        <v>2</v>
      </c>
      <c r="J9" s="10">
        <f t="shared" si="0"/>
        <v>4</v>
      </c>
      <c r="K9" s="10" t="s">
        <v>36</v>
      </c>
      <c r="L9" s="10" t="s">
        <v>38</v>
      </c>
      <c r="M9" s="14" t="s">
        <v>60</v>
      </c>
      <c r="N9" s="14">
        <v>2</v>
      </c>
      <c r="O9" s="14">
        <v>1</v>
      </c>
      <c r="P9" s="14">
        <f t="shared" si="1"/>
        <v>3</v>
      </c>
      <c r="Q9" s="14" t="s">
        <v>36</v>
      </c>
      <c r="R9" s="14" t="s">
        <v>53</v>
      </c>
      <c r="S9" s="14" t="s">
        <v>78</v>
      </c>
      <c r="T9" s="14" t="s">
        <v>57</v>
      </c>
      <c r="U9" s="14" t="s">
        <v>57</v>
      </c>
      <c r="V9" s="14" t="s">
        <v>58</v>
      </c>
      <c r="W9" s="14" t="s">
        <v>57</v>
      </c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</row>
    <row r="10" spans="1:45" s="12" customFormat="1" ht="75" x14ac:dyDescent="0.25">
      <c r="A10" s="13">
        <v>6</v>
      </c>
      <c r="B10" s="10" t="s">
        <v>29</v>
      </c>
      <c r="C10" s="10" t="s">
        <v>31</v>
      </c>
      <c r="D10" s="10" t="s">
        <v>25</v>
      </c>
      <c r="E10" s="14" t="s">
        <v>34</v>
      </c>
      <c r="F10" s="14" t="s">
        <v>75</v>
      </c>
      <c r="G10" s="15" t="s">
        <v>61</v>
      </c>
      <c r="H10" s="10">
        <v>3</v>
      </c>
      <c r="I10" s="10">
        <v>3</v>
      </c>
      <c r="J10" s="10">
        <v>6</v>
      </c>
      <c r="K10" s="10" t="s">
        <v>37</v>
      </c>
      <c r="L10" s="10" t="s">
        <v>38</v>
      </c>
      <c r="M10" s="14" t="s">
        <v>62</v>
      </c>
      <c r="N10" s="14">
        <v>3</v>
      </c>
      <c r="O10" s="14">
        <v>2</v>
      </c>
      <c r="P10" s="14">
        <f t="shared" si="1"/>
        <v>5</v>
      </c>
      <c r="Q10" s="14" t="s">
        <v>35</v>
      </c>
      <c r="R10" s="14" t="s">
        <v>53</v>
      </c>
      <c r="S10" s="14" t="s">
        <v>63</v>
      </c>
      <c r="T10" s="14" t="s">
        <v>64</v>
      </c>
      <c r="U10" s="14" t="s">
        <v>65</v>
      </c>
      <c r="V10" s="14" t="s">
        <v>85</v>
      </c>
      <c r="W10" s="14" t="s">
        <v>66</v>
      </c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</row>
    <row r="11" spans="1:45" s="12" customFormat="1" ht="75" x14ac:dyDescent="0.25">
      <c r="A11" s="13">
        <v>7</v>
      </c>
      <c r="B11" s="10" t="s">
        <v>29</v>
      </c>
      <c r="C11" s="10" t="s">
        <v>31</v>
      </c>
      <c r="D11" s="10" t="s">
        <v>25</v>
      </c>
      <c r="E11" s="14" t="s">
        <v>34</v>
      </c>
      <c r="F11" s="16" t="s">
        <v>76</v>
      </c>
      <c r="G11" s="15" t="s">
        <v>67</v>
      </c>
      <c r="H11" s="10">
        <v>3</v>
      </c>
      <c r="I11" s="10">
        <v>3</v>
      </c>
      <c r="J11" s="10">
        <v>6</v>
      </c>
      <c r="K11" s="10" t="s">
        <v>37</v>
      </c>
      <c r="L11" s="10" t="s">
        <v>38</v>
      </c>
      <c r="M11" s="14" t="s">
        <v>68</v>
      </c>
      <c r="N11" s="14">
        <v>3</v>
      </c>
      <c r="O11" s="14">
        <v>2</v>
      </c>
      <c r="P11" s="14">
        <f t="shared" si="1"/>
        <v>5</v>
      </c>
      <c r="Q11" s="14" t="s">
        <v>35</v>
      </c>
      <c r="R11" s="14" t="s">
        <v>53</v>
      </c>
      <c r="S11" s="14" t="s">
        <v>63</v>
      </c>
      <c r="T11" s="14" t="s">
        <v>64</v>
      </c>
      <c r="U11" s="14" t="s">
        <v>65</v>
      </c>
      <c r="V11" s="14" t="s">
        <v>85</v>
      </c>
      <c r="W11" s="14" t="s">
        <v>66</v>
      </c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</row>
    <row r="12" spans="1:45" s="21" customFormat="1" ht="60" x14ac:dyDescent="0.25">
      <c r="A12" s="13">
        <v>8</v>
      </c>
      <c r="B12" s="17" t="s">
        <v>21</v>
      </c>
      <c r="C12" s="18" t="s">
        <v>70</v>
      </c>
      <c r="D12" s="17" t="s">
        <v>24</v>
      </c>
      <c r="E12" s="18" t="s">
        <v>32</v>
      </c>
      <c r="F12" s="19" t="s">
        <v>71</v>
      </c>
      <c r="G12" s="20" t="s">
        <v>72</v>
      </c>
      <c r="H12" s="17">
        <v>2</v>
      </c>
      <c r="I12" s="17">
        <v>3</v>
      </c>
      <c r="J12" s="17">
        <v>5</v>
      </c>
      <c r="K12" s="17" t="s">
        <v>35</v>
      </c>
      <c r="L12" s="18" t="s">
        <v>38</v>
      </c>
      <c r="M12" s="18" t="s">
        <v>73</v>
      </c>
      <c r="N12" s="18">
        <v>1</v>
      </c>
      <c r="O12" s="18">
        <v>2</v>
      </c>
      <c r="P12" s="18">
        <v>3</v>
      </c>
      <c r="Q12" s="18" t="s">
        <v>36</v>
      </c>
      <c r="R12" s="18" t="s">
        <v>41</v>
      </c>
      <c r="S12" s="18" t="s">
        <v>78</v>
      </c>
      <c r="T12" s="18" t="s">
        <v>57</v>
      </c>
      <c r="U12" s="18" t="s">
        <v>57</v>
      </c>
      <c r="V12" s="18" t="s">
        <v>58</v>
      </c>
      <c r="W12" s="18" t="s">
        <v>57</v>
      </c>
    </row>
  </sheetData>
  <mergeCells count="20">
    <mergeCell ref="G3:G4"/>
    <mergeCell ref="N3:Q3"/>
    <mergeCell ref="K3:K4"/>
    <mergeCell ref="L3:L4"/>
    <mergeCell ref="M3:M4"/>
    <mergeCell ref="H3:H4"/>
    <mergeCell ref="I3:I4"/>
    <mergeCell ref="J3:J4"/>
    <mergeCell ref="A1:W2"/>
    <mergeCell ref="T3:T4"/>
    <mergeCell ref="U3:U4"/>
    <mergeCell ref="V3:W3"/>
    <mergeCell ref="R3:R4"/>
    <mergeCell ref="S3:S4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magudelo</dc:creator>
  <cp:lastModifiedBy>Usuario</cp:lastModifiedBy>
  <dcterms:created xsi:type="dcterms:W3CDTF">2014-02-10T15:25:17Z</dcterms:created>
  <dcterms:modified xsi:type="dcterms:W3CDTF">2026-06-26T05:14:52Z</dcterms:modified>
</cp:coreProperties>
</file>