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richData/richValueRel.xml" ContentType="application/vnd.ms-excel.richvaluerel+xml"/>
  <Override PartName="/xl/richData/rdrichvalue.xml" ContentType="application/vnd.ms-excel.rdrichvalue+xml"/>
  <Override PartName="/xl/richData/rdrichvaluestructure.xml" ContentType="application/vnd.ms-excel.rdrichvaluestructure+xml"/>
  <Override PartName="/xl/richData/rdRichValueTypes.xml" ContentType="application/vnd.ms-excel.rdrichvaluetyp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131"/>
  <workbookPr/>
  <mc:AlternateContent xmlns:mc="http://schemas.openxmlformats.org/markup-compatibility/2006">
    <mc:Choice Requires="x15">
      <x15ac:absPath xmlns:x15ac="http://schemas.microsoft.com/office/spreadsheetml/2010/11/ac" url="C:\Users\Admin\Documents\1. TRABAJO\COMERCIAL\PROPUESTAS CLIENTES\2026\CRUE\SS-SASI-008-2026\DOCUMENTOS SECOP\"/>
    </mc:Choice>
  </mc:AlternateContent>
  <xr:revisionPtr revIDLastSave="0" documentId="8_{E9F47FCE-77B1-42C7-839E-6C758C4E1503}" xr6:coauthVersionLast="47" xr6:coauthVersionMax="47" xr10:uidLastSave="{00000000-0000-0000-0000-000000000000}"/>
  <bookViews>
    <workbookView xWindow="-120" yWindow="-120" windowWidth="29040" windowHeight="15720" xr2:uid="{6DF17250-EF67-4488-B517-BA260CD9827C}"/>
  </bookViews>
  <sheets>
    <sheet name="TEMPOEFICAZ" sheetId="1" r:id="rId1"/>
  </sheets>
  <calcPr calcId="191029" iterateDelta="1E-4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calcChain.xml><?xml version="1.0" encoding="utf-8"?>
<calcChain xmlns="http://schemas.openxmlformats.org/spreadsheetml/2006/main">
  <c r="D8" i="1" l="1"/>
  <c r="E8" i="1" s="1"/>
  <c r="F8" i="1" s="1"/>
  <c r="G8" i="1" s="1"/>
  <c r="D7" i="1"/>
  <c r="D6" i="1"/>
  <c r="D5" i="1"/>
  <c r="E5" i="1" s="1"/>
  <c r="F5" i="1" s="1"/>
  <c r="G5" i="1" s="1"/>
  <c r="E7" i="1" l="1"/>
  <c r="F7" i="1" s="1"/>
  <c r="G7" i="1" s="1"/>
  <c r="E6" i="1"/>
  <c r="F6" i="1" s="1"/>
  <c r="G6" i="1" s="1"/>
  <c r="G9" i="1" l="1"/>
  <c r="G10" i="1" s="1"/>
</calcChain>
</file>

<file path=xl/metadata.xml><?xml version="1.0" encoding="utf-8"?>
<metadata xmlns="http://schemas.openxmlformats.org/spreadsheetml/2006/main" xmlns:xlrd="http://schemas.microsoft.com/office/spreadsheetml/2017/richdata">
  <metadataTypes count="1">
    <metadataType name="XLRICHVALUE" minSupportedVersion="120000" copy="1" pasteAll="1" pasteValues="1" merge="1" splitFirst="1" rowColShift="1" clearFormats="1" clearComments="1" assign="1" coerce="1"/>
  </metadataTypes>
  <futureMetadata name="XLRICHVALUE" count="1">
    <bk>
      <extLst>
        <ext uri="{3e2802c4-a4d2-4d8b-9148-e3be6c30e623}">
          <xlrd:rvb i="0"/>
        </ext>
      </extLst>
    </bk>
  </futureMetadata>
  <valueMetadata count="1">
    <bk>
      <rc t="1" v="0"/>
    </bk>
  </valueMetadata>
</metadata>
</file>

<file path=xl/sharedStrings.xml><?xml version="1.0" encoding="utf-8"?>
<sst xmlns="http://schemas.openxmlformats.org/spreadsheetml/2006/main" count="18" uniqueCount="17">
  <si>
    <t>DESCRIPCION</t>
  </si>
  <si>
    <t>CANTIDAD</t>
  </si>
  <si>
    <t>VALOR</t>
  </si>
  <si>
    <t>AU 15,15%</t>
  </si>
  <si>
    <t>IVA 19%</t>
  </si>
  <si>
    <t>TOTAL</t>
  </si>
  <si>
    <t>TOTAL MES</t>
  </si>
  <si>
    <t>TECNÓLOGOS APH
(Lunes a Domingo 24 hr)</t>
  </si>
  <si>
    <t>MÉDICOS GENERALES
(Lunes a Domingo 24 hr)</t>
  </si>
  <si>
    <t>AUXILIARES OPERADORES DE RADIO
(Lunes a Domingo 24 hr)</t>
  </si>
  <si>
    <t>TECNÓLOGOS APH (Lunes a Viernes Diurno)</t>
  </si>
  <si>
    <t xml:space="preserve">TOTAL </t>
  </si>
  <si>
    <t>MES</t>
  </si>
  <si>
    <t>6 MESES</t>
  </si>
  <si>
    <t>PROPUESTA ECONOMICA</t>
  </si>
  <si>
    <t>GERMAN ALBERTO JARAMILLO GARCIA</t>
  </si>
  <si>
    <t>EMPRESA DE SERVICIOS TEMPORALES TEMPOEFICAZ SAS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</si>
</sst>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4" formatCode="_-&quot;$&quot;\ * #,##0.00_-;\-&quot;$&quot;\ * #,##0.00_-;_-&quot;$&quot;\ * &quot;-&quot;??_-;_-@_-"/>
    <numFmt numFmtId="164" formatCode="_-&quot;$&quot;\ * #,##0_-;\-&quot;$&quot;\ * #,##0_-;_-&quot;$&quot;\ * &quot;-&quot;??_-;_-@_-"/>
    <numFmt numFmtId="165" formatCode="0.000%"/>
  </numFmts>
  <fonts count="8" x14ac:knownFonts="1">
    <font>
      <sz val="11"/>
      <color theme="1"/>
      <name val="Aptos Narrow"/>
      <scheme val="minor"/>
    </font>
    <font>
      <sz val="11"/>
      <color theme="1"/>
      <name val="Aptos Narrow"/>
      <family val="2"/>
      <scheme val="minor"/>
    </font>
    <font>
      <b/>
      <sz val="11"/>
      <color theme="1"/>
      <name val="Aptos Narrow"/>
      <family val="2"/>
      <scheme val="minor"/>
    </font>
    <font>
      <sz val="11"/>
      <color theme="1"/>
      <name val="Aptos Narrow"/>
      <scheme val="minor"/>
    </font>
    <font>
      <b/>
      <sz val="10"/>
      <color rgb="FF000000"/>
      <name val="Arial"/>
      <family val="2"/>
    </font>
    <font>
      <sz val="10"/>
      <color rgb="FF000000"/>
      <name val="Arial"/>
      <family val="2"/>
    </font>
    <font>
      <sz val="11"/>
      <color theme="1"/>
      <name val="Arial"/>
      <family val="2"/>
    </font>
    <font>
      <b/>
      <sz val="11"/>
      <color theme="1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theme="2"/>
        <bgColor indexed="64"/>
      </patternFill>
    </fill>
    <fill>
      <patternFill patternType="solid">
        <fgColor theme="2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44" fontId="3" fillId="0" borderId="0" applyFont="0" applyFill="0" applyBorder="0" applyAlignment="0" applyProtection="0"/>
    <xf numFmtId="9" fontId="3" fillId="0" borderId="0" applyFont="0" applyFill="0" applyBorder="0" applyAlignment="0" applyProtection="0"/>
  </cellStyleXfs>
  <cellXfs count="15">
    <xf numFmtId="0" fontId="0" fillId="0" borderId="0" xfId="0"/>
    <xf numFmtId="0" fontId="4" fillId="2" borderId="1" xfId="0" applyFont="1" applyFill="1" applyBorder="1" applyAlignment="1">
      <alignment horizontal="center" vertical="center" wrapText="1"/>
    </xf>
    <xf numFmtId="0" fontId="5" fillId="2" borderId="1" xfId="0" applyFont="1" applyFill="1" applyBorder="1" applyAlignment="1">
      <alignment horizontal="center" vertical="center" wrapText="1"/>
    </xf>
    <xf numFmtId="164" fontId="6" fillId="0" borderId="1" xfId="1" applyNumberFormat="1" applyFont="1" applyBorder="1" applyAlignment="1">
      <alignment vertical="center"/>
    </xf>
    <xf numFmtId="164" fontId="6" fillId="0" borderId="1" xfId="0" applyNumberFormat="1" applyFont="1" applyBorder="1" applyAlignment="1">
      <alignment vertical="center"/>
    </xf>
    <xf numFmtId="44" fontId="0" fillId="0" borderId="0" xfId="1" applyFont="1" applyAlignment="1">
      <alignment vertical="center"/>
    </xf>
    <xf numFmtId="0" fontId="5" fillId="0" borderId="1" xfId="0" applyFont="1" applyBorder="1" applyAlignment="1">
      <alignment horizontal="center" vertical="center" wrapText="1"/>
    </xf>
    <xf numFmtId="0" fontId="4" fillId="3" borderId="2" xfId="0" applyFont="1" applyFill="1" applyBorder="1" applyAlignment="1">
      <alignment horizontal="center" vertical="center" wrapText="1"/>
    </xf>
    <xf numFmtId="0" fontId="4" fillId="3" borderId="3" xfId="0" applyFont="1" applyFill="1" applyBorder="1" applyAlignment="1">
      <alignment horizontal="center" vertical="center" wrapText="1"/>
    </xf>
    <xf numFmtId="0" fontId="4" fillId="3" borderId="4" xfId="0" applyFont="1" applyFill="1" applyBorder="1" applyAlignment="1">
      <alignment horizontal="center" vertical="center" wrapText="1"/>
    </xf>
    <xf numFmtId="0" fontId="4" fillId="3" borderId="1" xfId="0" applyFont="1" applyFill="1" applyBorder="1" applyAlignment="1">
      <alignment vertical="center" wrapText="1"/>
    </xf>
    <xf numFmtId="164" fontId="7" fillId="3" borderId="1" xfId="0" applyNumberFormat="1" applyFont="1" applyFill="1" applyBorder="1" applyAlignment="1">
      <alignment vertical="center"/>
    </xf>
    <xf numFmtId="165" fontId="0" fillId="0" borderId="0" xfId="2" applyNumberFormat="1" applyFont="1"/>
    <xf numFmtId="0" fontId="2" fillId="0" borderId="0" xfId="0" applyFont="1" applyAlignment="1">
      <alignment horizontal="center"/>
    </xf>
    <xf numFmtId="0" fontId="1" fillId="0" borderId="0" xfId="0" applyFont="1"/>
  </cellXfs>
  <cellStyles count="3">
    <cellStyle name="Moneda" xfId="1" builtinId="4"/>
    <cellStyle name="Normal" xfId="0" builtinId="0"/>
    <cellStyle name="Porcentaje" xfId="2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17/06/relationships/rdRichValueStructure" Target="richData/rdrichvaluestructure.xml"/><Relationship Id="rId3" Type="http://schemas.openxmlformats.org/officeDocument/2006/relationships/styles" Target="styles.xml"/><Relationship Id="rId7" Type="http://schemas.microsoft.com/office/2017/06/relationships/rdRichValue" Target="richData/rdrichvalue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22/10/relationships/richValueRel" Target="richData/richValueRel.xml"/><Relationship Id="rId5" Type="http://schemas.openxmlformats.org/officeDocument/2006/relationships/sheetMetadata" Target="metadata.xml"/><Relationship Id="rId10" Type="http://schemas.openxmlformats.org/officeDocument/2006/relationships/calcChain" Target="calcChain.xml"/><Relationship Id="rId4" Type="http://schemas.openxmlformats.org/officeDocument/2006/relationships/sharedStrings" Target="sharedStrings.xml"/><Relationship Id="rId9" Type="http://schemas.microsoft.com/office/2017/06/relationships/rdRichValueTypes" Target="richData/rdRichValueTypes.xml"/></Relationships>
</file>

<file path=xl/richData/_rels/richValueRel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richData/rdRichValueTypes.xml><?xml version="1.0" encoding="utf-8"?>
<rvTypesInfo xmlns="http://schemas.microsoft.com/office/spreadsheetml/2017/richdata2" xmlns:mc="http://schemas.openxmlformats.org/markup-compatibility/2006" xmlns:x="http://schemas.openxmlformats.org/spreadsheetml/2006/main" mc:Ignorable="x">
  <global>
    <keyFlags>
      <key name="_Self">
        <flag name="ExcludeFromFile" value="1"/>
        <flag name="ExcludeFromCalcComparison" value="1"/>
      </key>
      <key name="_DisplayString">
        <flag name="ExcludeFromCalcComparison" value="1"/>
      </key>
      <key name="_Flags">
        <flag name="ExcludeFromCalcComparison" value="1"/>
      </key>
      <key name="_Format">
        <flag name="ExcludeFromCalcComparison" value="1"/>
      </key>
      <key name="_SubLabel">
        <flag name="ExcludeFromCalcComparison" value="1"/>
      </key>
      <key name="_Attribution">
        <flag name="ExcludeFromCalcComparison" value="1"/>
      </key>
      <key name="_Icon">
        <flag name="ExcludeFromCalcComparison" value="1"/>
      </key>
      <key name="_Display">
        <flag name="ExcludeFromCalcComparison" value="1"/>
      </key>
      <key name="_CanonicalPropertyNames">
        <flag name="ExcludeFromCalcComparison" value="1"/>
      </key>
      <key name="_ClassificationId">
        <flag name="ExcludeFromCalcComparison" value="1"/>
      </key>
    </keyFlags>
  </global>
</rvTypesInfo>
</file>

<file path=xl/richData/rdrichvalue.xml><?xml version="1.0" encoding="utf-8"?>
<rvData xmlns="http://schemas.microsoft.com/office/spreadsheetml/2017/richdata" count="1">
  <rv s="0">
    <v>0</v>
    <v>5</v>
  </rv>
</rvData>
</file>

<file path=xl/richData/rdrichvaluestructure.xml><?xml version="1.0" encoding="utf-8"?>
<rvStructures xmlns="http://schemas.microsoft.com/office/spreadsheetml/2017/richdata" count="1">
  <s t="_localImage">
    <k n="_rvRel:LocalImageIdentifier" t="i"/>
    <k n="CalcOrigin" t="i"/>
  </s>
</rvStructures>
</file>

<file path=xl/richData/richValueRel.xml><?xml version="1.0" encoding="utf-8"?>
<richValueRels xmlns="http://schemas.microsoft.com/office/spreadsheetml/2022/richvaluerel" xmlns:r="http://schemas.openxmlformats.org/officeDocument/2006/relationships">
  <rel r:id="rId1"/>
</richValueRel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467886"/>
      </a:folHlink>
    </a:clrScheme>
    <a:fontScheme name="Sheets">
      <a:majorFont>
        <a:latin typeface="Aptos Narrow"/>
        <a:ea typeface="Aptos Narrow"/>
        <a:cs typeface="Aptos Narrow"/>
      </a:majorFont>
      <a:minorFont>
        <a:latin typeface="Aptos Narrow"/>
        <a:ea typeface="Aptos Narrow"/>
        <a:cs typeface="Aptos Narrow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EAD08B0-6D2F-4CA8-9A51-7292073E157F}">
  <dimension ref="A1:I15"/>
  <sheetViews>
    <sheetView tabSelected="1" workbookViewId="0">
      <selection activeCell="I6" sqref="I6"/>
    </sheetView>
  </sheetViews>
  <sheetFormatPr baseColWidth="10" defaultRowHeight="15" x14ac:dyDescent="0.25"/>
  <cols>
    <col min="1" max="1" width="31.42578125" customWidth="1"/>
    <col min="2" max="2" width="13" customWidth="1"/>
    <col min="3" max="3" width="15.7109375" bestFit="1" customWidth="1"/>
    <col min="4" max="4" width="13.28515625" bestFit="1" customWidth="1"/>
    <col min="5" max="5" width="11.5703125" bestFit="1" customWidth="1"/>
    <col min="6" max="6" width="14.42578125" bestFit="1" customWidth="1"/>
    <col min="7" max="7" width="17.42578125" bestFit="1" customWidth="1"/>
    <col min="8" max="8" width="16.7109375" bestFit="1" customWidth="1"/>
    <col min="9" max="9" width="14.5703125" bestFit="1" customWidth="1"/>
  </cols>
  <sheetData>
    <row r="1" spans="1:9" ht="54" customHeight="1" x14ac:dyDescent="0.25">
      <c r="A1" t="e" vm="1">
        <v>#VALUE!</v>
      </c>
    </row>
    <row r="2" spans="1:9" x14ac:dyDescent="0.25">
      <c r="A2" s="13" t="s">
        <v>14</v>
      </c>
      <c r="B2" s="13"/>
      <c r="C2" s="13"/>
      <c r="D2" s="13"/>
      <c r="E2" s="13"/>
      <c r="F2" s="13"/>
      <c r="G2" s="13"/>
    </row>
    <row r="4" spans="1:9" ht="39.950000000000003" customHeight="1" x14ac:dyDescent="0.25">
      <c r="A4" s="1" t="s">
        <v>0</v>
      </c>
      <c r="B4" s="1" t="s">
        <v>1</v>
      </c>
      <c r="C4" s="1" t="s">
        <v>2</v>
      </c>
      <c r="D4" s="1" t="s">
        <v>3</v>
      </c>
      <c r="E4" s="1" t="s">
        <v>4</v>
      </c>
      <c r="F4" s="1" t="s">
        <v>5</v>
      </c>
      <c r="G4" s="1" t="s">
        <v>6</v>
      </c>
    </row>
    <row r="5" spans="1:9" ht="39.950000000000003" customHeight="1" x14ac:dyDescent="0.25">
      <c r="A5" s="2" t="s">
        <v>7</v>
      </c>
      <c r="B5" s="2">
        <v>4</v>
      </c>
      <c r="C5" s="3">
        <v>5620481</v>
      </c>
      <c r="D5" s="4">
        <f>C5*15.15%</f>
        <v>851502.87150000001</v>
      </c>
      <c r="E5" s="4">
        <f>D5*19%</f>
        <v>161785.54558500001</v>
      </c>
      <c r="F5" s="4">
        <f>SUM(C5:E5)</f>
        <v>6633769.4170850003</v>
      </c>
      <c r="G5" s="4">
        <f>B5*F5</f>
        <v>26535077.668340001</v>
      </c>
      <c r="H5" s="5"/>
      <c r="I5" s="5"/>
    </row>
    <row r="6" spans="1:9" ht="39.950000000000003" customHeight="1" x14ac:dyDescent="0.25">
      <c r="A6" s="6" t="s">
        <v>8</v>
      </c>
      <c r="B6" s="6">
        <v>5</v>
      </c>
      <c r="C6" s="3">
        <v>12731459</v>
      </c>
      <c r="D6" s="4">
        <f t="shared" ref="D6:D8" si="0">C6*15.15%</f>
        <v>1928816.0385</v>
      </c>
      <c r="E6" s="4">
        <f t="shared" ref="E6:E8" si="1">D6*19%</f>
        <v>366475.04731500003</v>
      </c>
      <c r="F6" s="4">
        <f t="shared" ref="F6:F8" si="2">SUM(C6:E6)</f>
        <v>15026750.085814999</v>
      </c>
      <c r="G6" s="4">
        <f t="shared" ref="G6:G8" si="3">B6*F6</f>
        <v>75133750.429075003</v>
      </c>
      <c r="H6" s="5"/>
      <c r="I6" s="5"/>
    </row>
    <row r="7" spans="1:9" ht="39.950000000000003" customHeight="1" x14ac:dyDescent="0.25">
      <c r="A7" s="6" t="s">
        <v>9</v>
      </c>
      <c r="B7" s="6">
        <v>4</v>
      </c>
      <c r="C7" s="3">
        <v>4882209</v>
      </c>
      <c r="D7" s="4">
        <f t="shared" si="0"/>
        <v>739654.66350000002</v>
      </c>
      <c r="E7" s="4">
        <f t="shared" si="1"/>
        <v>140534.386065</v>
      </c>
      <c r="F7" s="4">
        <f t="shared" si="2"/>
        <v>5762398.0495649995</v>
      </c>
      <c r="G7" s="4">
        <f t="shared" si="3"/>
        <v>23049592.198259998</v>
      </c>
      <c r="H7" s="5"/>
      <c r="I7" s="5"/>
    </row>
    <row r="8" spans="1:9" ht="39.950000000000003" customHeight="1" x14ac:dyDescent="0.25">
      <c r="A8" s="6" t="s">
        <v>10</v>
      </c>
      <c r="B8" s="6">
        <v>2</v>
      </c>
      <c r="C8" s="3">
        <v>3507348</v>
      </c>
      <c r="D8" s="4">
        <f t="shared" si="0"/>
        <v>531363.22199999995</v>
      </c>
      <c r="E8" s="4">
        <f t="shared" si="1"/>
        <v>100959.01217999999</v>
      </c>
      <c r="F8" s="4">
        <f t="shared" si="2"/>
        <v>4139670.2341800001</v>
      </c>
      <c r="G8" s="4">
        <f t="shared" si="3"/>
        <v>8279340.4683600003</v>
      </c>
      <c r="H8" s="5"/>
      <c r="I8" s="5"/>
    </row>
    <row r="9" spans="1:9" ht="39.950000000000003" customHeight="1" x14ac:dyDescent="0.25">
      <c r="A9" s="7" t="s">
        <v>11</v>
      </c>
      <c r="B9" s="8"/>
      <c r="C9" s="8"/>
      <c r="D9" s="8"/>
      <c r="E9" s="9"/>
      <c r="F9" s="10" t="s">
        <v>12</v>
      </c>
      <c r="G9" s="11">
        <f>SUM(G5:G8)</f>
        <v>132997760.764035</v>
      </c>
      <c r="H9" s="5"/>
      <c r="I9" s="5"/>
    </row>
    <row r="10" spans="1:9" ht="39.950000000000003" customHeight="1" x14ac:dyDescent="0.25">
      <c r="A10" s="7" t="s">
        <v>6</v>
      </c>
      <c r="B10" s="8"/>
      <c r="C10" s="8"/>
      <c r="D10" s="8"/>
      <c r="E10" s="9"/>
      <c r="F10" s="10" t="s">
        <v>13</v>
      </c>
      <c r="G10" s="11">
        <f>G9*6</f>
        <v>797986564.58421004</v>
      </c>
      <c r="H10" s="5"/>
      <c r="I10" s="5"/>
    </row>
    <row r="13" spans="1:9" x14ac:dyDescent="0.25">
      <c r="B13" s="12"/>
    </row>
    <row r="14" spans="1:9" x14ac:dyDescent="0.25">
      <c r="A14" s="14" t="s">
        <v>15</v>
      </c>
    </row>
    <row r="15" spans="1:9" x14ac:dyDescent="0.25">
      <c r="A15" s="14" t="s">
        <v>16</v>
      </c>
    </row>
  </sheetData>
  <mergeCells count="3">
    <mergeCell ref="A9:E9"/>
    <mergeCell ref="A10:E10"/>
    <mergeCell ref="A2:G2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TEMPOEFICAZ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Daniela jaramillo  marin</dc:creator>
  <cp:lastModifiedBy>Daniela jaramillo  marin</cp:lastModifiedBy>
  <dcterms:created xsi:type="dcterms:W3CDTF">2026-07-25T14:12:21Z</dcterms:created>
  <dcterms:modified xsi:type="dcterms:W3CDTF">2026-07-25T14:16:04Z</dcterms:modified>
</cp:coreProperties>
</file>