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2025\MANZANARES\SAMC\SAMC - VIVIENDA NUEVA EN SITIO PROPIO\CONTRATACIÓN\"/>
    </mc:Choice>
  </mc:AlternateContent>
  <xr:revisionPtr revIDLastSave="0" documentId="13_ncr:1_{F52E4073-6EE6-488A-892A-BFF982459AC9}" xr6:coauthVersionLast="47" xr6:coauthVersionMax="47" xr10:uidLastSave="{00000000-0000-0000-0000-000000000000}"/>
  <bookViews>
    <workbookView xWindow="5820" yWindow="5820" windowWidth="9460" windowHeight="7910" tabRatio="906" activeTab="1" xr2:uid="{00000000-000D-0000-FFFF-FFFF00000000}"/>
  </bookViews>
  <sheets>
    <sheet name="PRESUPUESTO OFICIAL(Entidad)" sheetId="273" r:id="rId1"/>
    <sheet name="PRESUPUESTO - ppta economica" sheetId="277" r:id="rId2"/>
  </sheets>
  <definedNames>
    <definedName name="_________key2" localSheetId="1" hidden="1">#REF!</definedName>
    <definedName name="_________key2" localSheetId="0" hidden="1">#REF!</definedName>
    <definedName name="_________key2" hidden="1">#REF!</definedName>
    <definedName name="________key2" localSheetId="1" hidden="1">#REF!</definedName>
    <definedName name="________key2" localSheetId="0" hidden="1">#REF!</definedName>
    <definedName name="________key2" hidden="1">#REF!</definedName>
    <definedName name="________key3" localSheetId="1" hidden="1">#REF!</definedName>
    <definedName name="________key3" localSheetId="0" hidden="1">#REF!</definedName>
    <definedName name="________key3" hidden="1">#REF!</definedName>
    <definedName name="___key2" hidden="1">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0" hidden="1">{#N/A,#N/A,TRUE,"1842CWN0"}</definedName>
    <definedName name="_abc2" hidden="1">{#N/A,#N/A,TRUE,"1842CWN0"}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'PRESUPUESTO - ppta economica'!$G$11:$G$92</definedName>
    <definedName name="_xlnm._FilterDatabase" localSheetId="0" hidden="1">'PRESUPUESTO OFICIAL(Entidad)'!$G$11:$G$92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0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hidden="1">#REF!</definedName>
    <definedName name="_Key11" localSheetId="1" hidden="1">#REF!</definedName>
    <definedName name="_Key11" localSheetId="0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" hidden="1">0</definedName>
    <definedName name="_Order1" localSheetId="0" hidden="1">0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1" hidden="1">#REF!</definedName>
    <definedName name="_Parse_Out" localSheetId="0" hidden="1">#REF!</definedName>
    <definedName name="_Parse_Out" hidden="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localSheetId="0" hidden="1">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#REF!</definedName>
    <definedName name="_unj1" localSheetId="0" hidden="1">#REF!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hidden="1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bb" hidden="1">#REF!</definedName>
    <definedName name="ABCD" localSheetId="1" hidden="1">#REF!</definedName>
    <definedName name="ABCD" localSheetId="0" hidden="1">#REF!</definedName>
    <definedName name="ABCD" hidden="1">#REF!</definedName>
    <definedName name="ABCDE" localSheetId="1" hidden="1">#REF!</definedName>
    <definedName name="ABCDE" localSheetId="0" hidden="1">#REF!</definedName>
    <definedName name="ABCDE" hidden="1">#REF!</definedName>
    <definedName name="AccessDatabase" localSheetId="1" hidden="1">"C:\C-314\VOLUMENES\volfin4.mdb"</definedName>
    <definedName name="AccessDatabase" localSheetId="0" hidden="1">"C:\C-314\VOLUMENES\volfin4.mdb"</definedName>
    <definedName name="AccessDatabase" hidden="1">"C:\C-314\VOLUMENES\volfin4.mdb"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wg" hidden="1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'PRESUPUESTO - ppta economica'!$A$1:$K$102</definedName>
    <definedName name="_xlnm.Print_Area" localSheetId="0">'PRESUPUESTO OFICIAL(Entidad)'!$A$1:$K$102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1" hidden="1">#REF!</definedName>
    <definedName name="BLPH1" localSheetId="0" hidden="1">#REF!</definedName>
    <definedName name="BLPH1" hidden="1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1" hidden="1">#REF!</definedName>
    <definedName name="cdfgrtfd" localSheetId="0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hidden="1">{#N/A,#N/A,FALSE,"PROPON.2001"}</definedName>
    <definedName name="cjsa" localSheetId="1" hidden="1">#REF!</definedName>
    <definedName name="cjsa" localSheetId="0" hidden="1">#REF!</definedName>
    <definedName name="cjsa" hidden="1">#REF!</definedName>
    <definedName name="contratista" hidden="1">#REF!</definedName>
    <definedName name="costo2" localSheetId="1" hidden="1">#REF!</definedName>
    <definedName name="costo2" localSheetId="0" hidden="1">#REF!</definedName>
    <definedName name="costo2" hidden="1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1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hidden="1">#REF!</definedName>
    <definedName name="dcm_2" hidden="1">#REF!</definedName>
    <definedName name="dcm_3" hidden="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w" hidden="1">{#N/A,#N/A,FALSE,"PROPON.2001"}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hidden="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0" hidden="1">#REF!</definedName>
    <definedName name="EX" hidden="1">#REF!</definedName>
    <definedName name="EX_1" localSheetId="1" hidden="1">#REF!</definedName>
    <definedName name="EX_1" localSheetId="0" hidden="1">#REF!</definedName>
    <definedName name="EX_1" hidden="1">#REF!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0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1" hidden="1">#REF!</definedName>
    <definedName name="fill1" localSheetId="0" hidden="1">#REF!</definedName>
    <definedName name="fill1" hidden="1">#REF!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0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" hidden="1">{#N/A,#N/A,TRUE,"1842CWN0"}</definedName>
    <definedName name="hhg" localSheetId="0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orme" hidden="1">{#N/A,#N/A,FALSE,"PROPON.2001"}</definedName>
    <definedName name="INGENIERIA1" localSheetId="1" hidden="1">#REF!</definedName>
    <definedName name="INGENIERIA1" localSheetId="0" hidden="1">#REF!</definedName>
    <definedName name="INGENIERIA1" hidden="1">#REF!</definedName>
    <definedName name="INGENIERIA11" localSheetId="1" hidden="1">#REF!</definedName>
    <definedName name="INGENIERIA11" localSheetId="0" hidden="1">#REF!</definedName>
    <definedName name="INGENIERIA11" hidden="1">#REF!</definedName>
    <definedName name="irng" localSheetId="1" hidden="1">#REF!</definedName>
    <definedName name="irng" localSheetId="0" hidden="1">#REF!</definedName>
    <definedName name="irng" hidden="1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0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1" hidden="1">#REF!</definedName>
    <definedName name="kdmfm" localSheetId="0" hidden="1">#REF!</definedName>
    <definedName name="kdmfm" hidden="1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1" hidden="1">#REF!</definedName>
    <definedName name="lame" localSheetId="0" hidden="1">#REF!</definedName>
    <definedName name="lame" hidden="1">#REF!</definedName>
    <definedName name="listado1" hidden="1">{#N/A,#N/A,FALSE,"PROPON.2001"}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hidden="1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Z" hidden="1">{#N/A,#N/A,FALSE,"PROPON.2001"}</definedName>
    <definedName name="M" hidden="1">{#N/A,#N/A,FALSE,"PROPON.2001"}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RIA" hidden="1">{#N/A,#N/A,FALSE,"PROPON.2001"}</definedName>
    <definedName name="MARTA" hidden="1">{#N/A,#N/A,FALSE,"PROPON.2001"}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lm" hidden="1">{#N/A,#N/A,FALSE,"PROPON.2001"}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DIVejec" localSheetId="1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1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1" hidden="1">#REF!</definedName>
    <definedName name="obras" localSheetId="0" hidden="1">#REF!</definedName>
    <definedName name="obras" hidden="1">#REF!</definedName>
    <definedName name="obras11" localSheetId="1" hidden="1">#REF!</definedName>
    <definedName name="obras11" localSheetId="0" hidden="1">#REF!</definedName>
    <definedName name="obras11" hidden="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#REF!</definedName>
    <definedName name="OROZCO" localSheetId="0" hidden="1">#REF!</definedName>
    <definedName name="OROZCO" hidden="1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" hidden="1">{#N/A,#N/A,TRUE,"1842CWN0"}</definedName>
    <definedName name="qwewertet" localSheetId="0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0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0" hidden="1">{#N/A,#N/A,TRUE,"1842CWN0"}</definedName>
    <definedName name="sdsdfsdff" hidden="1">{#N/A,#N/A,TRUE,"1842CWN0"}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1" hidden="1">'PRESUPUESTO - ppta economica'!#REF!</definedName>
    <definedName name="solver_adj" localSheetId="0" hidden="1">'PRESUPUESTO OFICIAL(Entidad)'!#REF!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'PRESUPUESTO - ppta economica'!$I$98</definedName>
    <definedName name="solver_lhs1" localSheetId="0" hidden="1">'PRESUPUESTO OFICIAL(Entidad)'!$I$98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'PRESUPUESTO - ppta economica'!$I$98</definedName>
    <definedName name="solver_opt" localSheetId="0" hidden="1">'PRESUPUESTO OFICIAL(Entidad)'!$I$98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'PRESUPUESTO - ppta economica'!$I$99</definedName>
    <definedName name="solver_rhs1" localSheetId="0" hidden="1">'PRESUPUESTO OFICIAL(Entidad)'!$I$99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1" hidden="1">#REF!</definedName>
    <definedName name="TK_1" localSheetId="0" hidden="1">#REF!</definedName>
    <definedName name="TK_1" hidden="1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0" hidden="1">#REF!</definedName>
    <definedName name="TUBERIA" hidden="1">#REF!</definedName>
    <definedName name="TUBERIA1" localSheetId="1" hidden="1">#REF!</definedName>
    <definedName name="TUBERIA1" localSheetId="0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1" hidden="1">#REF!</definedName>
    <definedName name="unj" localSheetId="0" hidden="1">#REF!</definedName>
    <definedName name="unj" hidden="1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" hidden="1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listado." hidden="1">{#N/A,#N/A,FALSE,"PROPON.2001"}</definedName>
    <definedName name="wrn.OPERADORES." localSheetId="1" hidden="1">{#N/A,#N/A,TRUE,"T1"}</definedName>
    <definedName name="wrn.OPERADORES." localSheetId="0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" hidden="1">{#N/A,#N/A,TRUE,"1842CWN0"}</definedName>
    <definedName name="XSW" localSheetId="0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localSheetId="0" hidden="1">#REF!</definedName>
    <definedName name="XXXX" hidden="1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1" hidden="1">#REF!</definedName>
    <definedName name="XZS" localSheetId="0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R" hidden="1">{#N/A,#N/A,FALSE,"PROPON.2001"}</definedName>
    <definedName name="YORLY" hidden="1">{#N/A,#N/A,FALSE,"PROPON.2001"}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0" i="277" l="1"/>
  <c r="I100" i="273" l="1"/>
</calcChain>
</file>

<file path=xl/sharedStrings.xml><?xml version="1.0" encoding="utf-8"?>
<sst xmlns="http://schemas.openxmlformats.org/spreadsheetml/2006/main" count="436" uniqueCount="159">
  <si>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</si>
  <si>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</si>
  <si>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</si>
  <si>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</si>
  <si>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</si>
  <si>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</si>
  <si>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</si>
  <si>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</si>
  <si>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</si>
  <si>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</si>
  <si>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PORCENTAJE</t>
  </si>
  <si>
    <t>ADMINISTRACION</t>
  </si>
  <si>
    <t>A=</t>
  </si>
  <si>
    <t>I=</t>
  </si>
  <si>
    <t>U=</t>
  </si>
  <si>
    <t>TOTAL A.I.U</t>
  </si>
  <si>
    <t>A.I.U.=</t>
  </si>
  <si>
    <t>UTILIDAD</t>
  </si>
  <si>
    <t>IMPREVISTO</t>
  </si>
  <si>
    <r>
      <t xml:space="preserve">[La entidad puede utilizar este formulario de detalle del </t>
    </r>
    <r>
      <rPr>
        <b/>
        <u/>
        <sz val="14"/>
        <rFont val="Arial Narrow"/>
        <family val="2"/>
      </rPr>
      <t>presupuesto oficial</t>
    </r>
    <r>
      <rPr>
        <sz val="14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</si>
  <si>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4"/>
        <rFont val="Arial Narrow"/>
        <family val="2"/>
      </rPr>
      <t xml:space="preserve">NOTA 1: </t>
    </r>
    <r>
      <rPr>
        <sz val="14"/>
        <rFont val="Arial Narrow"/>
        <family val="2"/>
      </rPr>
      <t xml:space="preserve"> Se debe tener en cuenta que el PRECIO UNITARIO incluye el valor de A.I.U. </t>
    </r>
  </si>
  <si>
    <r>
      <rPr>
        <b/>
        <sz val="14"/>
        <rFont val="Arial Narrow"/>
        <family val="2"/>
      </rPr>
      <t>NOTA 2:</t>
    </r>
    <r>
      <rPr>
        <sz val="14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</si>
  <si>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4"/>
        <rFont val="Arial Narrow"/>
        <family val="2"/>
      </rPr>
      <t>NOTA 3:</t>
    </r>
    <r>
      <rPr>
        <sz val="14"/>
        <rFont val="Arial Narrow"/>
        <family val="2"/>
      </rPr>
      <t xml:space="preserve"> El A.I.U y su discriminación deben estar en porcentaje (%). </t>
    </r>
  </si>
  <si>
    <t>CONSTRUCCIÓN DE VIVIENDA NUEVA EN SITIO PROPIO EN EL MUNICIPIO DE MANZANARES CALDAS</t>
  </si>
  <si>
    <t>1</t>
  </si>
  <si>
    <t>PRELIMINARES</t>
  </si>
  <si>
    <t>1.01</t>
  </si>
  <si>
    <t>Descapote y limpieza manual (incl. retiro)</t>
  </si>
  <si>
    <t>m2</t>
  </si>
  <si>
    <t>1.02</t>
  </si>
  <si>
    <t>Localización y replanteo para edificaciones</t>
  </si>
  <si>
    <t>1.03</t>
  </si>
  <si>
    <t>Valla informativa instalada</t>
  </si>
  <si>
    <t/>
  </si>
  <si>
    <t>2</t>
  </si>
  <si>
    <t>MOVIMIENTO DE TIERRAS</t>
  </si>
  <si>
    <t>2.01</t>
  </si>
  <si>
    <t>Explanación y retiro de tierra</t>
  </si>
  <si>
    <t>m3</t>
  </si>
  <si>
    <t>2.02</t>
  </si>
  <si>
    <t>Cargue manual y retiro de tierra</t>
  </si>
  <si>
    <t>2.03</t>
  </si>
  <si>
    <t>Excavación en tierra seca h= 0-2 m</t>
  </si>
  <si>
    <t>2.04</t>
  </si>
  <si>
    <t>Protección superficie con plástico negro</t>
  </si>
  <si>
    <t>2.05</t>
  </si>
  <si>
    <t>Lleno compactado con afirmado</t>
  </si>
  <si>
    <t>3</t>
  </si>
  <si>
    <t>CIMENTACIONES</t>
  </si>
  <si>
    <t>3.01</t>
  </si>
  <si>
    <t>Solado en concreto de 11.7 MPa</t>
  </si>
  <si>
    <t>3.02</t>
  </si>
  <si>
    <t>Viga cimentación en concreto de 20.7 MPa, 0.30x0.35 m</t>
  </si>
  <si>
    <t>m</t>
  </si>
  <si>
    <t>3.03</t>
  </si>
  <si>
    <t>Viga en concreto de 20.7 MPa, 0.25x0.25 m</t>
  </si>
  <si>
    <t>3.04</t>
  </si>
  <si>
    <t>Placa de contrapiso en concreto de 20.7 MPa, e= 0.10 m</t>
  </si>
  <si>
    <t>4</t>
  </si>
  <si>
    <t>ESTRUCTURAS EN CONCRETO</t>
  </si>
  <si>
    <t>4.01</t>
  </si>
  <si>
    <t>Acero de refuerzo Fy= 420 MPa</t>
  </si>
  <si>
    <t>Kg</t>
  </si>
  <si>
    <t>4.02</t>
  </si>
  <si>
    <t>Malla electrosoldada 4.0 mm 25x25 cm (050)</t>
  </si>
  <si>
    <t>4.03</t>
  </si>
  <si>
    <t>Viga de amarre 15x20 cm de 20.7 MPa (incl. refuerzo)</t>
  </si>
  <si>
    <t>5</t>
  </si>
  <si>
    <t>ESTRUCTURA METÁLICA</t>
  </si>
  <si>
    <t>5.01</t>
  </si>
  <si>
    <t>Perfil metálico cuadrado 100x100x2.0 mm</t>
  </si>
  <si>
    <t>6</t>
  </si>
  <si>
    <t>CUBIERTAS</t>
  </si>
  <si>
    <t>6.01</t>
  </si>
  <si>
    <t>Estructura perlín en C para teja No. 6</t>
  </si>
  <si>
    <t>6.02</t>
  </si>
  <si>
    <t>Techo en teja de zinc</t>
  </si>
  <si>
    <t>7</t>
  </si>
  <si>
    <t>MAMPOSTERÍA</t>
  </si>
  <si>
    <t>7.01</t>
  </si>
  <si>
    <t>Muro en ladrillo caravista 7x10x24 cm, e= 10 cm</t>
  </si>
  <si>
    <t>7.02</t>
  </si>
  <si>
    <t>Placa losa para meson de cocina, e= 0.05 m</t>
  </si>
  <si>
    <t>8</t>
  </si>
  <si>
    <t>INSTALACIONES SANITARIAS</t>
  </si>
  <si>
    <t>8.01</t>
  </si>
  <si>
    <t>Caja de inspección 50x50x50 cm en concreto</t>
  </si>
  <si>
    <t>Un</t>
  </si>
  <si>
    <t>8.02</t>
  </si>
  <si>
    <t>Tubería pvc sanitaria Ø= 2" (incl. accesorios)</t>
  </si>
  <si>
    <t>8.03</t>
  </si>
  <si>
    <t>Tubería pvc sanitaria Ø= 4" (incl. accesorios)</t>
  </si>
  <si>
    <t>8.04</t>
  </si>
  <si>
    <t>Tubería pvc ventilación Ø= 2" (incl. accesorios)</t>
  </si>
  <si>
    <t>8.05</t>
  </si>
  <si>
    <t>Codo sanitario pvc 2" x 90° CxC</t>
  </si>
  <si>
    <t>8.06</t>
  </si>
  <si>
    <t>Codo sanitario pvc 2" x 45° CxE</t>
  </si>
  <si>
    <t>8.07</t>
  </si>
  <si>
    <t>Codo sanitario pvc 4" x 90° CxC</t>
  </si>
  <si>
    <t>8.08</t>
  </si>
  <si>
    <t>Yee sanitaria pvc reducida 4" x 2"</t>
  </si>
  <si>
    <t>8.09</t>
  </si>
  <si>
    <t>Sifón sanitario pvc de 2"</t>
  </si>
  <si>
    <t>8.10</t>
  </si>
  <si>
    <t>Punto sanitario pvc de 2" (3 m)</t>
  </si>
  <si>
    <t>8.11</t>
  </si>
  <si>
    <t>Punto sanitario pvc de 4" (3 m)</t>
  </si>
  <si>
    <t>9</t>
  </si>
  <si>
    <t>INSTALACIONES HIDRÁULICAS</t>
  </si>
  <si>
    <t>9.01</t>
  </si>
  <si>
    <t>Acometida hidráulica en tubería pvc Ø= 1/2"</t>
  </si>
  <si>
    <t>9.02</t>
  </si>
  <si>
    <t>Punto hidráulico pvc de 1/2" (3 m)</t>
  </si>
  <si>
    <t>9.03</t>
  </si>
  <si>
    <t>Válvula de bola de cpvc ø= 1/2"</t>
  </si>
  <si>
    <t>9.04</t>
  </si>
  <si>
    <t>Codo presión pvc 1/2"</t>
  </si>
  <si>
    <t>10</t>
  </si>
  <si>
    <t>INSTALACIONES ELÉCTRICAS</t>
  </si>
  <si>
    <t>10.01</t>
  </si>
  <si>
    <t>Acometida eléctrica pvc 3/4" 2#12</t>
  </si>
  <si>
    <t>10.02</t>
  </si>
  <si>
    <t>Bombillo ahorrador en espiral 20W</t>
  </si>
  <si>
    <t>10.03</t>
  </si>
  <si>
    <t>Salida interruptor sencillo en tubo pvc 1/2"</t>
  </si>
  <si>
    <t>10.04</t>
  </si>
  <si>
    <t>Salida interruptor doble en tubo pvc 1/2"</t>
  </si>
  <si>
    <t>10.05</t>
  </si>
  <si>
    <t>Salida tomacorriente doble polo a tierra tubo pvc 1/2"</t>
  </si>
  <si>
    <t>10.06</t>
  </si>
  <si>
    <t>Tablero monofásico de 4 circuitos</t>
  </si>
  <si>
    <t>11</t>
  </si>
  <si>
    <t>ENCHAPES Y ACCESORIOS</t>
  </si>
  <si>
    <t>11.01</t>
  </si>
  <si>
    <t>Enchape en cerámica</t>
  </si>
  <si>
    <t>12</t>
  </si>
  <si>
    <t>APARATOS SANITARIOS</t>
  </si>
  <si>
    <t>12.01</t>
  </si>
  <si>
    <t>Combo sanitario y lavamanos Acuacer Plus con pedestal</t>
  </si>
  <si>
    <t>12.02</t>
  </si>
  <si>
    <t>Grifería ducha sencilla Piscis</t>
  </si>
  <si>
    <t>12.03</t>
  </si>
  <si>
    <t>Lavaplatos sencillo acero inoxidable 0.60x0.40 m</t>
  </si>
  <si>
    <t>12.04</t>
  </si>
  <si>
    <t>Lavadero prefabricado en granito 80x60 cm</t>
  </si>
  <si>
    <t>13</t>
  </si>
  <si>
    <t>CARPINTERÍA METÁLICA</t>
  </si>
  <si>
    <t>13.01</t>
  </si>
  <si>
    <t>Puerta en lámina Cal. 20, 0.80 x 2.05 m (incl pintura)</t>
  </si>
  <si>
    <t>13.02</t>
  </si>
  <si>
    <t>Puerta en lámina Cal. 20, 0.70 x 2.05 m (incl pintura)</t>
  </si>
  <si>
    <t>13.03</t>
  </si>
  <si>
    <t>Ventana en lámina Cal. 20 (vidrio 4 mm)</t>
  </si>
  <si>
    <t>TOTAL COSTOS DIRECTOS (1) VIVIENDA =</t>
  </si>
  <si>
    <t>TOTAL COSTOS DIRECTOS (4) VIVIENDAS =</t>
  </si>
  <si>
    <t>ADMINISTRACIÓN (30%) =</t>
  </si>
  <si>
    <t>UTILIDAD (5%) =</t>
  </si>
  <si>
    <t>VALOR 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</si>
</sst>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0.0"/>
    <numFmt numFmtId="204" formatCode="&quot;$&quot;\ #,##0.00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sz val="11"/>
      <name val="Arial Narrow"/>
      <family val="2"/>
    </font>
    <font>
      <b/>
      <sz val="15"/>
      <name val="Arial Narrow"/>
      <family val="2"/>
    </font>
    <font>
      <sz val="15"/>
      <name val="Arial Narrow"/>
      <family val="2"/>
    </font>
    <font>
      <sz val="14"/>
      <name val="Arial Narrow"/>
      <family val="2"/>
    </font>
    <font>
      <b/>
      <u/>
      <sz val="14"/>
      <name val="Arial Narrow"/>
      <family val="2"/>
    </font>
    <font>
      <b/>
      <sz val="14"/>
      <name val="Arial Narrow"/>
      <family val="2"/>
    </font>
    <font>
      <b/>
      <sz val="11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DB9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6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32">
      <alignment horizontal="right"/>
    </xf>
    <xf numFmtId="187" fontId="7" fillId="0" borderId="32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32">
      <alignment horizontal="right"/>
    </xf>
    <xf numFmtId="190" fontId="5" fillId="0" borderId="0">
      <protection locked="0"/>
    </xf>
    <xf numFmtId="3" fontId="35" fillId="0" borderId="0" applyFont="0" applyFill="0" applyBorder="0" applyAlignment="0" applyProtection="0"/>
    <xf numFmtId="191" fontId="5" fillId="0" borderId="0">
      <protection locked="0"/>
    </xf>
    <xf numFmtId="192" fontId="35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5" fontId="5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9" fillId="0" borderId="0"/>
    <xf numFmtId="0" fontId="2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34">
      <protection locked="0"/>
    </xf>
    <xf numFmtId="0" fontId="1" fillId="0" borderId="0"/>
    <xf numFmtId="0" fontId="5" fillId="0" borderId="0"/>
    <xf numFmtId="0" fontId="1" fillId="0" borderId="0"/>
    <xf numFmtId="171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3" fontId="5" fillId="0" borderId="0" applyFont="0" applyFill="0" applyBorder="0" applyAlignment="0" applyProtection="0"/>
  </cellStyleXfs>
  <cellXfs count="117">
    <xf numFmtId="0" fontId="0" fillId="0" borderId="0" xfId="0"/>
    <xf numFmtId="49" fontId="31" fillId="0" borderId="0" xfId="128" applyNumberFormat="1" applyFont="1" applyAlignment="1">
      <alignment horizontal="right" vertical="center"/>
    </xf>
    <xf numFmtId="185" fontId="31" fillId="0" borderId="0" xfId="128" applyNumberFormat="1" applyFont="1" applyAlignment="1">
      <alignment vertical="center"/>
    </xf>
    <xf numFmtId="39" fontId="31" fillId="0" borderId="0" xfId="126" applyNumberFormat="1" applyFont="1" applyBorder="1" applyAlignment="1">
      <alignment vertical="center"/>
    </xf>
    <xf numFmtId="0" fontId="34" fillId="0" borderId="0" xfId="252" applyFont="1" applyAlignment="1">
      <alignment vertical="center"/>
    </xf>
    <xf numFmtId="0" fontId="43" fillId="0" borderId="0" xfId="253" applyFont="1" applyAlignment="1">
      <alignment horizontal="left" vertical="center"/>
    </xf>
    <xf numFmtId="0" fontId="44" fillId="0" borderId="0" xfId="253" applyFont="1" applyAlignment="1">
      <alignment horizontal="left" vertical="center"/>
    </xf>
    <xf numFmtId="0" fontId="30" fillId="0" borderId="0" xfId="252" applyFont="1" applyAlignment="1">
      <alignment vertical="center"/>
    </xf>
    <xf numFmtId="0" fontId="34" fillId="0" borderId="26" xfId="252" applyFont="1" applyBorder="1" applyAlignment="1">
      <alignment vertical="center"/>
    </xf>
    <xf numFmtId="0" fontId="34" fillId="0" borderId="27" xfId="252" applyFont="1" applyBorder="1" applyAlignment="1">
      <alignment vertical="center"/>
    </xf>
    <xf numFmtId="0" fontId="45" fillId="0" borderId="0" xfId="253" applyFont="1" applyAlignment="1">
      <alignment horizontal="left" vertical="center"/>
    </xf>
    <xf numFmtId="0" fontId="34" fillId="25" borderId="0" xfId="252" applyFont="1" applyFill="1" applyAlignment="1">
      <alignment vertical="center"/>
    </xf>
    <xf numFmtId="0" fontId="34" fillId="25" borderId="48" xfId="252" applyFont="1" applyFill="1" applyBorder="1" applyAlignment="1">
      <alignment vertical="center"/>
    </xf>
    <xf numFmtId="0" fontId="34" fillId="25" borderId="27" xfId="252" applyFont="1" applyFill="1" applyBorder="1" applyAlignment="1">
      <alignment vertical="center"/>
    </xf>
    <xf numFmtId="0" fontId="30" fillId="25" borderId="0" xfId="252" applyFont="1" applyFill="1" applyAlignment="1">
      <alignment vertical="center"/>
    </xf>
    <xf numFmtId="0" fontId="34" fillId="0" borderId="48" xfId="252" applyFont="1" applyBorder="1" applyAlignment="1">
      <alignment vertical="center"/>
    </xf>
    <xf numFmtId="0" fontId="31" fillId="0" borderId="0" xfId="252" applyFont="1" applyAlignment="1">
      <alignment vertical="center"/>
    </xf>
    <xf numFmtId="0" fontId="31" fillId="0" borderId="26" xfId="252" applyFont="1" applyBorder="1" applyAlignment="1">
      <alignment vertical="center"/>
    </xf>
    <xf numFmtId="0" fontId="51" fillId="0" borderId="33" xfId="225" applyFont="1" applyBorder="1" applyAlignment="1">
      <alignment horizontal="center" vertical="center"/>
    </xf>
    <xf numFmtId="0" fontId="31" fillId="0" borderId="27" xfId="252" applyFont="1" applyBorder="1" applyAlignment="1">
      <alignment vertical="center"/>
    </xf>
    <xf numFmtId="0" fontId="46" fillId="0" borderId="0" xfId="252" applyFont="1" applyAlignment="1">
      <alignment vertical="center"/>
    </xf>
    <xf numFmtId="203" fontId="51" fillId="0" borderId="33" xfId="225" applyNumberFormat="1" applyFont="1" applyBorder="1" applyAlignment="1">
      <alignment horizontal="center" vertical="center"/>
    </xf>
    <xf numFmtId="0" fontId="34" fillId="0" borderId="0" xfId="125" applyFont="1" applyAlignment="1">
      <alignment vertical="center"/>
    </xf>
    <xf numFmtId="0" fontId="34" fillId="0" borderId="26" xfId="125" applyFont="1" applyBorder="1" applyAlignment="1">
      <alignment vertical="center"/>
    </xf>
    <xf numFmtId="0" fontId="34" fillId="0" borderId="27" xfId="125" applyFont="1" applyBorder="1" applyAlignment="1">
      <alignment vertical="center"/>
    </xf>
    <xf numFmtId="0" fontId="33" fillId="0" borderId="0" xfId="125" applyFont="1" applyAlignment="1">
      <alignment vertical="center"/>
    </xf>
    <xf numFmtId="0" fontId="34" fillId="0" borderId="0" xfId="125" applyFont="1" applyAlignment="1">
      <alignment horizontal="center" vertical="center"/>
    </xf>
    <xf numFmtId="2" fontId="34" fillId="0" borderId="0" xfId="125" applyNumberFormat="1" applyFont="1" applyAlignment="1">
      <alignment vertical="center"/>
    </xf>
    <xf numFmtId="180" fontId="34" fillId="0" borderId="0" xfId="126" applyNumberFormat="1" applyFont="1" applyBorder="1" applyAlignment="1">
      <alignment vertical="center"/>
    </xf>
    <xf numFmtId="0" fontId="31" fillId="0" borderId="24" xfId="225" applyFont="1" applyBorder="1" applyAlignment="1">
      <alignment vertical="center"/>
    </xf>
    <xf numFmtId="181" fontId="34" fillId="0" borderId="27" xfId="125" applyNumberFormat="1" applyFont="1" applyBorder="1" applyAlignment="1">
      <alignment vertical="center"/>
    </xf>
    <xf numFmtId="185" fontId="31" fillId="26" borderId="30" xfId="258" applyNumberFormat="1" applyFont="1" applyFill="1" applyBorder="1" applyAlignment="1">
      <alignment horizontal="center" vertical="center"/>
    </xf>
    <xf numFmtId="183" fontId="34" fillId="0" borderId="27" xfId="125" applyNumberFormat="1" applyFont="1" applyBorder="1" applyAlignment="1">
      <alignment vertical="center"/>
    </xf>
    <xf numFmtId="185" fontId="31" fillId="26" borderId="14" xfId="258" applyNumberFormat="1" applyFont="1" applyFill="1" applyBorder="1" applyAlignment="1">
      <alignment horizontal="center" vertical="center"/>
    </xf>
    <xf numFmtId="179" fontId="48" fillId="28" borderId="21" xfId="257" applyNumberFormat="1" applyFont="1" applyFill="1" applyBorder="1" applyAlignment="1">
      <alignment horizontal="center" vertical="center"/>
    </xf>
    <xf numFmtId="0" fontId="32" fillId="0" borderId="0" xfId="125" applyFont="1" applyAlignment="1">
      <alignment vertical="center"/>
    </xf>
    <xf numFmtId="179" fontId="47" fillId="28" borderId="21" xfId="257" applyNumberFormat="1" applyFont="1" applyFill="1" applyBorder="1" applyAlignment="1">
      <alignment horizontal="center" vertical="center"/>
    </xf>
    <xf numFmtId="0" fontId="34" fillId="0" borderId="44" xfId="125" applyFont="1" applyBorder="1" applyAlignment="1">
      <alignment vertical="center"/>
    </xf>
    <xf numFmtId="0" fontId="34" fillId="0" borderId="45" xfId="252" applyFont="1" applyBorder="1" applyAlignment="1">
      <alignment vertical="center"/>
    </xf>
    <xf numFmtId="184" fontId="34" fillId="0" borderId="45" xfId="259" applyNumberFormat="1" applyFont="1" applyBorder="1" applyAlignment="1">
      <alignment vertical="center"/>
    </xf>
    <xf numFmtId="0" fontId="34" fillId="0" borderId="46" xfId="252" applyFont="1" applyBorder="1" applyAlignment="1">
      <alignment vertical="center"/>
    </xf>
    <xf numFmtId="0" fontId="49" fillId="26" borderId="23" xfId="254" applyFont="1" applyFill="1" applyBorder="1" applyAlignment="1">
      <alignment vertical="center" wrapText="1"/>
    </xf>
    <xf numFmtId="0" fontId="49" fillId="26" borderId="14" xfId="254" applyFont="1" applyFill="1" applyBorder="1" applyAlignment="1">
      <alignment vertical="center" wrapText="1"/>
    </xf>
    <xf numFmtId="3" fontId="31" fillId="26" borderId="14" xfId="254" applyNumberFormat="1" applyFont="1" applyFill="1" applyBorder="1" applyAlignment="1">
      <alignment horizontal="center" vertical="center"/>
    </xf>
    <xf numFmtId="0" fontId="31" fillId="26" borderId="14" xfId="254" applyFont="1" applyFill="1" applyBorder="1" applyAlignment="1">
      <alignment horizontal="center" vertical="center" wrapText="1"/>
    </xf>
    <xf numFmtId="0" fontId="31" fillId="26" borderId="14" xfId="254" applyFont="1" applyFill="1" applyBorder="1" applyAlignment="1">
      <alignment horizontal="center" vertical="center"/>
    </xf>
    <xf numFmtId="0" fontId="34" fillId="0" borderId="40" xfId="253" applyFont="1" applyBorder="1" applyAlignment="1">
      <alignment horizontal="center" vertical="center" wrapText="1"/>
    </xf>
    <xf numFmtId="0" fontId="34" fillId="0" borderId="35" xfId="253" applyFont="1" applyBorder="1" applyAlignment="1">
      <alignment horizontal="center" vertical="center" wrapText="1"/>
    </xf>
    <xf numFmtId="0" fontId="34" fillId="0" borderId="41" xfId="253" applyFont="1" applyBorder="1" applyAlignment="1">
      <alignment horizontal="center" vertical="center" wrapText="1"/>
    </xf>
    <xf numFmtId="0" fontId="34" fillId="0" borderId="11" xfId="253" applyFont="1" applyBorder="1" applyAlignment="1">
      <alignment horizontal="center" vertical="center" wrapText="1"/>
    </xf>
    <xf numFmtId="0" fontId="34" fillId="0" borderId="0" xfId="253" applyFont="1" applyAlignment="1">
      <alignment horizontal="center" vertical="center" wrapText="1"/>
    </xf>
    <xf numFmtId="0" fontId="34" fillId="0" borderId="29" xfId="253" applyFont="1" applyBorder="1" applyAlignment="1">
      <alignment horizontal="center" vertical="center" wrapText="1"/>
    </xf>
    <xf numFmtId="0" fontId="34" fillId="0" borderId="51" xfId="253" applyFont="1" applyBorder="1" applyAlignment="1">
      <alignment horizontal="center" vertical="center" wrapText="1"/>
    </xf>
    <xf numFmtId="0" fontId="34" fillId="0" borderId="49" xfId="253" applyFont="1" applyBorder="1" applyAlignment="1">
      <alignment horizontal="center" vertical="center" wrapText="1"/>
    </xf>
    <xf numFmtId="0" fontId="34" fillId="0" borderId="52" xfId="253" applyFont="1" applyBorder="1" applyAlignment="1">
      <alignment horizontal="center" vertical="center" wrapText="1"/>
    </xf>
    <xf numFmtId="3" fontId="31" fillId="26" borderId="14" xfId="254" applyNumberFormat="1" applyFont="1" applyFill="1" applyBorder="1" applyAlignment="1">
      <alignment horizontal="center" vertical="center" wrapText="1"/>
    </xf>
    <xf numFmtId="0" fontId="34" fillId="25" borderId="15" xfId="254" applyFont="1" applyFill="1" applyBorder="1" applyAlignment="1">
      <alignment horizontal="center" vertical="center" wrapText="1"/>
    </xf>
    <xf numFmtId="0" fontId="34" fillId="25" borderId="28" xfId="254" applyFont="1" applyFill="1" applyBorder="1" applyAlignment="1">
      <alignment horizontal="center" vertical="center" wrapText="1"/>
    </xf>
    <xf numFmtId="0" fontId="34" fillId="0" borderId="13" xfId="225" applyFont="1" applyBorder="1" applyAlignment="1">
      <alignment horizontal="center" vertical="center"/>
    </xf>
    <xf numFmtId="0" fontId="34" fillId="0" borderId="19" xfId="225" applyFont="1" applyBorder="1" applyAlignment="1">
      <alignment horizontal="center" vertical="center"/>
    </xf>
    <xf numFmtId="3" fontId="31" fillId="26" borderId="18" xfId="254" applyNumberFormat="1" applyFont="1" applyFill="1" applyBorder="1" applyAlignment="1">
      <alignment horizontal="center" vertical="center" wrapText="1"/>
    </xf>
    <xf numFmtId="0" fontId="31" fillId="25" borderId="22" xfId="225" applyFont="1" applyFill="1" applyBorder="1" applyAlignment="1">
      <alignment horizontal="center" vertical="center" wrapText="1"/>
    </xf>
    <xf numFmtId="0" fontId="31" fillId="25" borderId="31" xfId="225" applyFont="1" applyFill="1" applyBorder="1" applyAlignment="1">
      <alignment horizontal="center" vertical="center" wrapText="1"/>
    </xf>
    <xf numFmtId="0" fontId="31" fillId="25" borderId="20" xfId="225" applyFont="1" applyFill="1" applyBorder="1" applyAlignment="1">
      <alignment horizontal="center" vertical="center" wrapText="1"/>
    </xf>
    <xf numFmtId="0" fontId="31" fillId="25" borderId="15" xfId="225" applyFont="1" applyFill="1" applyBorder="1" applyAlignment="1">
      <alignment horizontal="center" vertical="center" wrapText="1"/>
    </xf>
    <xf numFmtId="4" fontId="31" fillId="25" borderId="20" xfId="225" applyNumberFormat="1" applyFont="1" applyFill="1" applyBorder="1" applyAlignment="1">
      <alignment horizontal="center" vertical="center" wrapText="1"/>
    </xf>
    <xf numFmtId="4" fontId="31" fillId="25" borderId="15" xfId="225" applyNumberFormat="1" applyFont="1" applyFill="1" applyBorder="1" applyAlignment="1">
      <alignment horizontal="center" vertical="center" wrapText="1"/>
    </xf>
    <xf numFmtId="0" fontId="34" fillId="0" borderId="47" xfId="252" applyFont="1" applyBorder="1" applyAlignment="1">
      <alignment horizontal="center" vertical="center"/>
    </xf>
    <xf numFmtId="0" fontId="34" fillId="0" borderId="42" xfId="252" applyFont="1" applyBorder="1" applyAlignment="1">
      <alignment horizontal="center" vertical="center"/>
    </xf>
    <xf numFmtId="0" fontId="34" fillId="0" borderId="43" xfId="252" applyFont="1" applyBorder="1" applyAlignment="1">
      <alignment horizontal="center" vertical="center"/>
    </xf>
    <xf numFmtId="0" fontId="43" fillId="0" borderId="0" xfId="253" applyFont="1" applyAlignment="1">
      <alignment horizontal="center" vertical="center" wrapText="1"/>
    </xf>
    <xf numFmtId="0" fontId="31" fillId="0" borderId="39" xfId="254" applyFont="1" applyBorder="1" applyAlignment="1">
      <alignment horizontal="center" vertical="center"/>
    </xf>
    <xf numFmtId="0" fontId="31" fillId="0" borderId="38" xfId="254" applyFont="1" applyBorder="1" applyAlignment="1">
      <alignment horizontal="center" vertical="center"/>
    </xf>
    <xf numFmtId="0" fontId="31" fillId="0" borderId="37" xfId="254" applyFont="1" applyBorder="1" applyAlignment="1">
      <alignment horizontal="center" vertical="center"/>
    </xf>
    <xf numFmtId="0" fontId="34" fillId="0" borderId="12" xfId="254" applyFont="1" applyBorder="1" applyAlignment="1">
      <alignment horizontal="center" vertical="center"/>
    </xf>
    <xf numFmtId="0" fontId="34" fillId="0" borderId="49" xfId="254" applyFont="1" applyBorder="1" applyAlignment="1">
      <alignment horizontal="center" vertical="center"/>
    </xf>
    <xf numFmtId="0" fontId="34" fillId="0" borderId="50" xfId="254" applyFont="1" applyBorder="1" applyAlignment="1">
      <alignment horizontal="center" vertical="center"/>
    </xf>
    <xf numFmtId="0" fontId="49" fillId="27" borderId="22" xfId="252" applyFont="1" applyFill="1" applyBorder="1" applyAlignment="1">
      <alignment horizontal="left" vertical="center" wrapText="1"/>
    </xf>
    <xf numFmtId="0" fontId="49" fillId="27" borderId="20" xfId="252" applyFont="1" applyFill="1" applyBorder="1" applyAlignment="1">
      <alignment horizontal="left" vertical="center" wrapText="1"/>
    </xf>
    <xf numFmtId="0" fontId="49" fillId="27" borderId="25" xfId="252" applyFont="1" applyFill="1" applyBorder="1" applyAlignment="1">
      <alignment horizontal="left" vertical="center" wrapText="1"/>
    </xf>
    <xf numFmtId="0" fontId="49" fillId="27" borderId="23" xfId="252" applyFont="1" applyFill="1" applyBorder="1" applyAlignment="1">
      <alignment horizontal="left" vertical="center" wrapText="1"/>
    </xf>
    <xf numFmtId="0" fontId="49" fillId="27" borderId="14" xfId="252" applyFont="1" applyFill="1" applyBorder="1" applyAlignment="1">
      <alignment horizontal="left" vertical="center" wrapText="1"/>
    </xf>
    <xf numFmtId="0" fontId="49" fillId="27" borderId="21" xfId="252" applyFont="1" applyFill="1" applyBorder="1" applyAlignment="1">
      <alignment horizontal="left" vertical="center" wrapText="1"/>
    </xf>
    <xf numFmtId="0" fontId="49" fillId="26" borderId="16" xfId="252" applyFont="1" applyFill="1" applyBorder="1" applyAlignment="1">
      <alignment horizontal="center" vertical="center" wrapText="1"/>
    </xf>
    <xf numFmtId="0" fontId="49" fillId="26" borderId="17" xfId="252" applyFont="1" applyFill="1" applyBorder="1" applyAlignment="1">
      <alignment horizontal="center" vertical="center" wrapText="1"/>
    </xf>
    <xf numFmtId="0" fontId="49" fillId="26" borderId="36" xfId="252" applyFont="1" applyFill="1" applyBorder="1" applyAlignment="1">
      <alignment horizontal="center" vertical="center" wrapText="1"/>
    </xf>
    <xf numFmtId="4" fontId="31" fillId="25" borderId="25" xfId="225" applyNumberFormat="1" applyFont="1" applyFill="1" applyBorder="1" applyAlignment="1">
      <alignment horizontal="center" vertical="center" wrapText="1"/>
    </xf>
    <xf numFmtId="4" fontId="31" fillId="25" borderId="28" xfId="225" applyNumberFormat="1" applyFont="1" applyFill="1" applyBorder="1" applyAlignment="1">
      <alignment horizontal="center" vertical="center" wrapText="1"/>
    </xf>
    <xf numFmtId="0" fontId="51" fillId="24" borderId="51" xfId="225" applyFont="1" applyFill="1" applyBorder="1" applyAlignment="1">
      <alignment horizontal="center" vertical="center"/>
    </xf>
    <xf numFmtId="0" fontId="51" fillId="24" borderId="49" xfId="225" applyFont="1" applyFill="1" applyBorder="1" applyAlignment="1">
      <alignment horizontal="center" vertical="center"/>
    </xf>
    <xf numFmtId="0" fontId="51" fillId="24" borderId="50" xfId="225" applyFont="1" applyFill="1" applyBorder="1" applyAlignment="1">
      <alignment horizontal="center" vertical="center"/>
    </xf>
    <xf numFmtId="49" fontId="52" fillId="29" borderId="14" xfId="0" applyNumberFormat="1" applyFont="1" applyFill="1" applyBorder="1" applyAlignment="1">
      <alignment horizontal="center" vertical="top"/>
    </xf>
    <xf numFmtId="0" fontId="52" fillId="29" borderId="14" xfId="0" applyFont="1" applyFill="1" applyBorder="1" applyAlignment="1">
      <alignment horizontal="left" vertical="top" wrapText="1"/>
    </xf>
    <xf numFmtId="0" fontId="52" fillId="29" borderId="14" xfId="0" applyFont="1" applyFill="1" applyBorder="1" applyAlignment="1">
      <alignment horizontal="center"/>
    </xf>
    <xf numFmtId="4" fontId="52" fillId="29" borderId="14" xfId="0" applyNumberFormat="1" applyFont="1" applyFill="1" applyBorder="1"/>
    <xf numFmtId="204" fontId="52" fillId="29" borderId="14" xfId="0" applyNumberFormat="1" applyFont="1" applyFill="1" applyBorder="1"/>
    <xf numFmtId="49" fontId="0" fillId="0" borderId="14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wrapText="1"/>
    </xf>
    <xf numFmtId="0" fontId="0" fillId="0" borderId="14" xfId="0" applyBorder="1" applyAlignment="1">
      <alignment horizontal="center"/>
    </xf>
    <xf numFmtId="4" fontId="0" fillId="0" borderId="14" xfId="0" applyNumberFormat="1" applyBorder="1"/>
    <xf numFmtId="204" fontId="0" fillId="0" borderId="14" xfId="0" applyNumberFormat="1" applyBorder="1"/>
    <xf numFmtId="49" fontId="52" fillId="30" borderId="14" xfId="0" applyNumberFormat="1" applyFont="1" applyFill="1" applyBorder="1" applyAlignment="1">
      <alignment horizontal="center" vertical="top"/>
    </xf>
    <xf numFmtId="0" fontId="52" fillId="30" borderId="14" xfId="0" applyFont="1" applyFill="1" applyBorder="1" applyAlignment="1">
      <alignment horizontal="right" vertical="top" wrapText="1"/>
    </xf>
    <xf numFmtId="0" fontId="52" fillId="30" borderId="14" xfId="0" applyFont="1" applyFill="1" applyBorder="1" applyAlignment="1">
      <alignment horizontal="center"/>
    </xf>
    <xf numFmtId="4" fontId="52" fillId="30" borderId="14" xfId="0" applyNumberFormat="1" applyFont="1" applyFill="1" applyBorder="1"/>
    <xf numFmtId="204" fontId="52" fillId="30" borderId="14" xfId="0" applyNumberFormat="1" applyFont="1" applyFill="1" applyBorder="1"/>
    <xf numFmtId="0" fontId="0" fillId="0" borderId="14" xfId="0" applyBorder="1" applyAlignment="1">
      <alignment horizontal="right" vertical="top" wrapText="1"/>
    </xf>
    <xf numFmtId="49" fontId="52" fillId="31" borderId="14" xfId="0" applyNumberFormat="1" applyFont="1" applyFill="1" applyBorder="1" applyAlignment="1">
      <alignment horizontal="center" vertical="top"/>
    </xf>
    <xf numFmtId="0" fontId="52" fillId="31" borderId="14" xfId="0" applyFont="1" applyFill="1" applyBorder="1" applyAlignment="1">
      <alignment horizontal="right" vertical="top" wrapText="1"/>
    </xf>
    <xf numFmtId="0" fontId="52" fillId="31" borderId="14" xfId="0" applyFont="1" applyFill="1" applyBorder="1" applyAlignment="1">
      <alignment horizontal="center"/>
    </xf>
    <xf numFmtId="4" fontId="52" fillId="31" borderId="14" xfId="0" applyNumberFormat="1" applyFont="1" applyFill="1" applyBorder="1"/>
    <xf numFmtId="204" fontId="52" fillId="31" borderId="14" xfId="0" applyNumberFormat="1" applyFont="1" applyFill="1" applyBorder="1"/>
    <xf numFmtId="49" fontId="52" fillId="28" borderId="14" xfId="0" applyNumberFormat="1" applyFont="1" applyFill="1" applyBorder="1" applyAlignment="1">
      <alignment horizontal="center" vertical="top"/>
    </xf>
    <xf numFmtId="0" fontId="52" fillId="28" borderId="14" xfId="0" applyFont="1" applyFill="1" applyBorder="1" applyAlignment="1">
      <alignment horizontal="right" vertical="top" wrapText="1"/>
    </xf>
    <xf numFmtId="0" fontId="52" fillId="28" borderId="14" xfId="0" applyFont="1" applyFill="1" applyBorder="1" applyAlignment="1">
      <alignment horizontal="center"/>
    </xf>
    <xf numFmtId="4" fontId="52" fillId="28" borderId="14" xfId="0" applyNumberFormat="1" applyFont="1" applyFill="1" applyBorder="1"/>
    <xf numFmtId="204" fontId="52" fillId="28" borderId="14" xfId="0" applyNumberFormat="1" applyFont="1" applyFill="1" applyBorder="1"/>
  </cellXfs>
  <cellStyles count="260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 [2]" xfId="34" xr:uid="{00000000-0005-0000-0000-000065000000}"/>
    <cellStyle name="Millares [2] 2" xfId="199" xr:uid="{00000000-0005-0000-0000-000066000000}"/>
    <cellStyle name="Millares 10" xfId="35" xr:uid="{00000000-0005-0000-0000-000067000000}"/>
    <cellStyle name="Millares 10 2" xfId="36" xr:uid="{00000000-0005-0000-0000-000068000000}"/>
    <cellStyle name="Millares 11" xfId="37" xr:uid="{00000000-0005-0000-0000-000069000000}"/>
    <cellStyle name="Millares 11 2" xfId="200" xr:uid="{00000000-0005-0000-0000-00006A000000}"/>
    <cellStyle name="Millares 12" xfId="122" xr:uid="{00000000-0005-0000-0000-00006B000000}"/>
    <cellStyle name="Millares 13" xfId="131" xr:uid="{00000000-0005-0000-0000-00006C000000}"/>
    <cellStyle name="Millares 2" xfId="38" xr:uid="{00000000-0005-0000-0000-00006D000000}"/>
    <cellStyle name="Millares 2 2" xfId="39" xr:uid="{00000000-0005-0000-0000-00006E000000}"/>
    <cellStyle name="Millares 2 3" xfId="40" xr:uid="{00000000-0005-0000-0000-00006F000000}"/>
    <cellStyle name="Millares 2 3 2" xfId="255" xr:uid="{0EEFE3C9-89EF-4AAE-9A57-134EED01CDDF}"/>
    <cellStyle name="Millares 2 4" xfId="201" xr:uid="{00000000-0005-0000-0000-000070000000}"/>
    <cellStyle name="Millares 2 5" xfId="41" xr:uid="{00000000-0005-0000-0000-000071000000}"/>
    <cellStyle name="Millares 2_APU´S_NO_PREVISTOS (1)" xfId="202" xr:uid="{00000000-0005-0000-0000-000072000000}"/>
    <cellStyle name="Millares 3" xfId="42" xr:uid="{00000000-0005-0000-0000-000073000000}"/>
    <cellStyle name="Millares 3 2" xfId="43" xr:uid="{00000000-0005-0000-0000-000074000000}"/>
    <cellStyle name="Millares 3 3" xfId="44" xr:uid="{00000000-0005-0000-0000-000075000000}"/>
    <cellStyle name="Millares 3 4" xfId="45" xr:uid="{00000000-0005-0000-0000-000076000000}"/>
    <cellStyle name="Millares 3 5" xfId="46" xr:uid="{00000000-0005-0000-0000-000077000000}"/>
    <cellStyle name="Millares 3 6" xfId="259" xr:uid="{AA193B3E-3649-4AFB-9940-969C3A4A7D78}"/>
    <cellStyle name="Millares 4" xfId="47" xr:uid="{00000000-0005-0000-0000-000078000000}"/>
    <cellStyle name="Millares 4 2" xfId="48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49" xr:uid="{00000000-0005-0000-0000-00007C000000}"/>
    <cellStyle name="Millares 5 2" xfId="205" xr:uid="{00000000-0005-0000-0000-00007D000000}"/>
    <cellStyle name="Millares 6" xfId="50" xr:uid="{00000000-0005-0000-0000-00007E000000}"/>
    <cellStyle name="Millares 6 2" xfId="51" xr:uid="{00000000-0005-0000-0000-00007F000000}"/>
    <cellStyle name="Millares 7" xfId="52" xr:uid="{00000000-0005-0000-0000-000080000000}"/>
    <cellStyle name="Millares 7 2" xfId="53" xr:uid="{00000000-0005-0000-0000-000081000000}"/>
    <cellStyle name="Millares 7 2 2" xfId="54" xr:uid="{00000000-0005-0000-0000-000082000000}"/>
    <cellStyle name="Millares 8" xfId="55" xr:uid="{00000000-0005-0000-0000-000083000000}"/>
    <cellStyle name="Millares 8 2" xfId="56" xr:uid="{00000000-0005-0000-0000-000084000000}"/>
    <cellStyle name="Millares 9" xfId="57" xr:uid="{00000000-0005-0000-0000-000085000000}"/>
    <cellStyle name="Millares 9 2" xfId="58" xr:uid="{00000000-0005-0000-0000-000086000000}"/>
    <cellStyle name="Millares_FORMULARIO 4 - M-OFERENTE PPTA ECONOMICA 2" xfId="258" xr:uid="{6E91A691-93AB-46FE-ADE0-0C3B3EDE5555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59" xr:uid="{00000000-0005-0000-0000-00008B000000}"/>
    <cellStyle name="Moneda 2" xfId="60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2" xfId="61" xr:uid="{00000000-0005-0000-0000-000090000000}"/>
    <cellStyle name="Moneda 2 2 2" xfId="62" xr:uid="{00000000-0005-0000-0000-000091000000}"/>
    <cellStyle name="Moneda 2 2 2 2" xfId="63" xr:uid="{00000000-0005-0000-0000-000092000000}"/>
    <cellStyle name="Moneda 2 2 2 2 2" xfId="126" xr:uid="{00000000-0005-0000-0000-000093000000}"/>
    <cellStyle name="Moneda 2 2 3" xfId="64" xr:uid="{00000000-0005-0000-0000-000094000000}"/>
    <cellStyle name="Moneda 2 2 4" xfId="65" xr:uid="{00000000-0005-0000-0000-000095000000}"/>
    <cellStyle name="Moneda 2 2 5" xfId="66" xr:uid="{00000000-0005-0000-0000-000096000000}"/>
    <cellStyle name="Moneda 2 2 6" xfId="256" xr:uid="{7FB753DB-957F-40C0-B0BC-1203AFF46253}"/>
    <cellStyle name="Moneda 2 2_APU´S_NO_PREVISTOS (1)" xfId="212" xr:uid="{00000000-0005-0000-0000-000097000000}"/>
    <cellStyle name="Moneda 2 3" xfId="67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8" xr:uid="{00000000-0005-0000-0000-0000A0000000}"/>
    <cellStyle name="Moneda 4" xfId="220" xr:uid="{00000000-0005-0000-0000-0000A1000000}"/>
    <cellStyle name="Monetario0" xfId="221" xr:uid="{00000000-0005-0000-0000-0000A2000000}"/>
    <cellStyle name="Neutral" xfId="69" builtinId="28" customBuiltin="1"/>
    <cellStyle name="Neutral 2" xfId="70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2" xfId="71" xr:uid="{00000000-0005-0000-0000-0000A9000000}"/>
    <cellStyle name="Normal 2 10" xfId="72" xr:uid="{00000000-0005-0000-0000-0000AA000000}"/>
    <cellStyle name="Normal 2 10 2" xfId="73" xr:uid="{00000000-0005-0000-0000-0000AB000000}"/>
    <cellStyle name="Normal 2 10 2 2" xfId="132" xr:uid="{00000000-0005-0000-0000-0000AC000000}"/>
    <cellStyle name="Normal 2 10 3" xfId="123" xr:uid="{00000000-0005-0000-0000-0000AD000000}"/>
    <cellStyle name="Normal 2 11" xfId="74" xr:uid="{00000000-0005-0000-0000-0000AE000000}"/>
    <cellStyle name="Normal 2 12" xfId="75" xr:uid="{00000000-0005-0000-0000-0000AF000000}"/>
    <cellStyle name="Normal 2 13" xfId="76" xr:uid="{00000000-0005-0000-0000-0000B0000000}"/>
    <cellStyle name="Normal 2 2" xfId="77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8" xr:uid="{00000000-0005-0000-0000-0000B4000000}"/>
    <cellStyle name="Normal 2 3 2" xfId="227" xr:uid="{00000000-0005-0000-0000-0000B5000000}"/>
    <cellStyle name="Normal 2 3 2 4" xfId="253" xr:uid="{0FF5C5A3-B493-46AD-80E3-890A4D420874}"/>
    <cellStyle name="Normal 2 4" xfId="79" xr:uid="{00000000-0005-0000-0000-0000B6000000}"/>
    <cellStyle name="Normal 2 5" xfId="80" xr:uid="{00000000-0005-0000-0000-0000B7000000}"/>
    <cellStyle name="Normal 2 6" xfId="81" xr:uid="{00000000-0005-0000-0000-0000B8000000}"/>
    <cellStyle name="Normal 2 7" xfId="82" xr:uid="{00000000-0005-0000-0000-0000B9000000}"/>
    <cellStyle name="Normal 2 8" xfId="83" xr:uid="{00000000-0005-0000-0000-0000BA000000}"/>
    <cellStyle name="Normal 2 9" xfId="84" xr:uid="{00000000-0005-0000-0000-0000BB000000}"/>
    <cellStyle name="Normal 2_APU NO PREVISTOS MTTO" xfId="85" xr:uid="{00000000-0005-0000-0000-0000BC000000}"/>
    <cellStyle name="Normal 29" xfId="86" xr:uid="{00000000-0005-0000-0000-0000BD000000}"/>
    <cellStyle name="Normal 3" xfId="87" xr:uid="{00000000-0005-0000-0000-0000BE000000}"/>
    <cellStyle name="Normal 3 11" xfId="127" xr:uid="{00000000-0005-0000-0000-0000BF000000}"/>
    <cellStyle name="Normal 3 11 2" xfId="254" xr:uid="{D8329613-7BA1-458E-AF02-5896AAC05219}"/>
    <cellStyle name="Normal 3 2" xfId="88" xr:uid="{00000000-0005-0000-0000-0000C0000000}"/>
    <cellStyle name="Normal 3 2 2" xfId="125" xr:uid="{00000000-0005-0000-0000-0000C1000000}"/>
    <cellStyle name="Normal 3 2 3" xfId="252" xr:uid="{366C4718-FE63-4786-906A-A7DF4A51B77E}"/>
    <cellStyle name="Normal 3 3" xfId="228" xr:uid="{00000000-0005-0000-0000-0000C2000000}"/>
    <cellStyle name="Normal 3_APU´S_NO_PREVISTOS (1)" xfId="229" xr:uid="{00000000-0005-0000-0000-0000C3000000}"/>
    <cellStyle name="Normal 4" xfId="89" xr:uid="{00000000-0005-0000-0000-0000C4000000}"/>
    <cellStyle name="Normal 4 2" xfId="90" xr:uid="{00000000-0005-0000-0000-0000C5000000}"/>
    <cellStyle name="Normal 4 2 2" xfId="230" xr:uid="{00000000-0005-0000-0000-0000C6000000}"/>
    <cellStyle name="Normal 5" xfId="130" xr:uid="{00000000-0005-0000-0000-0000C7000000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29" xr:uid="{00000000-0005-0000-0000-0000CD000000}"/>
    <cellStyle name="Normal_PTO OFICIAL PREPLIEGO (CORREGIDO) 2" xfId="128" xr:uid="{00000000-0005-0000-0000-0000CF000000}"/>
    <cellStyle name="Notas 2" xfId="91" xr:uid="{00000000-0005-0000-0000-0000D0000000}"/>
    <cellStyle name="Notas 3" xfId="236" xr:uid="{00000000-0005-0000-0000-0000D1000000}"/>
    <cellStyle name="Percent" xfId="237" xr:uid="{00000000-0005-0000-0000-0000D2000000}"/>
    <cellStyle name="Porcentaje 2" xfId="238" xr:uid="{00000000-0005-0000-0000-0000D4000000}"/>
    <cellStyle name="Porcentaje 3" xfId="92" xr:uid="{00000000-0005-0000-0000-0000D5000000}"/>
    <cellStyle name="Porcentaje 3 2" xfId="257" xr:uid="{591EA5DB-4990-4FFE-B09D-080357335129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3" xr:uid="{00000000-0005-0000-0000-0000D9000000}"/>
    <cellStyle name="Porcentual 2 10" xfId="94" xr:uid="{00000000-0005-0000-0000-0000DA000000}"/>
    <cellStyle name="Porcentual 2 10 2" xfId="95" xr:uid="{00000000-0005-0000-0000-0000DB000000}"/>
    <cellStyle name="Porcentual 2 11" xfId="96" xr:uid="{00000000-0005-0000-0000-0000DC000000}"/>
    <cellStyle name="Porcentual 2 12" xfId="97" xr:uid="{00000000-0005-0000-0000-0000DD000000}"/>
    <cellStyle name="Porcentual 2 2" xfId="98" xr:uid="{00000000-0005-0000-0000-0000DE000000}"/>
    <cellStyle name="Porcentual 2 3" xfId="99" xr:uid="{00000000-0005-0000-0000-0000DF000000}"/>
    <cellStyle name="Porcentual 2 4" xfId="100" xr:uid="{00000000-0005-0000-0000-0000E0000000}"/>
    <cellStyle name="Porcentual 2 5" xfId="101" xr:uid="{00000000-0005-0000-0000-0000E1000000}"/>
    <cellStyle name="Porcentual 2 6" xfId="102" xr:uid="{00000000-0005-0000-0000-0000E2000000}"/>
    <cellStyle name="Porcentual 2 7" xfId="103" xr:uid="{00000000-0005-0000-0000-0000E3000000}"/>
    <cellStyle name="Porcentual 2 8" xfId="104" xr:uid="{00000000-0005-0000-0000-0000E4000000}"/>
    <cellStyle name="Porcentual 2 9" xfId="105" xr:uid="{00000000-0005-0000-0000-0000E5000000}"/>
    <cellStyle name="Porcentual 3" xfId="106" xr:uid="{00000000-0005-0000-0000-0000E6000000}"/>
    <cellStyle name="Porcentual 4" xfId="107" xr:uid="{00000000-0005-0000-0000-0000E7000000}"/>
    <cellStyle name="Porcentual 4 2" xfId="108" xr:uid="{00000000-0005-0000-0000-0000E8000000}"/>
    <cellStyle name="Porcentual 5" xfId="109" xr:uid="{00000000-0005-0000-0000-0000E9000000}"/>
    <cellStyle name="Porcentual 5 2" xfId="242" xr:uid="{00000000-0005-0000-0000-0000EA000000}"/>
    <cellStyle name="Porcentual 6" xfId="110" xr:uid="{00000000-0005-0000-0000-0000EB000000}"/>
    <cellStyle name="Porcentual 6 2" xfId="111" xr:uid="{00000000-0005-0000-0000-0000EC000000}"/>
    <cellStyle name="Porcentual 7" xfId="112" xr:uid="{00000000-0005-0000-0000-0000ED000000}"/>
    <cellStyle name="Porcentual 8" xfId="124" xr:uid="{00000000-0005-0000-0000-0000EE000000}"/>
    <cellStyle name="resaltado" xfId="243" xr:uid="{00000000-0005-0000-0000-0000EF000000}"/>
    <cellStyle name="Salida 2" xfId="113" xr:uid="{00000000-0005-0000-0000-0000F0000000}"/>
    <cellStyle name="Salida 3" xfId="244" xr:uid="{00000000-0005-0000-0000-0000F1000000}"/>
    <cellStyle name="Texto de advertencia 2" xfId="114" xr:uid="{00000000-0005-0000-0000-0000F2000000}"/>
    <cellStyle name="Texto de advertencia 3" xfId="245" xr:uid="{00000000-0005-0000-0000-0000F3000000}"/>
    <cellStyle name="Texto explicativo 2" xfId="115" xr:uid="{00000000-0005-0000-0000-0000F4000000}"/>
    <cellStyle name="Texto explicativo 3" xfId="246" xr:uid="{00000000-0005-0000-0000-0000F5000000}"/>
    <cellStyle name="Título 1 2" xfId="116" xr:uid="{00000000-0005-0000-0000-0000F6000000}"/>
    <cellStyle name="Título 1 3" xfId="247" xr:uid="{00000000-0005-0000-0000-0000F7000000}"/>
    <cellStyle name="Título 2 2" xfId="117" xr:uid="{00000000-0005-0000-0000-0000F8000000}"/>
    <cellStyle name="Título 2 3" xfId="248" xr:uid="{00000000-0005-0000-0000-0000F9000000}"/>
    <cellStyle name="Título 3 2" xfId="118" xr:uid="{00000000-0005-0000-0000-0000FA000000}"/>
    <cellStyle name="Título 3 3" xfId="249" xr:uid="{00000000-0005-0000-0000-0000FB000000}"/>
    <cellStyle name="Título 4" xfId="119" xr:uid="{00000000-0005-0000-0000-0000FC000000}"/>
    <cellStyle name="Título 5" xfId="250" xr:uid="{00000000-0005-0000-0000-0000FD000000}"/>
    <cellStyle name="Total" xfId="120" builtinId="25" customBuiltin="1"/>
    <cellStyle name="Total 2" xfId="121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298D2-40D9-411B-8189-15378537BDC8}">
  <sheetPr>
    <pageSetUpPr fitToPage="1"/>
  </sheetPr>
  <dimension ref="A1:K103"/>
  <sheetViews>
    <sheetView showGridLines="0" view="pageBreakPreview" topLeftCell="A71" zoomScale="55" zoomScaleNormal="55" zoomScaleSheetLayoutView="55" zoomScalePageLayoutView="70" workbookViewId="0">
      <selection activeCell="L99" sqref="L99"/>
    </sheetView>
  </sheetViews>
  <sheetFormatPr baseColWidth="10" defaultColWidth="11.453125" defaultRowHeight="14" x14ac:dyDescent="0.25"/>
  <cols>
    <col min="1" max="2" width="2.08984375" style="7" customWidth="1"/>
    <col min="3" max="3" width="4.90625" style="7" customWidth="1"/>
    <col min="4" max="4" width="11.81640625" style="7" customWidth="1"/>
    <col min="5" max="5" width="73.36328125" style="7" customWidth="1"/>
    <col min="6" max="6" width="8.6328125" style="7" customWidth="1"/>
    <col min="7" max="7" width="10.36328125" style="7" customWidth="1"/>
    <col min="8" max="8" width="16.6328125" style="7" bestFit="1" customWidth="1"/>
    <col min="9" max="9" width="22.81640625" style="7" customWidth="1"/>
    <col min="10" max="11" width="2.08984375" style="7" customWidth="1"/>
    <col min="12" max="16384" width="11.453125" style="7"/>
  </cols>
  <sheetData>
    <row r="1" spans="1:11" ht="16" thickBot="1" x14ac:dyDescent="0.3">
      <c r="A1" s="4"/>
      <c r="B1" s="5"/>
      <c r="C1" s="6"/>
      <c r="D1" s="5"/>
      <c r="E1" s="4"/>
      <c r="F1" s="4"/>
      <c r="G1" s="4"/>
      <c r="H1" s="4"/>
      <c r="I1" s="4"/>
      <c r="J1" s="4"/>
      <c r="K1" s="4"/>
    </row>
    <row r="2" spans="1:11" ht="16" thickTop="1" x14ac:dyDescent="0.25">
      <c r="A2" s="4"/>
      <c r="B2" s="67"/>
      <c r="C2" s="68"/>
      <c r="D2" s="68"/>
      <c r="E2" s="68"/>
      <c r="F2" s="68"/>
      <c r="G2" s="68"/>
      <c r="H2" s="68"/>
      <c r="I2" s="68"/>
      <c r="J2" s="69"/>
      <c r="K2" s="4"/>
    </row>
    <row r="3" spans="1:11" ht="9" customHeight="1" x14ac:dyDescent="0.25">
      <c r="A3" s="4"/>
      <c r="B3" s="8"/>
      <c r="C3" s="70"/>
      <c r="D3" s="70"/>
      <c r="E3" s="4"/>
      <c r="F3" s="4"/>
      <c r="G3" s="4"/>
      <c r="H3" s="4"/>
      <c r="I3" s="4"/>
      <c r="J3" s="9"/>
      <c r="K3" s="4"/>
    </row>
    <row r="4" spans="1:11" ht="9" customHeight="1" thickBot="1" x14ac:dyDescent="0.3">
      <c r="A4" s="4"/>
      <c r="B4" s="8"/>
      <c r="C4" s="5"/>
      <c r="D4" s="10"/>
      <c r="E4" s="4"/>
      <c r="F4" s="4"/>
      <c r="G4" s="4"/>
      <c r="H4" s="4"/>
      <c r="I4" s="4"/>
      <c r="J4" s="9"/>
      <c r="K4" s="4"/>
    </row>
    <row r="5" spans="1:11" ht="31.5" customHeight="1" x14ac:dyDescent="0.25">
      <c r="A5" s="4"/>
      <c r="B5" s="8"/>
      <c r="C5" s="71" t="s">
        <v>0</v>
      </c>
      <c r="D5" s="72"/>
      <c r="E5" s="72"/>
      <c r="F5" s="72"/>
      <c r="G5" s="72"/>
      <c r="H5" s="72"/>
      <c r="I5" s="73"/>
      <c r="J5" s="9"/>
      <c r="K5" s="4"/>
    </row>
    <row r="6" spans="1:11" ht="18" customHeight="1" thickBot="1" x14ac:dyDescent="0.3">
      <c r="A6" s="4"/>
      <c r="B6" s="8"/>
      <c r="C6" s="74" t="s">
        <v>1</v>
      </c>
      <c r="D6" s="75"/>
      <c r="E6" s="75"/>
      <c r="F6" s="75"/>
      <c r="G6" s="75"/>
      <c r="H6" s="75"/>
      <c r="I6" s="76"/>
      <c r="J6" s="9"/>
      <c r="K6" s="4"/>
    </row>
    <row r="7" spans="1:11" s="14" customFormat="1" ht="25.25" customHeight="1" x14ac:dyDescent="0.25">
      <c r="A7" s="11"/>
      <c r="B7" s="12"/>
      <c r="C7" s="77" t="s">
        <v>19</v>
      </c>
      <c r="D7" s="78"/>
      <c r="E7" s="78"/>
      <c r="F7" s="78"/>
      <c r="G7" s="78"/>
      <c r="H7" s="78"/>
      <c r="I7" s="79"/>
      <c r="J7" s="13"/>
      <c r="K7" s="11"/>
    </row>
    <row r="8" spans="1:11" ht="25.25" customHeight="1" x14ac:dyDescent="0.25">
      <c r="A8" s="4"/>
      <c r="B8" s="15"/>
      <c r="C8" s="80"/>
      <c r="D8" s="81"/>
      <c r="E8" s="81"/>
      <c r="F8" s="81"/>
      <c r="G8" s="81"/>
      <c r="H8" s="81"/>
      <c r="I8" s="82"/>
      <c r="J8" s="9"/>
      <c r="K8" s="4"/>
    </row>
    <row r="9" spans="1:11" ht="55.25" customHeight="1" x14ac:dyDescent="0.25">
      <c r="A9" s="4"/>
      <c r="B9" s="15"/>
      <c r="C9" s="83" t="s">
        <v>2</v>
      </c>
      <c r="D9" s="84"/>
      <c r="E9" s="84"/>
      <c r="F9" s="84"/>
      <c r="G9" s="84"/>
      <c r="H9" s="84"/>
      <c r="I9" s="85"/>
      <c r="J9" s="9"/>
      <c r="K9" s="4"/>
    </row>
    <row r="10" spans="1:11" ht="30" customHeight="1" thickBot="1" x14ac:dyDescent="0.3">
      <c r="A10" s="4"/>
      <c r="B10" s="8"/>
      <c r="C10" s="88" t="s">
        <v>23</v>
      </c>
      <c r="D10" s="89"/>
      <c r="E10" s="89"/>
      <c r="F10" s="89"/>
      <c r="G10" s="89"/>
      <c r="H10" s="89"/>
      <c r="I10" s="90"/>
      <c r="J10" s="9"/>
      <c r="K10" s="4"/>
    </row>
    <row r="11" spans="1:11" ht="18.649999999999999" customHeight="1" x14ac:dyDescent="0.25">
      <c r="A11" s="4"/>
      <c r="B11" s="8"/>
      <c r="C11" s="61" t="s">
        <v>3</v>
      </c>
      <c r="D11" s="63" t="s">
        <v>4</v>
      </c>
      <c r="E11" s="61" t="s">
        <v>5</v>
      </c>
      <c r="F11" s="63" t="s">
        <v>6</v>
      </c>
      <c r="G11" s="63" t="s">
        <v>7</v>
      </c>
      <c r="H11" s="65" t="s">
        <v>8</v>
      </c>
      <c r="I11" s="86" t="s">
        <v>9</v>
      </c>
      <c r="J11" s="9"/>
      <c r="K11" s="4"/>
    </row>
    <row r="12" spans="1:11" ht="18.649999999999999" customHeight="1" thickBot="1" x14ac:dyDescent="0.3">
      <c r="A12" s="4"/>
      <c r="B12" s="8"/>
      <c r="C12" s="62"/>
      <c r="D12" s="64"/>
      <c r="E12" s="62"/>
      <c r="F12" s="64"/>
      <c r="G12" s="64"/>
      <c r="H12" s="66"/>
      <c r="I12" s="87"/>
      <c r="J12" s="9"/>
      <c r="K12" s="4"/>
    </row>
    <row r="13" spans="1:11" s="20" customFormat="1" ht="18" x14ac:dyDescent="0.35">
      <c r="A13" s="16"/>
      <c r="B13" s="17"/>
      <c r="C13" s="18"/>
      <c r="D13" s="91" t="s">
        <v>24</v>
      </c>
      <c r="E13" s="92" t="s">
        <v>25</v>
      </c>
      <c r="F13" s="93"/>
      <c r="G13" s="94"/>
      <c r="H13" s="95"/>
      <c r="I13" s="95">
        <v>4771100</v>
      </c>
      <c r="J13" s="19"/>
      <c r="K13" s="16"/>
    </row>
    <row r="14" spans="1:11" s="20" customFormat="1" ht="18" x14ac:dyDescent="0.25">
      <c r="A14" s="16"/>
      <c r="B14" s="17"/>
      <c r="C14" s="18"/>
      <c r="D14" s="96" t="s">
        <v>26</v>
      </c>
      <c r="E14" s="97" t="s">
        <v>27</v>
      </c>
      <c r="F14" s="98" t="s">
        <v>28</v>
      </c>
      <c r="G14" s="99">
        <v>54</v>
      </c>
      <c r="H14" s="100">
        <v>12263</v>
      </c>
      <c r="I14" s="100">
        <v>662202</v>
      </c>
      <c r="J14" s="19"/>
      <c r="K14" s="16"/>
    </row>
    <row r="15" spans="1:11" s="20" customFormat="1" ht="18" x14ac:dyDescent="0.25">
      <c r="A15" s="16"/>
      <c r="B15" s="17"/>
      <c r="C15" s="18"/>
      <c r="D15" s="96" t="s">
        <v>29</v>
      </c>
      <c r="E15" s="97" t="s">
        <v>30</v>
      </c>
      <c r="F15" s="98" t="s">
        <v>28</v>
      </c>
      <c r="G15" s="99">
        <v>54</v>
      </c>
      <c r="H15" s="100">
        <v>3587</v>
      </c>
      <c r="I15" s="100">
        <v>193698</v>
      </c>
      <c r="J15" s="19"/>
      <c r="K15" s="16"/>
    </row>
    <row r="16" spans="1:11" s="20" customFormat="1" ht="18" x14ac:dyDescent="0.25">
      <c r="A16" s="16"/>
      <c r="B16" s="17"/>
      <c r="C16" s="18"/>
      <c r="D16" s="96" t="s">
        <v>31</v>
      </c>
      <c r="E16" s="97" t="s">
        <v>32</v>
      </c>
      <c r="F16" s="98" t="s">
        <v>28</v>
      </c>
      <c r="G16" s="99">
        <v>10</v>
      </c>
      <c r="H16" s="100">
        <v>391520</v>
      </c>
      <c r="I16" s="100">
        <v>3915200</v>
      </c>
      <c r="J16" s="19"/>
      <c r="K16" s="16"/>
    </row>
    <row r="17" spans="1:11" s="20" customFormat="1" ht="18" x14ac:dyDescent="0.25">
      <c r="A17" s="16"/>
      <c r="B17" s="17"/>
      <c r="C17" s="21"/>
      <c r="D17" s="96" t="s">
        <v>33</v>
      </c>
      <c r="E17" s="97"/>
      <c r="F17" s="98"/>
      <c r="G17" s="99"/>
      <c r="H17" s="100"/>
      <c r="I17" s="100"/>
      <c r="J17" s="19"/>
      <c r="K17" s="16"/>
    </row>
    <row r="18" spans="1:11" s="20" customFormat="1" ht="18" x14ac:dyDescent="0.35">
      <c r="A18" s="16"/>
      <c r="B18" s="17"/>
      <c r="C18" s="21"/>
      <c r="D18" s="91" t="s">
        <v>34</v>
      </c>
      <c r="E18" s="92" t="s">
        <v>35</v>
      </c>
      <c r="F18" s="93"/>
      <c r="G18" s="94"/>
      <c r="H18" s="95"/>
      <c r="I18" s="95">
        <v>5452492</v>
      </c>
      <c r="J18" s="19"/>
      <c r="K18" s="16"/>
    </row>
    <row r="19" spans="1:11" s="20" customFormat="1" ht="18" x14ac:dyDescent="0.25">
      <c r="A19" s="16"/>
      <c r="B19" s="17"/>
      <c r="C19" s="21"/>
      <c r="D19" s="96" t="s">
        <v>36</v>
      </c>
      <c r="E19" s="97" t="s">
        <v>37</v>
      </c>
      <c r="F19" s="98" t="s">
        <v>38</v>
      </c>
      <c r="G19" s="99">
        <v>21.6</v>
      </c>
      <c r="H19" s="100">
        <v>51648</v>
      </c>
      <c r="I19" s="100">
        <v>1115597</v>
      </c>
      <c r="J19" s="19"/>
      <c r="K19" s="16"/>
    </row>
    <row r="20" spans="1:11" s="20" customFormat="1" ht="18" x14ac:dyDescent="0.25">
      <c r="A20" s="16"/>
      <c r="B20" s="17"/>
      <c r="C20" s="21"/>
      <c r="D20" s="96" t="s">
        <v>39</v>
      </c>
      <c r="E20" s="97" t="s">
        <v>40</v>
      </c>
      <c r="F20" s="98" t="s">
        <v>38</v>
      </c>
      <c r="G20" s="99">
        <v>31.01</v>
      </c>
      <c r="H20" s="100">
        <v>57049</v>
      </c>
      <c r="I20" s="100">
        <v>1769089</v>
      </c>
      <c r="J20" s="19"/>
      <c r="K20" s="16"/>
    </row>
    <row r="21" spans="1:11" s="20" customFormat="1" ht="18" x14ac:dyDescent="0.25">
      <c r="A21" s="16"/>
      <c r="B21" s="17"/>
      <c r="C21" s="21"/>
      <c r="D21" s="96" t="s">
        <v>41</v>
      </c>
      <c r="E21" s="97" t="s">
        <v>42</v>
      </c>
      <c r="F21" s="98" t="s">
        <v>38</v>
      </c>
      <c r="G21" s="99">
        <v>5.46</v>
      </c>
      <c r="H21" s="100">
        <v>38861</v>
      </c>
      <c r="I21" s="100">
        <v>212181</v>
      </c>
      <c r="J21" s="19"/>
      <c r="K21" s="16"/>
    </row>
    <row r="22" spans="1:11" s="20" customFormat="1" ht="18" x14ac:dyDescent="0.25">
      <c r="A22" s="16"/>
      <c r="B22" s="17"/>
      <c r="C22" s="21"/>
      <c r="D22" s="96" t="s">
        <v>43</v>
      </c>
      <c r="E22" s="97" t="s">
        <v>44</v>
      </c>
      <c r="F22" s="98" t="s">
        <v>28</v>
      </c>
      <c r="G22" s="99">
        <v>57.87</v>
      </c>
      <c r="H22" s="100">
        <v>2748</v>
      </c>
      <c r="I22" s="100">
        <v>159027</v>
      </c>
      <c r="J22" s="19"/>
      <c r="K22" s="16"/>
    </row>
    <row r="23" spans="1:11" s="20" customFormat="1" ht="18" x14ac:dyDescent="0.25">
      <c r="A23" s="16"/>
      <c r="B23" s="17"/>
      <c r="C23" s="21"/>
      <c r="D23" s="96" t="s">
        <v>45</v>
      </c>
      <c r="E23" s="97" t="s">
        <v>46</v>
      </c>
      <c r="F23" s="98" t="s">
        <v>38</v>
      </c>
      <c r="G23" s="99">
        <v>14.94</v>
      </c>
      <c r="H23" s="100">
        <v>147028</v>
      </c>
      <c r="I23" s="100">
        <v>2196598</v>
      </c>
      <c r="J23" s="19"/>
      <c r="K23" s="16"/>
    </row>
    <row r="24" spans="1:11" s="20" customFormat="1" ht="18" x14ac:dyDescent="0.25">
      <c r="A24" s="16"/>
      <c r="B24" s="17"/>
      <c r="C24" s="21"/>
      <c r="D24" s="96" t="s">
        <v>33</v>
      </c>
      <c r="E24" s="97"/>
      <c r="F24" s="98"/>
      <c r="G24" s="99"/>
      <c r="H24" s="100"/>
      <c r="I24" s="100"/>
      <c r="J24" s="19"/>
      <c r="K24" s="16"/>
    </row>
    <row r="25" spans="1:11" s="20" customFormat="1" ht="18" x14ac:dyDescent="0.35">
      <c r="A25" s="16"/>
      <c r="B25" s="17"/>
      <c r="C25" s="21"/>
      <c r="D25" s="91" t="s">
        <v>47</v>
      </c>
      <c r="E25" s="92" t="s">
        <v>48</v>
      </c>
      <c r="F25" s="93"/>
      <c r="G25" s="94"/>
      <c r="H25" s="95"/>
      <c r="I25" s="95">
        <v>9698775</v>
      </c>
      <c r="J25" s="19"/>
      <c r="K25" s="16"/>
    </row>
    <row r="26" spans="1:11" s="20" customFormat="1" ht="18" x14ac:dyDescent="0.25">
      <c r="A26" s="16"/>
      <c r="B26" s="17"/>
      <c r="C26" s="21"/>
      <c r="D26" s="96" t="s">
        <v>49</v>
      </c>
      <c r="E26" s="97" t="s">
        <v>50</v>
      </c>
      <c r="F26" s="98" t="s">
        <v>38</v>
      </c>
      <c r="G26" s="99">
        <v>0.72</v>
      </c>
      <c r="H26" s="100">
        <v>529572</v>
      </c>
      <c r="I26" s="100">
        <v>381292</v>
      </c>
      <c r="J26" s="19"/>
      <c r="K26" s="16"/>
    </row>
    <row r="27" spans="1:11" s="20" customFormat="1" ht="18" x14ac:dyDescent="0.25">
      <c r="A27" s="16"/>
      <c r="B27" s="17"/>
      <c r="C27" s="21"/>
      <c r="D27" s="96" t="s">
        <v>51</v>
      </c>
      <c r="E27" s="97" t="s">
        <v>52</v>
      </c>
      <c r="F27" s="98" t="s">
        <v>53</v>
      </c>
      <c r="G27" s="99">
        <v>36.72</v>
      </c>
      <c r="H27" s="100">
        <v>84833</v>
      </c>
      <c r="I27" s="100">
        <v>3115068</v>
      </c>
      <c r="J27" s="19"/>
      <c r="K27" s="16"/>
    </row>
    <row r="28" spans="1:11" s="20" customFormat="1" ht="18" x14ac:dyDescent="0.25">
      <c r="A28" s="16"/>
      <c r="B28" s="17"/>
      <c r="C28" s="21"/>
      <c r="D28" s="96" t="s">
        <v>54</v>
      </c>
      <c r="E28" s="97" t="s">
        <v>55</v>
      </c>
      <c r="F28" s="98" t="s">
        <v>53</v>
      </c>
      <c r="G28" s="99">
        <v>13.96</v>
      </c>
      <c r="H28" s="100">
        <v>85951</v>
      </c>
      <c r="I28" s="100">
        <v>1199876</v>
      </c>
      <c r="J28" s="19"/>
      <c r="K28" s="16"/>
    </row>
    <row r="29" spans="1:11" s="20" customFormat="1" ht="18" x14ac:dyDescent="0.25">
      <c r="A29" s="16"/>
      <c r="B29" s="17"/>
      <c r="C29" s="21"/>
      <c r="D29" s="96" t="s">
        <v>56</v>
      </c>
      <c r="E29" s="97" t="s">
        <v>57</v>
      </c>
      <c r="F29" s="98" t="s">
        <v>28</v>
      </c>
      <c r="G29" s="99">
        <v>54.45</v>
      </c>
      <c r="H29" s="100">
        <v>91874</v>
      </c>
      <c r="I29" s="100">
        <v>5002539</v>
      </c>
      <c r="J29" s="19"/>
      <c r="K29" s="16"/>
    </row>
    <row r="30" spans="1:11" s="20" customFormat="1" ht="18" x14ac:dyDescent="0.25">
      <c r="A30" s="16"/>
      <c r="B30" s="17"/>
      <c r="C30" s="21"/>
      <c r="D30" s="96" t="s">
        <v>33</v>
      </c>
      <c r="E30" s="97"/>
      <c r="F30" s="98"/>
      <c r="G30" s="99"/>
      <c r="H30" s="100"/>
      <c r="I30" s="100"/>
      <c r="J30" s="19"/>
      <c r="K30" s="16"/>
    </row>
    <row r="31" spans="1:11" s="20" customFormat="1" ht="18" x14ac:dyDescent="0.35">
      <c r="A31" s="16"/>
      <c r="B31" s="17"/>
      <c r="C31" s="21"/>
      <c r="D31" s="91" t="s">
        <v>58</v>
      </c>
      <c r="E31" s="92" t="s">
        <v>59</v>
      </c>
      <c r="F31" s="93"/>
      <c r="G31" s="94"/>
      <c r="H31" s="95"/>
      <c r="I31" s="95">
        <v>8031964</v>
      </c>
      <c r="J31" s="19"/>
      <c r="K31" s="16"/>
    </row>
    <row r="32" spans="1:11" s="20" customFormat="1" ht="18" x14ac:dyDescent="0.25">
      <c r="A32" s="16"/>
      <c r="B32" s="17"/>
      <c r="C32" s="21"/>
      <c r="D32" s="96" t="s">
        <v>60</v>
      </c>
      <c r="E32" s="97" t="s">
        <v>61</v>
      </c>
      <c r="F32" s="98" t="s">
        <v>62</v>
      </c>
      <c r="G32" s="99">
        <v>431.85</v>
      </c>
      <c r="H32" s="100">
        <v>8281</v>
      </c>
      <c r="I32" s="100">
        <v>3576150</v>
      </c>
      <c r="J32" s="19"/>
      <c r="K32" s="16"/>
    </row>
    <row r="33" spans="1:11" s="20" customFormat="1" ht="18" x14ac:dyDescent="0.25">
      <c r="A33" s="16"/>
      <c r="B33" s="17"/>
      <c r="C33" s="21"/>
      <c r="D33" s="96" t="s">
        <v>63</v>
      </c>
      <c r="E33" s="97" t="s">
        <v>64</v>
      </c>
      <c r="F33" s="98" t="s">
        <v>28</v>
      </c>
      <c r="G33" s="99">
        <v>57.87</v>
      </c>
      <c r="H33" s="100">
        <v>11949</v>
      </c>
      <c r="I33" s="100">
        <v>691489</v>
      </c>
      <c r="J33" s="19"/>
      <c r="K33" s="16"/>
    </row>
    <row r="34" spans="1:11" s="20" customFormat="1" ht="18" x14ac:dyDescent="0.25">
      <c r="A34" s="16"/>
      <c r="B34" s="17"/>
      <c r="C34" s="21"/>
      <c r="D34" s="96" t="s">
        <v>65</v>
      </c>
      <c r="E34" s="97" t="s">
        <v>66</v>
      </c>
      <c r="F34" s="98" t="s">
        <v>53</v>
      </c>
      <c r="G34" s="99">
        <v>37.14</v>
      </c>
      <c r="H34" s="100">
        <v>101355</v>
      </c>
      <c r="I34" s="100">
        <v>3764325</v>
      </c>
      <c r="J34" s="19"/>
      <c r="K34" s="16"/>
    </row>
    <row r="35" spans="1:11" s="20" customFormat="1" ht="18" x14ac:dyDescent="0.25">
      <c r="A35" s="16"/>
      <c r="B35" s="17"/>
      <c r="C35" s="21"/>
      <c r="D35" s="96" t="s">
        <v>33</v>
      </c>
      <c r="E35" s="97"/>
      <c r="F35" s="98"/>
      <c r="G35" s="99"/>
      <c r="H35" s="100"/>
      <c r="I35" s="100"/>
      <c r="J35" s="19"/>
      <c r="K35" s="16"/>
    </row>
    <row r="36" spans="1:11" s="20" customFormat="1" ht="18" x14ac:dyDescent="0.35">
      <c r="A36" s="16"/>
      <c r="B36" s="17"/>
      <c r="C36" s="21"/>
      <c r="D36" s="91" t="s">
        <v>67</v>
      </c>
      <c r="E36" s="92" t="s">
        <v>68</v>
      </c>
      <c r="F36" s="93"/>
      <c r="G36" s="94"/>
      <c r="H36" s="95"/>
      <c r="I36" s="95">
        <v>1325700</v>
      </c>
      <c r="J36" s="19"/>
      <c r="K36" s="16"/>
    </row>
    <row r="37" spans="1:11" s="20" customFormat="1" ht="18" x14ac:dyDescent="0.25">
      <c r="A37" s="16"/>
      <c r="B37" s="17"/>
      <c r="C37" s="21"/>
      <c r="D37" s="96" t="s">
        <v>69</v>
      </c>
      <c r="E37" s="97" t="s">
        <v>70</v>
      </c>
      <c r="F37" s="98" t="s">
        <v>53</v>
      </c>
      <c r="G37" s="99">
        <v>21.6</v>
      </c>
      <c r="H37" s="100">
        <v>61375</v>
      </c>
      <c r="I37" s="100">
        <v>1325700</v>
      </c>
      <c r="J37" s="19"/>
      <c r="K37" s="16"/>
    </row>
    <row r="38" spans="1:11" s="20" customFormat="1" ht="18" x14ac:dyDescent="0.25">
      <c r="A38" s="16"/>
      <c r="B38" s="17"/>
      <c r="C38" s="21"/>
      <c r="D38" s="96" t="s">
        <v>33</v>
      </c>
      <c r="E38" s="97"/>
      <c r="F38" s="98"/>
      <c r="G38" s="99"/>
      <c r="H38" s="100"/>
      <c r="I38" s="100"/>
      <c r="J38" s="19"/>
      <c r="K38" s="16"/>
    </row>
    <row r="39" spans="1:11" s="20" customFormat="1" ht="18" x14ac:dyDescent="0.35">
      <c r="A39" s="16"/>
      <c r="B39" s="17"/>
      <c r="C39" s="21"/>
      <c r="D39" s="91" t="s">
        <v>71</v>
      </c>
      <c r="E39" s="92" t="s">
        <v>72</v>
      </c>
      <c r="F39" s="93"/>
      <c r="G39" s="94"/>
      <c r="H39" s="95"/>
      <c r="I39" s="95">
        <v>6650368</v>
      </c>
      <c r="J39" s="19"/>
      <c r="K39" s="16"/>
    </row>
    <row r="40" spans="1:11" s="20" customFormat="1" ht="18" x14ac:dyDescent="0.25">
      <c r="A40" s="16"/>
      <c r="B40" s="17"/>
      <c r="C40" s="21"/>
      <c r="D40" s="96" t="s">
        <v>73</v>
      </c>
      <c r="E40" s="97" t="s">
        <v>74</v>
      </c>
      <c r="F40" s="98" t="s">
        <v>28</v>
      </c>
      <c r="G40" s="99">
        <v>57.12</v>
      </c>
      <c r="H40" s="100">
        <v>43738</v>
      </c>
      <c r="I40" s="100">
        <v>2498315</v>
      </c>
      <c r="J40" s="19"/>
      <c r="K40" s="16"/>
    </row>
    <row r="41" spans="1:11" s="20" customFormat="1" ht="18" x14ac:dyDescent="0.25">
      <c r="A41" s="16"/>
      <c r="B41" s="17"/>
      <c r="C41" s="21"/>
      <c r="D41" s="96" t="s">
        <v>75</v>
      </c>
      <c r="E41" s="97" t="s">
        <v>76</v>
      </c>
      <c r="F41" s="98" t="s">
        <v>28</v>
      </c>
      <c r="G41" s="99">
        <v>57.12</v>
      </c>
      <c r="H41" s="100">
        <v>72690</v>
      </c>
      <c r="I41" s="100">
        <v>4152053</v>
      </c>
      <c r="J41" s="19"/>
      <c r="K41" s="16"/>
    </row>
    <row r="42" spans="1:11" s="20" customFormat="1" ht="18" x14ac:dyDescent="0.25">
      <c r="A42" s="16"/>
      <c r="B42" s="17"/>
      <c r="C42" s="21"/>
      <c r="D42" s="96" t="s">
        <v>33</v>
      </c>
      <c r="E42" s="97"/>
      <c r="F42" s="98"/>
      <c r="G42" s="99"/>
      <c r="H42" s="100"/>
      <c r="I42" s="100"/>
      <c r="J42" s="19"/>
      <c r="K42" s="16"/>
    </row>
    <row r="43" spans="1:11" s="20" customFormat="1" ht="18" x14ac:dyDescent="0.35">
      <c r="A43" s="16"/>
      <c r="B43" s="17"/>
      <c r="C43" s="21"/>
      <c r="D43" s="91" t="s">
        <v>77</v>
      </c>
      <c r="E43" s="92" t="s">
        <v>78</v>
      </c>
      <c r="F43" s="93"/>
      <c r="G43" s="94"/>
      <c r="H43" s="95"/>
      <c r="I43" s="95">
        <v>10622313</v>
      </c>
      <c r="J43" s="19"/>
      <c r="K43" s="16"/>
    </row>
    <row r="44" spans="1:11" s="20" customFormat="1" ht="18" x14ac:dyDescent="0.25">
      <c r="A44" s="16"/>
      <c r="B44" s="17"/>
      <c r="C44" s="21"/>
      <c r="D44" s="96" t="s">
        <v>79</v>
      </c>
      <c r="E44" s="97" t="s">
        <v>80</v>
      </c>
      <c r="F44" s="98" t="s">
        <v>28</v>
      </c>
      <c r="G44" s="99">
        <v>77.12</v>
      </c>
      <c r="H44" s="100">
        <v>134797</v>
      </c>
      <c r="I44" s="100">
        <v>10395545</v>
      </c>
      <c r="J44" s="19"/>
      <c r="K44" s="16"/>
    </row>
    <row r="45" spans="1:11" s="20" customFormat="1" ht="18" x14ac:dyDescent="0.25">
      <c r="A45" s="16"/>
      <c r="B45" s="17"/>
      <c r="C45" s="21"/>
      <c r="D45" s="96" t="s">
        <v>81</v>
      </c>
      <c r="E45" s="97" t="s">
        <v>82</v>
      </c>
      <c r="F45" s="98" t="s">
        <v>28</v>
      </c>
      <c r="G45" s="99">
        <v>2.3199999999999998</v>
      </c>
      <c r="H45" s="100">
        <v>97745</v>
      </c>
      <c r="I45" s="100">
        <v>226768</v>
      </c>
      <c r="J45" s="19"/>
      <c r="K45" s="16"/>
    </row>
    <row r="46" spans="1:11" s="20" customFormat="1" ht="18" x14ac:dyDescent="0.25">
      <c r="A46" s="16"/>
      <c r="B46" s="17"/>
      <c r="C46" s="21"/>
      <c r="D46" s="96" t="s">
        <v>33</v>
      </c>
      <c r="E46" s="97"/>
      <c r="F46" s="98"/>
      <c r="G46" s="99"/>
      <c r="H46" s="100"/>
      <c r="I46" s="100"/>
      <c r="J46" s="19"/>
      <c r="K46" s="16"/>
    </row>
    <row r="47" spans="1:11" s="20" customFormat="1" ht="18" x14ac:dyDescent="0.35">
      <c r="A47" s="16"/>
      <c r="B47" s="17"/>
      <c r="C47" s="21"/>
      <c r="D47" s="91" t="s">
        <v>83</v>
      </c>
      <c r="E47" s="92" t="s">
        <v>84</v>
      </c>
      <c r="F47" s="93"/>
      <c r="G47" s="94"/>
      <c r="H47" s="95"/>
      <c r="I47" s="95">
        <v>4913524</v>
      </c>
      <c r="J47" s="19"/>
      <c r="K47" s="16"/>
    </row>
    <row r="48" spans="1:11" s="20" customFormat="1" ht="18" x14ac:dyDescent="0.25">
      <c r="A48" s="16"/>
      <c r="B48" s="17"/>
      <c r="C48" s="21"/>
      <c r="D48" s="96" t="s">
        <v>85</v>
      </c>
      <c r="E48" s="97" t="s">
        <v>86</v>
      </c>
      <c r="F48" s="98" t="s">
        <v>87</v>
      </c>
      <c r="G48" s="99">
        <v>2</v>
      </c>
      <c r="H48" s="100">
        <v>455443</v>
      </c>
      <c r="I48" s="100">
        <v>910886</v>
      </c>
      <c r="J48" s="19"/>
      <c r="K48" s="16"/>
    </row>
    <row r="49" spans="1:11" s="20" customFormat="1" ht="18" x14ac:dyDescent="0.25">
      <c r="A49" s="16"/>
      <c r="B49" s="17"/>
      <c r="C49" s="21"/>
      <c r="D49" s="96" t="s">
        <v>88</v>
      </c>
      <c r="E49" s="97" t="s">
        <v>89</v>
      </c>
      <c r="F49" s="98" t="s">
        <v>53</v>
      </c>
      <c r="G49" s="99">
        <v>18</v>
      </c>
      <c r="H49" s="100">
        <v>23626</v>
      </c>
      <c r="I49" s="100">
        <v>425268</v>
      </c>
      <c r="J49" s="19"/>
      <c r="K49" s="16"/>
    </row>
    <row r="50" spans="1:11" s="20" customFormat="1" ht="18" x14ac:dyDescent="0.25">
      <c r="A50" s="16"/>
      <c r="B50" s="17"/>
      <c r="C50" s="21"/>
      <c r="D50" s="96" t="s">
        <v>90</v>
      </c>
      <c r="E50" s="97" t="s">
        <v>91</v>
      </c>
      <c r="F50" s="98" t="s">
        <v>53</v>
      </c>
      <c r="G50" s="99">
        <v>12</v>
      </c>
      <c r="H50" s="100">
        <v>51754</v>
      </c>
      <c r="I50" s="100">
        <v>621048</v>
      </c>
      <c r="J50" s="19"/>
      <c r="K50" s="16"/>
    </row>
    <row r="51" spans="1:11" s="20" customFormat="1" ht="18" x14ac:dyDescent="0.25">
      <c r="A51" s="16"/>
      <c r="B51" s="17"/>
      <c r="C51" s="21"/>
      <c r="D51" s="96" t="s">
        <v>92</v>
      </c>
      <c r="E51" s="97" t="s">
        <v>93</v>
      </c>
      <c r="F51" s="98" t="s">
        <v>53</v>
      </c>
      <c r="G51" s="99">
        <v>10</v>
      </c>
      <c r="H51" s="100">
        <v>17603</v>
      </c>
      <c r="I51" s="100">
        <v>176030</v>
      </c>
      <c r="J51" s="19"/>
      <c r="K51" s="16"/>
    </row>
    <row r="52" spans="1:11" s="20" customFormat="1" ht="18" x14ac:dyDescent="0.25">
      <c r="A52" s="16"/>
      <c r="B52" s="17"/>
      <c r="C52" s="21"/>
      <c r="D52" s="96" t="s">
        <v>94</v>
      </c>
      <c r="E52" s="97" t="s">
        <v>95</v>
      </c>
      <c r="F52" s="98" t="s">
        <v>87</v>
      </c>
      <c r="G52" s="99">
        <v>7</v>
      </c>
      <c r="H52" s="100">
        <v>20379</v>
      </c>
      <c r="I52" s="100">
        <v>142653</v>
      </c>
      <c r="J52" s="19"/>
      <c r="K52" s="16"/>
    </row>
    <row r="53" spans="1:11" s="20" customFormat="1" ht="18" x14ac:dyDescent="0.25">
      <c r="A53" s="16"/>
      <c r="B53" s="17"/>
      <c r="C53" s="21"/>
      <c r="D53" s="96" t="s">
        <v>96</v>
      </c>
      <c r="E53" s="97" t="s">
        <v>97</v>
      </c>
      <c r="F53" s="98" t="s">
        <v>87</v>
      </c>
      <c r="G53" s="99">
        <v>10</v>
      </c>
      <c r="H53" s="100">
        <v>21254</v>
      </c>
      <c r="I53" s="100">
        <v>212540</v>
      </c>
      <c r="J53" s="19"/>
      <c r="K53" s="16"/>
    </row>
    <row r="54" spans="1:11" s="20" customFormat="1" ht="18" x14ac:dyDescent="0.25">
      <c r="A54" s="16"/>
      <c r="B54" s="17"/>
      <c r="C54" s="21"/>
      <c r="D54" s="96" t="s">
        <v>98</v>
      </c>
      <c r="E54" s="97" t="s">
        <v>99</v>
      </c>
      <c r="F54" s="98" t="s">
        <v>87</v>
      </c>
      <c r="G54" s="99">
        <v>1</v>
      </c>
      <c r="H54" s="100">
        <v>38188</v>
      </c>
      <c r="I54" s="100">
        <v>38188</v>
      </c>
      <c r="J54" s="19"/>
      <c r="K54" s="16"/>
    </row>
    <row r="55" spans="1:11" s="20" customFormat="1" ht="18" x14ac:dyDescent="0.25">
      <c r="A55" s="16"/>
      <c r="B55" s="17"/>
      <c r="C55" s="21"/>
      <c r="D55" s="96" t="s">
        <v>100</v>
      </c>
      <c r="E55" s="97" t="s">
        <v>101</v>
      </c>
      <c r="F55" s="98" t="s">
        <v>87</v>
      </c>
      <c r="G55" s="99">
        <v>3</v>
      </c>
      <c r="H55" s="100">
        <v>49855</v>
      </c>
      <c r="I55" s="100">
        <v>149565</v>
      </c>
      <c r="J55" s="19"/>
      <c r="K55" s="16"/>
    </row>
    <row r="56" spans="1:11" s="20" customFormat="1" ht="18" x14ac:dyDescent="0.25">
      <c r="A56" s="16"/>
      <c r="B56" s="17"/>
      <c r="C56" s="21"/>
      <c r="D56" s="96" t="s">
        <v>102</v>
      </c>
      <c r="E56" s="97" t="s">
        <v>103</v>
      </c>
      <c r="F56" s="98" t="s">
        <v>87</v>
      </c>
      <c r="G56" s="99">
        <v>8</v>
      </c>
      <c r="H56" s="100">
        <v>71772</v>
      </c>
      <c r="I56" s="100">
        <v>574176</v>
      </c>
      <c r="J56" s="19"/>
      <c r="K56" s="16"/>
    </row>
    <row r="57" spans="1:11" s="20" customFormat="1" ht="18" x14ac:dyDescent="0.25">
      <c r="A57" s="16"/>
      <c r="B57" s="17"/>
      <c r="C57" s="21"/>
      <c r="D57" s="96" t="s">
        <v>104</v>
      </c>
      <c r="E57" s="97" t="s">
        <v>105</v>
      </c>
      <c r="F57" s="98" t="s">
        <v>87</v>
      </c>
      <c r="G57" s="99">
        <v>2</v>
      </c>
      <c r="H57" s="100">
        <v>87246</v>
      </c>
      <c r="I57" s="100">
        <v>174492</v>
      </c>
      <c r="J57" s="19"/>
      <c r="K57" s="16"/>
    </row>
    <row r="58" spans="1:11" s="20" customFormat="1" ht="18" x14ac:dyDescent="0.25">
      <c r="A58" s="16"/>
      <c r="B58" s="17"/>
      <c r="C58" s="21"/>
      <c r="D58" s="96" t="s">
        <v>106</v>
      </c>
      <c r="E58" s="97" t="s">
        <v>107</v>
      </c>
      <c r="F58" s="98" t="s">
        <v>87</v>
      </c>
      <c r="G58" s="99">
        <v>6</v>
      </c>
      <c r="H58" s="100">
        <v>248113</v>
      </c>
      <c r="I58" s="100">
        <v>1488678</v>
      </c>
      <c r="J58" s="19"/>
      <c r="K58" s="16"/>
    </row>
    <row r="59" spans="1:11" s="20" customFormat="1" ht="18" x14ac:dyDescent="0.25">
      <c r="A59" s="16"/>
      <c r="B59" s="17"/>
      <c r="C59" s="21"/>
      <c r="D59" s="96" t="s">
        <v>33</v>
      </c>
      <c r="E59" s="97"/>
      <c r="F59" s="98"/>
      <c r="G59" s="99"/>
      <c r="H59" s="100"/>
      <c r="I59" s="100"/>
      <c r="J59" s="19"/>
      <c r="K59" s="16"/>
    </row>
    <row r="60" spans="1:11" s="20" customFormat="1" ht="18" x14ac:dyDescent="0.35">
      <c r="A60" s="16"/>
      <c r="B60" s="17"/>
      <c r="C60" s="21"/>
      <c r="D60" s="91" t="s">
        <v>108</v>
      </c>
      <c r="E60" s="92" t="s">
        <v>109</v>
      </c>
      <c r="F60" s="93"/>
      <c r="G60" s="94"/>
      <c r="H60" s="95"/>
      <c r="I60" s="95">
        <v>821631</v>
      </c>
      <c r="J60" s="19"/>
      <c r="K60" s="16"/>
    </row>
    <row r="61" spans="1:11" s="20" customFormat="1" ht="18" x14ac:dyDescent="0.25">
      <c r="A61" s="16"/>
      <c r="B61" s="17"/>
      <c r="C61" s="21"/>
      <c r="D61" s="96" t="s">
        <v>110</v>
      </c>
      <c r="E61" s="97" t="s">
        <v>111</v>
      </c>
      <c r="F61" s="98" t="s">
        <v>53</v>
      </c>
      <c r="G61" s="99">
        <v>22.5</v>
      </c>
      <c r="H61" s="100">
        <v>9807</v>
      </c>
      <c r="I61" s="100">
        <v>220658</v>
      </c>
      <c r="J61" s="19"/>
      <c r="K61" s="16"/>
    </row>
    <row r="62" spans="1:11" s="20" customFormat="1" ht="18" x14ac:dyDescent="0.25">
      <c r="A62" s="16"/>
      <c r="B62" s="17"/>
      <c r="C62" s="21"/>
      <c r="D62" s="96" t="s">
        <v>112</v>
      </c>
      <c r="E62" s="97" t="s">
        <v>113</v>
      </c>
      <c r="F62" s="98" t="s">
        <v>87</v>
      </c>
      <c r="G62" s="99">
        <v>7</v>
      </c>
      <c r="H62" s="100">
        <v>45693</v>
      </c>
      <c r="I62" s="100">
        <v>319851</v>
      </c>
      <c r="J62" s="19"/>
      <c r="K62" s="16"/>
    </row>
    <row r="63" spans="1:11" s="20" customFormat="1" ht="18" x14ac:dyDescent="0.25">
      <c r="A63" s="16"/>
      <c r="B63" s="17"/>
      <c r="C63" s="21"/>
      <c r="D63" s="96" t="s">
        <v>114</v>
      </c>
      <c r="E63" s="97" t="s">
        <v>115</v>
      </c>
      <c r="F63" s="98" t="s">
        <v>87</v>
      </c>
      <c r="G63" s="99">
        <v>4</v>
      </c>
      <c r="H63" s="100">
        <v>36388</v>
      </c>
      <c r="I63" s="100">
        <v>145552</v>
      </c>
      <c r="J63" s="19"/>
      <c r="K63" s="16"/>
    </row>
    <row r="64" spans="1:11" s="20" customFormat="1" ht="18" x14ac:dyDescent="0.25">
      <c r="A64" s="16"/>
      <c r="B64" s="17"/>
      <c r="C64" s="21"/>
      <c r="D64" s="96" t="s">
        <v>116</v>
      </c>
      <c r="E64" s="97" t="s">
        <v>117</v>
      </c>
      <c r="F64" s="98" t="s">
        <v>87</v>
      </c>
      <c r="G64" s="99">
        <v>15</v>
      </c>
      <c r="H64" s="100">
        <v>9038</v>
      </c>
      <c r="I64" s="100">
        <v>135570</v>
      </c>
      <c r="J64" s="19"/>
      <c r="K64" s="16"/>
    </row>
    <row r="65" spans="1:11" s="20" customFormat="1" ht="18" x14ac:dyDescent="0.25">
      <c r="A65" s="16"/>
      <c r="B65" s="17"/>
      <c r="C65" s="21"/>
      <c r="D65" s="96" t="s">
        <v>33</v>
      </c>
      <c r="E65" s="97"/>
      <c r="F65" s="98"/>
      <c r="G65" s="99"/>
      <c r="H65" s="100"/>
      <c r="I65" s="100"/>
      <c r="J65" s="19"/>
      <c r="K65" s="16"/>
    </row>
    <row r="66" spans="1:11" s="20" customFormat="1" ht="18" x14ac:dyDescent="0.35">
      <c r="A66" s="16"/>
      <c r="B66" s="17"/>
      <c r="C66" s="21"/>
      <c r="D66" s="91" t="s">
        <v>118</v>
      </c>
      <c r="E66" s="92" t="s">
        <v>119</v>
      </c>
      <c r="F66" s="93"/>
      <c r="G66" s="94"/>
      <c r="H66" s="95"/>
      <c r="I66" s="95">
        <v>2906389</v>
      </c>
      <c r="J66" s="19"/>
      <c r="K66" s="16"/>
    </row>
    <row r="67" spans="1:11" s="20" customFormat="1" ht="18" x14ac:dyDescent="0.25">
      <c r="A67" s="16"/>
      <c r="B67" s="17"/>
      <c r="C67" s="21"/>
      <c r="D67" s="96" t="s">
        <v>120</v>
      </c>
      <c r="E67" s="97" t="s">
        <v>121</v>
      </c>
      <c r="F67" s="98" t="s">
        <v>53</v>
      </c>
      <c r="G67" s="99">
        <v>35</v>
      </c>
      <c r="H67" s="100">
        <v>18562</v>
      </c>
      <c r="I67" s="100">
        <v>649670</v>
      </c>
      <c r="J67" s="19"/>
      <c r="K67" s="16"/>
    </row>
    <row r="68" spans="1:11" s="20" customFormat="1" ht="18" x14ac:dyDescent="0.25">
      <c r="A68" s="16"/>
      <c r="B68" s="17"/>
      <c r="C68" s="21"/>
      <c r="D68" s="96" t="s">
        <v>122</v>
      </c>
      <c r="E68" s="97" t="s">
        <v>123</v>
      </c>
      <c r="F68" s="98" t="s">
        <v>87</v>
      </c>
      <c r="G68" s="99">
        <v>10</v>
      </c>
      <c r="H68" s="100">
        <v>24488</v>
      </c>
      <c r="I68" s="100">
        <v>244880</v>
      </c>
      <c r="J68" s="19"/>
      <c r="K68" s="16"/>
    </row>
    <row r="69" spans="1:11" s="20" customFormat="1" ht="18" x14ac:dyDescent="0.25">
      <c r="A69" s="16"/>
      <c r="B69" s="17"/>
      <c r="C69" s="21"/>
      <c r="D69" s="96" t="s">
        <v>124</v>
      </c>
      <c r="E69" s="97" t="s">
        <v>125</v>
      </c>
      <c r="F69" s="98" t="s">
        <v>87</v>
      </c>
      <c r="G69" s="99">
        <v>4</v>
      </c>
      <c r="H69" s="100">
        <v>102889</v>
      </c>
      <c r="I69" s="100">
        <v>411556</v>
      </c>
      <c r="J69" s="19"/>
      <c r="K69" s="16"/>
    </row>
    <row r="70" spans="1:11" s="20" customFormat="1" ht="18" x14ac:dyDescent="0.25">
      <c r="A70" s="16"/>
      <c r="B70" s="17"/>
      <c r="C70" s="21"/>
      <c r="D70" s="96" t="s">
        <v>126</v>
      </c>
      <c r="E70" s="97" t="s">
        <v>127</v>
      </c>
      <c r="F70" s="98" t="s">
        <v>87</v>
      </c>
      <c r="G70" s="99">
        <v>1</v>
      </c>
      <c r="H70" s="100">
        <v>120770</v>
      </c>
      <c r="I70" s="100">
        <v>120770</v>
      </c>
      <c r="J70" s="19"/>
      <c r="K70" s="16"/>
    </row>
    <row r="71" spans="1:11" s="20" customFormat="1" ht="18" x14ac:dyDescent="0.25">
      <c r="A71" s="16"/>
      <c r="B71" s="17"/>
      <c r="C71" s="21"/>
      <c r="D71" s="96" t="s">
        <v>128</v>
      </c>
      <c r="E71" s="97" t="s">
        <v>129</v>
      </c>
      <c r="F71" s="98" t="s">
        <v>87</v>
      </c>
      <c r="G71" s="99">
        <v>9</v>
      </c>
      <c r="H71" s="100">
        <v>131087</v>
      </c>
      <c r="I71" s="100">
        <v>1179783</v>
      </c>
      <c r="J71" s="19"/>
      <c r="K71" s="16"/>
    </row>
    <row r="72" spans="1:11" s="20" customFormat="1" ht="18" x14ac:dyDescent="0.25">
      <c r="A72" s="16"/>
      <c r="B72" s="17"/>
      <c r="C72" s="21"/>
      <c r="D72" s="96" t="s">
        <v>130</v>
      </c>
      <c r="E72" s="97" t="s">
        <v>131</v>
      </c>
      <c r="F72" s="98" t="s">
        <v>87</v>
      </c>
      <c r="G72" s="99">
        <v>1</v>
      </c>
      <c r="H72" s="100">
        <v>299730</v>
      </c>
      <c r="I72" s="100">
        <v>299730</v>
      </c>
      <c r="J72" s="19"/>
      <c r="K72" s="16"/>
    </row>
    <row r="73" spans="1:11" s="20" customFormat="1" ht="18" x14ac:dyDescent="0.25">
      <c r="A73" s="16"/>
      <c r="B73" s="17"/>
      <c r="C73" s="21"/>
      <c r="D73" s="96" t="s">
        <v>33</v>
      </c>
      <c r="E73" s="97"/>
      <c r="F73" s="98"/>
      <c r="G73" s="99"/>
      <c r="H73" s="100"/>
      <c r="I73" s="100"/>
      <c r="J73" s="19"/>
      <c r="K73" s="16"/>
    </row>
    <row r="74" spans="1:11" s="20" customFormat="1" ht="18" x14ac:dyDescent="0.35">
      <c r="A74" s="16"/>
      <c r="B74" s="17"/>
      <c r="C74" s="21"/>
      <c r="D74" s="91" t="s">
        <v>132</v>
      </c>
      <c r="E74" s="92" t="s">
        <v>133</v>
      </c>
      <c r="F74" s="93"/>
      <c r="G74" s="94"/>
      <c r="H74" s="95"/>
      <c r="I74" s="95">
        <v>1084835</v>
      </c>
      <c r="J74" s="19"/>
      <c r="K74" s="16"/>
    </row>
    <row r="75" spans="1:11" s="20" customFormat="1" ht="18" x14ac:dyDescent="0.25">
      <c r="A75" s="16"/>
      <c r="B75" s="17"/>
      <c r="C75" s="21"/>
      <c r="D75" s="96" t="s">
        <v>134</v>
      </c>
      <c r="E75" s="97" t="s">
        <v>135</v>
      </c>
      <c r="F75" s="98" t="s">
        <v>28</v>
      </c>
      <c r="G75" s="99">
        <v>13.43</v>
      </c>
      <c r="H75" s="100">
        <v>80777</v>
      </c>
      <c r="I75" s="100">
        <v>1084835</v>
      </c>
      <c r="J75" s="19"/>
      <c r="K75" s="16"/>
    </row>
    <row r="76" spans="1:11" s="20" customFormat="1" ht="18" x14ac:dyDescent="0.25">
      <c r="A76" s="16"/>
      <c r="B76" s="17"/>
      <c r="C76" s="21"/>
      <c r="D76" s="96" t="s">
        <v>33</v>
      </c>
      <c r="E76" s="97"/>
      <c r="F76" s="98"/>
      <c r="G76" s="99"/>
      <c r="H76" s="100"/>
      <c r="I76" s="100"/>
      <c r="J76" s="19"/>
      <c r="K76" s="16"/>
    </row>
    <row r="77" spans="1:11" s="20" customFormat="1" ht="18" x14ac:dyDescent="0.35">
      <c r="A77" s="16"/>
      <c r="B77" s="17"/>
      <c r="C77" s="21"/>
      <c r="D77" s="91" t="s">
        <v>136</v>
      </c>
      <c r="E77" s="92" t="s">
        <v>137</v>
      </c>
      <c r="F77" s="93"/>
      <c r="G77" s="94"/>
      <c r="H77" s="95"/>
      <c r="I77" s="95">
        <v>1631765</v>
      </c>
      <c r="J77" s="19"/>
      <c r="K77" s="16"/>
    </row>
    <row r="78" spans="1:11" s="20" customFormat="1" ht="18" x14ac:dyDescent="0.25">
      <c r="A78" s="16"/>
      <c r="B78" s="17"/>
      <c r="C78" s="21"/>
      <c r="D78" s="96" t="s">
        <v>138</v>
      </c>
      <c r="E78" s="97" t="s">
        <v>139</v>
      </c>
      <c r="F78" s="98" t="s">
        <v>87</v>
      </c>
      <c r="G78" s="99">
        <v>1</v>
      </c>
      <c r="H78" s="100">
        <v>576241</v>
      </c>
      <c r="I78" s="100">
        <v>576241</v>
      </c>
      <c r="J78" s="19"/>
      <c r="K78" s="16"/>
    </row>
    <row r="79" spans="1:11" s="20" customFormat="1" ht="18" x14ac:dyDescent="0.25">
      <c r="A79" s="16"/>
      <c r="B79" s="17"/>
      <c r="C79" s="21"/>
      <c r="D79" s="96" t="s">
        <v>140</v>
      </c>
      <c r="E79" s="97" t="s">
        <v>141</v>
      </c>
      <c r="F79" s="98" t="s">
        <v>87</v>
      </c>
      <c r="G79" s="99">
        <v>1</v>
      </c>
      <c r="H79" s="100">
        <v>111048</v>
      </c>
      <c r="I79" s="100">
        <v>111048</v>
      </c>
      <c r="J79" s="19"/>
      <c r="K79" s="16"/>
    </row>
    <row r="80" spans="1:11" s="20" customFormat="1" ht="18" x14ac:dyDescent="0.25">
      <c r="A80" s="16"/>
      <c r="B80" s="17"/>
      <c r="C80" s="21"/>
      <c r="D80" s="96" t="s">
        <v>142</v>
      </c>
      <c r="E80" s="97" t="s">
        <v>143</v>
      </c>
      <c r="F80" s="98" t="s">
        <v>87</v>
      </c>
      <c r="G80" s="99">
        <v>1</v>
      </c>
      <c r="H80" s="100">
        <v>237783</v>
      </c>
      <c r="I80" s="100">
        <v>237783</v>
      </c>
      <c r="J80" s="19"/>
      <c r="K80" s="16"/>
    </row>
    <row r="81" spans="1:11" s="20" customFormat="1" ht="18" x14ac:dyDescent="0.25">
      <c r="A81" s="16"/>
      <c r="B81" s="17"/>
      <c r="C81" s="21"/>
      <c r="D81" s="96" t="s">
        <v>144</v>
      </c>
      <c r="E81" s="97" t="s">
        <v>145</v>
      </c>
      <c r="F81" s="98" t="s">
        <v>87</v>
      </c>
      <c r="G81" s="99">
        <v>1</v>
      </c>
      <c r="H81" s="100">
        <v>706693</v>
      </c>
      <c r="I81" s="100">
        <v>706693</v>
      </c>
      <c r="J81" s="19"/>
      <c r="K81" s="16"/>
    </row>
    <row r="82" spans="1:11" s="20" customFormat="1" ht="18" x14ac:dyDescent="0.25">
      <c r="A82" s="16"/>
      <c r="B82" s="17"/>
      <c r="C82" s="21"/>
      <c r="D82" s="96" t="s">
        <v>33</v>
      </c>
      <c r="E82" s="97"/>
      <c r="F82" s="98"/>
      <c r="G82" s="99"/>
      <c r="H82" s="100"/>
      <c r="I82" s="100"/>
      <c r="J82" s="19"/>
      <c r="K82" s="16"/>
    </row>
    <row r="83" spans="1:11" s="20" customFormat="1" ht="18" x14ac:dyDescent="0.35">
      <c r="A83" s="16"/>
      <c r="B83" s="17"/>
      <c r="C83" s="21"/>
      <c r="D83" s="91" t="s">
        <v>146</v>
      </c>
      <c r="E83" s="92" t="s">
        <v>147</v>
      </c>
      <c r="F83" s="93"/>
      <c r="G83" s="94"/>
      <c r="H83" s="95"/>
      <c r="I83" s="95">
        <v>4900383</v>
      </c>
      <c r="J83" s="19"/>
      <c r="K83" s="16"/>
    </row>
    <row r="84" spans="1:11" s="20" customFormat="1" ht="18" x14ac:dyDescent="0.25">
      <c r="A84" s="16"/>
      <c r="B84" s="17"/>
      <c r="C84" s="21"/>
      <c r="D84" s="96" t="s">
        <v>148</v>
      </c>
      <c r="E84" s="97" t="s">
        <v>149</v>
      </c>
      <c r="F84" s="98" t="s">
        <v>87</v>
      </c>
      <c r="G84" s="99">
        <v>3</v>
      </c>
      <c r="H84" s="100">
        <v>763271</v>
      </c>
      <c r="I84" s="100">
        <v>2289813</v>
      </c>
      <c r="J84" s="19"/>
      <c r="K84" s="16"/>
    </row>
    <row r="85" spans="1:11" s="20" customFormat="1" ht="18" x14ac:dyDescent="0.25">
      <c r="A85" s="16"/>
      <c r="B85" s="17"/>
      <c r="C85" s="21"/>
      <c r="D85" s="96" t="s">
        <v>150</v>
      </c>
      <c r="E85" s="97" t="s">
        <v>151</v>
      </c>
      <c r="F85" s="98" t="s">
        <v>87</v>
      </c>
      <c r="G85" s="99">
        <v>1</v>
      </c>
      <c r="H85" s="100">
        <v>748455</v>
      </c>
      <c r="I85" s="100">
        <v>748455</v>
      </c>
      <c r="J85" s="19"/>
      <c r="K85" s="16"/>
    </row>
    <row r="86" spans="1:11" s="20" customFormat="1" ht="18" x14ac:dyDescent="0.25">
      <c r="A86" s="16"/>
      <c r="B86" s="17"/>
      <c r="C86" s="21"/>
      <c r="D86" s="96" t="s">
        <v>152</v>
      </c>
      <c r="E86" s="97" t="s">
        <v>153</v>
      </c>
      <c r="F86" s="98" t="s">
        <v>28</v>
      </c>
      <c r="G86" s="99">
        <v>7.28</v>
      </c>
      <c r="H86" s="100">
        <v>255785</v>
      </c>
      <c r="I86" s="100">
        <v>1862115</v>
      </c>
      <c r="J86" s="19"/>
      <c r="K86" s="16"/>
    </row>
    <row r="87" spans="1:11" s="20" customFormat="1" ht="18" x14ac:dyDescent="0.25">
      <c r="A87" s="16"/>
      <c r="B87" s="17"/>
      <c r="C87" s="21"/>
      <c r="D87" s="96" t="s">
        <v>33</v>
      </c>
      <c r="E87" s="97"/>
      <c r="F87" s="98"/>
      <c r="G87" s="99"/>
      <c r="H87" s="100"/>
      <c r="I87" s="100"/>
      <c r="J87" s="19"/>
      <c r="K87" s="16"/>
    </row>
    <row r="88" spans="1:11" s="20" customFormat="1" ht="18" x14ac:dyDescent="0.35">
      <c r="A88" s="16"/>
      <c r="B88" s="17"/>
      <c r="C88" s="21"/>
      <c r="D88" s="101" t="s">
        <v>33</v>
      </c>
      <c r="E88" s="102" t="s">
        <v>154</v>
      </c>
      <c r="F88" s="103"/>
      <c r="G88" s="104"/>
      <c r="H88" s="105"/>
      <c r="I88" s="105">
        <v>62811239</v>
      </c>
      <c r="J88" s="19"/>
      <c r="K88" s="16"/>
    </row>
    <row r="89" spans="1:11" s="20" customFormat="1" ht="18" x14ac:dyDescent="0.35">
      <c r="A89" s="16"/>
      <c r="B89" s="17"/>
      <c r="C89" s="21"/>
      <c r="D89" s="112" t="s">
        <v>33</v>
      </c>
      <c r="E89" s="113" t="s">
        <v>155</v>
      </c>
      <c r="F89" s="114">
        <v>4</v>
      </c>
      <c r="G89" s="115"/>
      <c r="H89" s="116"/>
      <c r="I89" s="116">
        <v>251244956</v>
      </c>
      <c r="J89" s="19"/>
      <c r="K89" s="16"/>
    </row>
    <row r="90" spans="1:11" s="20" customFormat="1" ht="18" x14ac:dyDescent="0.25">
      <c r="A90" s="16"/>
      <c r="B90" s="17"/>
      <c r="C90" s="21"/>
      <c r="D90" s="96"/>
      <c r="E90" s="106" t="s">
        <v>156</v>
      </c>
      <c r="F90" s="98"/>
      <c r="G90" s="99"/>
      <c r="H90" s="100"/>
      <c r="I90" s="100">
        <v>75373487</v>
      </c>
      <c r="J90" s="19"/>
      <c r="K90" s="16"/>
    </row>
    <row r="91" spans="1:11" s="20" customFormat="1" ht="18" x14ac:dyDescent="0.25">
      <c r="A91" s="16"/>
      <c r="B91" s="17"/>
      <c r="C91" s="21"/>
      <c r="D91" s="96"/>
      <c r="E91" s="106" t="s">
        <v>157</v>
      </c>
      <c r="F91" s="98"/>
      <c r="G91" s="99"/>
      <c r="H91" s="100"/>
      <c r="I91" s="100">
        <v>12562248</v>
      </c>
      <c r="J91" s="19"/>
      <c r="K91" s="16"/>
    </row>
    <row r="92" spans="1:11" s="20" customFormat="1" ht="18" x14ac:dyDescent="0.35">
      <c r="A92" s="16"/>
      <c r="B92" s="17"/>
      <c r="C92" s="21"/>
      <c r="D92" s="107"/>
      <c r="E92" s="108" t="s">
        <v>158</v>
      </c>
      <c r="F92" s="109"/>
      <c r="G92" s="110"/>
      <c r="H92" s="111"/>
      <c r="I92" s="111">
        <v>339180691</v>
      </c>
      <c r="J92" s="19"/>
      <c r="K92" s="16"/>
    </row>
    <row r="93" spans="1:11" s="25" customFormat="1" ht="15.5" x14ac:dyDescent="0.25">
      <c r="A93" s="22"/>
      <c r="B93" s="23"/>
      <c r="C93" s="1"/>
      <c r="D93" s="1"/>
      <c r="E93" s="1"/>
      <c r="F93" s="1"/>
      <c r="G93" s="1"/>
      <c r="H93" s="1"/>
      <c r="I93" s="2"/>
      <c r="J93" s="24"/>
      <c r="K93" s="22"/>
    </row>
    <row r="94" spans="1:11" s="25" customFormat="1" ht="16" thickBot="1" x14ac:dyDescent="0.3">
      <c r="A94" s="22"/>
      <c r="B94" s="23"/>
      <c r="C94" s="22"/>
      <c r="D94" s="26"/>
      <c r="E94" s="22"/>
      <c r="F94" s="22"/>
      <c r="G94" s="27"/>
      <c r="H94" s="28"/>
      <c r="I94" s="3"/>
      <c r="J94" s="24"/>
      <c r="K94" s="22"/>
    </row>
    <row r="95" spans="1:11" s="25" customFormat="1" ht="15.5" x14ac:dyDescent="0.25">
      <c r="A95" s="22"/>
      <c r="B95" s="23"/>
      <c r="C95" s="29"/>
      <c r="D95" s="58"/>
      <c r="E95" s="58"/>
      <c r="F95" s="58"/>
      <c r="G95" s="58"/>
      <c r="H95" s="58"/>
      <c r="I95" s="59"/>
      <c r="J95" s="30"/>
      <c r="K95" s="22"/>
    </row>
    <row r="96" spans="1:11" s="25" customFormat="1" ht="31.25" customHeight="1" x14ac:dyDescent="0.25">
      <c r="A96" s="22"/>
      <c r="B96" s="23"/>
      <c r="C96" s="41" t="s">
        <v>20</v>
      </c>
      <c r="D96" s="42"/>
      <c r="E96" s="42"/>
      <c r="F96" s="60" t="s">
        <v>5</v>
      </c>
      <c r="G96" s="60"/>
      <c r="H96" s="60"/>
      <c r="I96" s="31" t="s">
        <v>10</v>
      </c>
      <c r="J96" s="32"/>
      <c r="K96" s="22"/>
    </row>
    <row r="97" spans="1:11" s="25" customFormat="1" ht="57" customHeight="1" x14ac:dyDescent="0.25">
      <c r="A97" s="22"/>
      <c r="B97" s="23"/>
      <c r="C97" s="41" t="s">
        <v>21</v>
      </c>
      <c r="D97" s="42"/>
      <c r="E97" s="42"/>
      <c r="F97" s="43" t="s">
        <v>11</v>
      </c>
      <c r="G97" s="43"/>
      <c r="H97" s="33" t="s">
        <v>12</v>
      </c>
      <c r="I97" s="34">
        <v>0.3</v>
      </c>
      <c r="J97" s="32"/>
      <c r="K97" s="22"/>
    </row>
    <row r="98" spans="1:11" s="25" customFormat="1" ht="32.4" customHeight="1" x14ac:dyDescent="0.25">
      <c r="A98" s="22"/>
      <c r="B98" s="23"/>
      <c r="C98" s="41" t="s">
        <v>22</v>
      </c>
      <c r="D98" s="42"/>
      <c r="E98" s="42"/>
      <c r="F98" s="44" t="s">
        <v>18</v>
      </c>
      <c r="G98" s="45"/>
      <c r="H98" s="33" t="s">
        <v>13</v>
      </c>
      <c r="I98" s="34">
        <v>0</v>
      </c>
      <c r="J98" s="32"/>
      <c r="K98" s="22"/>
    </row>
    <row r="99" spans="1:11" s="35" customFormat="1" ht="32.4" customHeight="1" x14ac:dyDescent="0.25">
      <c r="A99" s="22"/>
      <c r="B99" s="23"/>
      <c r="C99" s="46"/>
      <c r="D99" s="47"/>
      <c r="E99" s="48"/>
      <c r="F99" s="55" t="s">
        <v>17</v>
      </c>
      <c r="G99" s="43"/>
      <c r="H99" s="33" t="s">
        <v>14</v>
      </c>
      <c r="I99" s="34">
        <v>0.05</v>
      </c>
      <c r="J99" s="24"/>
      <c r="K99" s="22"/>
    </row>
    <row r="100" spans="1:11" ht="32.4" customHeight="1" x14ac:dyDescent="0.25">
      <c r="A100" s="4"/>
      <c r="B100" s="8"/>
      <c r="C100" s="49"/>
      <c r="D100" s="50"/>
      <c r="E100" s="51"/>
      <c r="F100" s="43" t="s">
        <v>15</v>
      </c>
      <c r="G100" s="43"/>
      <c r="H100" s="33" t="s">
        <v>16</v>
      </c>
      <c r="I100" s="36">
        <f>I97+I98+I99</f>
        <v>0.35</v>
      </c>
      <c r="J100" s="9"/>
      <c r="K100" s="4"/>
    </row>
    <row r="101" spans="1:11" ht="47.25" customHeight="1" thickBot="1" x14ac:dyDescent="0.3">
      <c r="A101" s="4"/>
      <c r="B101" s="8"/>
      <c r="C101" s="52"/>
      <c r="D101" s="53"/>
      <c r="E101" s="54"/>
      <c r="F101" s="56"/>
      <c r="G101" s="56"/>
      <c r="H101" s="56"/>
      <c r="I101" s="57"/>
      <c r="J101" s="9"/>
      <c r="K101" s="4"/>
    </row>
    <row r="102" spans="1:11" ht="16" thickBot="1" x14ac:dyDescent="0.3">
      <c r="A102" s="4"/>
      <c r="B102" s="37"/>
      <c r="C102" s="38"/>
      <c r="D102" s="38"/>
      <c r="E102" s="39"/>
      <c r="F102" s="38"/>
      <c r="G102" s="38"/>
      <c r="H102" s="38"/>
      <c r="I102" s="38"/>
      <c r="J102" s="40"/>
      <c r="K102" s="4"/>
    </row>
    <row r="103" spans="1:11" ht="16" thickTop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</sheetData>
  <mergeCells count="25">
    <mergeCell ref="C9:I9"/>
    <mergeCell ref="I11:I12"/>
    <mergeCell ref="C10:I10"/>
    <mergeCell ref="B2:J2"/>
    <mergeCell ref="C3:D3"/>
    <mergeCell ref="C5:I5"/>
    <mergeCell ref="C6:I6"/>
    <mergeCell ref="C7:I8"/>
    <mergeCell ref="C11:C12"/>
    <mergeCell ref="D11:D12"/>
    <mergeCell ref="E11:E12"/>
    <mergeCell ref="F11:F12"/>
    <mergeCell ref="G11:G12"/>
    <mergeCell ref="H11:H12"/>
    <mergeCell ref="D95:I95"/>
    <mergeCell ref="C96:E96"/>
    <mergeCell ref="F96:H96"/>
    <mergeCell ref="C97:E97"/>
    <mergeCell ref="F97:G97"/>
    <mergeCell ref="C98:E98"/>
    <mergeCell ref="F98:G98"/>
    <mergeCell ref="C99:E101"/>
    <mergeCell ref="F99:G99"/>
    <mergeCell ref="F100:G100"/>
    <mergeCell ref="F101:I101"/>
  </mergeCells>
  <pageMargins left="0.70866141732283472" right="0.70866141732283472" top="0.55118110236220474" bottom="0.55118110236220474" header="0.31496062992125984" footer="0.31496062992125984"/>
  <pageSetup scale="5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E416D-F427-45E2-9E16-BABB50496D83}">
  <sheetPr>
    <pageSetUpPr fitToPage="1"/>
  </sheetPr>
  <dimension ref="A1:K103"/>
  <sheetViews>
    <sheetView showGridLines="0" tabSelected="1" view="pageBreakPreview" topLeftCell="A71" zoomScale="55" zoomScaleNormal="55" zoomScaleSheetLayoutView="55" zoomScalePageLayoutView="70" workbookViewId="0">
      <selection activeCell="L91" sqref="L91"/>
    </sheetView>
  </sheetViews>
  <sheetFormatPr baseColWidth="10" defaultColWidth="11.453125" defaultRowHeight="14" x14ac:dyDescent="0.25"/>
  <cols>
    <col min="1" max="2" width="2.08984375" style="7" customWidth="1"/>
    <col min="3" max="3" width="4.90625" style="7" customWidth="1"/>
    <col min="4" max="4" width="11.81640625" style="7" customWidth="1"/>
    <col min="5" max="5" width="73.36328125" style="7" customWidth="1"/>
    <col min="6" max="6" width="8.6328125" style="7" customWidth="1"/>
    <col min="7" max="7" width="10.36328125" style="7" customWidth="1"/>
    <col min="8" max="8" width="16.6328125" style="7" bestFit="1" customWidth="1"/>
    <col min="9" max="9" width="22.81640625" style="7" customWidth="1"/>
    <col min="10" max="11" width="2.08984375" style="7" customWidth="1"/>
    <col min="12" max="16384" width="11.453125" style="7"/>
  </cols>
  <sheetData>
    <row r="1" spans="1:11" ht="16" thickBot="1" x14ac:dyDescent="0.3">
      <c r="A1" s="4"/>
      <c r="B1" s="5"/>
      <c r="C1" s="6"/>
      <c r="D1" s="5"/>
      <c r="E1" s="4"/>
      <c r="F1" s="4"/>
      <c r="G1" s="4"/>
      <c r="H1" s="4"/>
      <c r="I1" s="4"/>
      <c r="J1" s="4"/>
      <c r="K1" s="4"/>
    </row>
    <row r="2" spans="1:11" ht="16" thickTop="1" x14ac:dyDescent="0.25">
      <c r="A2" s="4"/>
      <c r="B2" s="67"/>
      <c r="C2" s="68"/>
      <c r="D2" s="68"/>
      <c r="E2" s="68"/>
      <c r="F2" s="68"/>
      <c r="G2" s="68"/>
      <c r="H2" s="68"/>
      <c r="I2" s="68"/>
      <c r="J2" s="69"/>
      <c r="K2" s="4"/>
    </row>
    <row r="3" spans="1:11" ht="9" customHeight="1" x14ac:dyDescent="0.25">
      <c r="A3" s="4"/>
      <c r="B3" s="8"/>
      <c r="C3" s="70"/>
      <c r="D3" s="70"/>
      <c r="E3" s="4"/>
      <c r="F3" s="4"/>
      <c r="G3" s="4"/>
      <c r="H3" s="4"/>
      <c r="I3" s="4"/>
      <c r="J3" s="9"/>
      <c r="K3" s="4"/>
    </row>
    <row r="4" spans="1:11" ht="9" customHeight="1" thickBot="1" x14ac:dyDescent="0.3">
      <c r="A4" s="4"/>
      <c r="B4" s="8"/>
      <c r="C4" s="5"/>
      <c r="D4" s="10"/>
      <c r="E4" s="4"/>
      <c r="F4" s="4"/>
      <c r="G4" s="4"/>
      <c r="H4" s="4"/>
      <c r="I4" s="4"/>
      <c r="J4" s="9"/>
      <c r="K4" s="4"/>
    </row>
    <row r="5" spans="1:11" ht="31.5" customHeight="1" x14ac:dyDescent="0.25">
      <c r="A5" s="4"/>
      <c r="B5" s="8"/>
      <c r="C5" s="71" t="s">
        <v>0</v>
      </c>
      <c r="D5" s="72"/>
      <c r="E5" s="72"/>
      <c r="F5" s="72"/>
      <c r="G5" s="72"/>
      <c r="H5" s="72"/>
      <c r="I5" s="73"/>
      <c r="J5" s="9"/>
      <c r="K5" s="4"/>
    </row>
    <row r="6" spans="1:11" ht="18" customHeight="1" thickBot="1" x14ac:dyDescent="0.3">
      <c r="A6" s="4"/>
      <c r="B6" s="8"/>
      <c r="C6" s="74" t="s">
        <v>1</v>
      </c>
      <c r="D6" s="75"/>
      <c r="E6" s="75"/>
      <c r="F6" s="75"/>
      <c r="G6" s="75"/>
      <c r="H6" s="75"/>
      <c r="I6" s="76"/>
      <c r="J6" s="9"/>
      <c r="K6" s="4"/>
    </row>
    <row r="7" spans="1:11" s="14" customFormat="1" ht="25.25" customHeight="1" x14ac:dyDescent="0.25">
      <c r="A7" s="11"/>
      <c r="B7" s="12"/>
      <c r="C7" s="77" t="s">
        <v>19</v>
      </c>
      <c r="D7" s="78"/>
      <c r="E7" s="78"/>
      <c r="F7" s="78"/>
      <c r="G7" s="78"/>
      <c r="H7" s="78"/>
      <c r="I7" s="79"/>
      <c r="J7" s="13"/>
      <c r="K7" s="11"/>
    </row>
    <row r="8" spans="1:11" ht="25.25" customHeight="1" x14ac:dyDescent="0.25">
      <c r="A8" s="4"/>
      <c r="B8" s="15"/>
      <c r="C8" s="80"/>
      <c r="D8" s="81"/>
      <c r="E8" s="81"/>
      <c r="F8" s="81"/>
      <c r="G8" s="81"/>
      <c r="H8" s="81"/>
      <c r="I8" s="82"/>
      <c r="J8" s="9"/>
      <c r="K8" s="4"/>
    </row>
    <row r="9" spans="1:11" ht="55.25" customHeight="1" x14ac:dyDescent="0.25">
      <c r="A9" s="4"/>
      <c r="B9" s="15"/>
      <c r="C9" s="83" t="s">
        <v>2</v>
      </c>
      <c r="D9" s="84"/>
      <c r="E9" s="84"/>
      <c r="F9" s="84"/>
      <c r="G9" s="84"/>
      <c r="H9" s="84"/>
      <c r="I9" s="85"/>
      <c r="J9" s="9"/>
      <c r="K9" s="4"/>
    </row>
    <row r="10" spans="1:11" ht="30" customHeight="1" thickBot="1" x14ac:dyDescent="0.3">
      <c r="A10" s="4"/>
      <c r="B10" s="8"/>
      <c r="C10" s="88" t="s">
        <v>23</v>
      </c>
      <c r="D10" s="89"/>
      <c r="E10" s="89"/>
      <c r="F10" s="89"/>
      <c r="G10" s="89"/>
      <c r="H10" s="89"/>
      <c r="I10" s="90"/>
      <c r="J10" s="9"/>
      <c r="K10" s="4"/>
    </row>
    <row r="11" spans="1:11" ht="18.649999999999999" customHeight="1" x14ac:dyDescent="0.25">
      <c r="A11" s="4"/>
      <c r="B11" s="8"/>
      <c r="C11" s="61" t="s">
        <v>3</v>
      </c>
      <c r="D11" s="63" t="s">
        <v>4</v>
      </c>
      <c r="E11" s="61" t="s">
        <v>5</v>
      </c>
      <c r="F11" s="63" t="s">
        <v>6</v>
      </c>
      <c r="G11" s="63" t="s">
        <v>7</v>
      </c>
      <c r="H11" s="65" t="s">
        <v>8</v>
      </c>
      <c r="I11" s="86" t="s">
        <v>9</v>
      </c>
      <c r="J11" s="9"/>
      <c r="K11" s="4"/>
    </row>
    <row r="12" spans="1:11" ht="18.649999999999999" customHeight="1" thickBot="1" x14ac:dyDescent="0.3">
      <c r="A12" s="4"/>
      <c r="B12" s="8"/>
      <c r="C12" s="62"/>
      <c r="D12" s="64"/>
      <c r="E12" s="62"/>
      <c r="F12" s="64"/>
      <c r="G12" s="64"/>
      <c r="H12" s="66"/>
      <c r="I12" s="87"/>
      <c r="J12" s="9"/>
      <c r="K12" s="4"/>
    </row>
    <row r="13" spans="1:11" s="20" customFormat="1" ht="18" x14ac:dyDescent="0.35">
      <c r="A13" s="16"/>
      <c r="B13" s="17"/>
      <c r="C13" s="18"/>
      <c r="D13" s="91" t="s">
        <v>24</v>
      </c>
      <c r="E13" s="92" t="s">
        <v>25</v>
      </c>
      <c r="F13" s="93"/>
      <c r="G13" s="94"/>
      <c r="H13" s="95"/>
      <c r="I13" s="95">
        <v>4771100</v>
      </c>
      <c r="J13" s="19"/>
      <c r="K13" s="16"/>
    </row>
    <row r="14" spans="1:11" s="20" customFormat="1" ht="18" x14ac:dyDescent="0.25">
      <c r="A14" s="16"/>
      <c r="B14" s="17"/>
      <c r="C14" s="18"/>
      <c r="D14" s="96" t="s">
        <v>26</v>
      </c>
      <c r="E14" s="97" t="s">
        <v>27</v>
      </c>
      <c r="F14" s="98" t="s">
        <v>28</v>
      </c>
      <c r="G14" s="99">
        <v>54</v>
      </c>
      <c r="H14" s="100">
        <v>12263</v>
      </c>
      <c r="I14" s="100">
        <v>662202</v>
      </c>
      <c r="J14" s="19"/>
      <c r="K14" s="16"/>
    </row>
    <row r="15" spans="1:11" s="20" customFormat="1" ht="18" x14ac:dyDescent="0.25">
      <c r="A15" s="16"/>
      <c r="B15" s="17"/>
      <c r="C15" s="18"/>
      <c r="D15" s="96" t="s">
        <v>29</v>
      </c>
      <c r="E15" s="97" t="s">
        <v>30</v>
      </c>
      <c r="F15" s="98" t="s">
        <v>28</v>
      </c>
      <c r="G15" s="99">
        <v>54</v>
      </c>
      <c r="H15" s="100">
        <v>3587</v>
      </c>
      <c r="I15" s="100">
        <v>193698</v>
      </c>
      <c r="J15" s="19"/>
      <c r="K15" s="16"/>
    </row>
    <row r="16" spans="1:11" s="20" customFormat="1" ht="18" x14ac:dyDescent="0.25">
      <c r="A16" s="16"/>
      <c r="B16" s="17"/>
      <c r="C16" s="18"/>
      <c r="D16" s="96" t="s">
        <v>31</v>
      </c>
      <c r="E16" s="97" t="s">
        <v>32</v>
      </c>
      <c r="F16" s="98" t="s">
        <v>28</v>
      </c>
      <c r="G16" s="99">
        <v>10</v>
      </c>
      <c r="H16" s="100">
        <v>391520</v>
      </c>
      <c r="I16" s="100">
        <v>3915200</v>
      </c>
      <c r="J16" s="19"/>
      <c r="K16" s="16"/>
    </row>
    <row r="17" spans="1:11" s="20" customFormat="1" ht="18" x14ac:dyDescent="0.25">
      <c r="A17" s="16"/>
      <c r="B17" s="17"/>
      <c r="C17" s="21"/>
      <c r="D17" s="96" t="s">
        <v>33</v>
      </c>
      <c r="E17" s="97"/>
      <c r="F17" s="98"/>
      <c r="G17" s="99"/>
      <c r="H17" s="100"/>
      <c r="I17" s="100"/>
      <c r="J17" s="19"/>
      <c r="K17" s="16"/>
    </row>
    <row r="18" spans="1:11" s="20" customFormat="1" ht="18" x14ac:dyDescent="0.35">
      <c r="A18" s="16"/>
      <c r="B18" s="17"/>
      <c r="C18" s="21"/>
      <c r="D18" s="91" t="s">
        <v>34</v>
      </c>
      <c r="E18" s="92" t="s">
        <v>35</v>
      </c>
      <c r="F18" s="93"/>
      <c r="G18" s="94"/>
      <c r="H18" s="95"/>
      <c r="I18" s="95">
        <v>5452492</v>
      </c>
      <c r="J18" s="19"/>
      <c r="K18" s="16"/>
    </row>
    <row r="19" spans="1:11" s="20" customFormat="1" ht="18" x14ac:dyDescent="0.25">
      <c r="A19" s="16"/>
      <c r="B19" s="17"/>
      <c r="C19" s="21"/>
      <c r="D19" s="96" t="s">
        <v>36</v>
      </c>
      <c r="E19" s="97" t="s">
        <v>37</v>
      </c>
      <c r="F19" s="98" t="s">
        <v>38</v>
      </c>
      <c r="G19" s="99">
        <v>21.6</v>
      </c>
      <c r="H19" s="100">
        <v>51648</v>
      </c>
      <c r="I19" s="100">
        <v>1115597</v>
      </c>
      <c r="J19" s="19"/>
      <c r="K19" s="16"/>
    </row>
    <row r="20" spans="1:11" s="20" customFormat="1" ht="18" x14ac:dyDescent="0.25">
      <c r="A20" s="16"/>
      <c r="B20" s="17"/>
      <c r="C20" s="21"/>
      <c r="D20" s="96" t="s">
        <v>39</v>
      </c>
      <c r="E20" s="97" t="s">
        <v>40</v>
      </c>
      <c r="F20" s="98" t="s">
        <v>38</v>
      </c>
      <c r="G20" s="99">
        <v>31.01</v>
      </c>
      <c r="H20" s="100">
        <v>57049</v>
      </c>
      <c r="I20" s="100">
        <v>1769089</v>
      </c>
      <c r="J20" s="19"/>
      <c r="K20" s="16"/>
    </row>
    <row r="21" spans="1:11" s="20" customFormat="1" ht="18" x14ac:dyDescent="0.25">
      <c r="A21" s="16"/>
      <c r="B21" s="17"/>
      <c r="C21" s="21"/>
      <c r="D21" s="96" t="s">
        <v>41</v>
      </c>
      <c r="E21" s="97" t="s">
        <v>42</v>
      </c>
      <c r="F21" s="98" t="s">
        <v>38</v>
      </c>
      <c r="G21" s="99">
        <v>5.46</v>
      </c>
      <c r="H21" s="100">
        <v>38861</v>
      </c>
      <c r="I21" s="100">
        <v>212181</v>
      </c>
      <c r="J21" s="19"/>
      <c r="K21" s="16"/>
    </row>
    <row r="22" spans="1:11" s="20" customFormat="1" ht="18" x14ac:dyDescent="0.25">
      <c r="A22" s="16"/>
      <c r="B22" s="17"/>
      <c r="C22" s="21"/>
      <c r="D22" s="96" t="s">
        <v>43</v>
      </c>
      <c r="E22" s="97" t="s">
        <v>44</v>
      </c>
      <c r="F22" s="98" t="s">
        <v>28</v>
      </c>
      <c r="G22" s="99">
        <v>57.87</v>
      </c>
      <c r="H22" s="100">
        <v>2748</v>
      </c>
      <c r="I22" s="100">
        <v>159027</v>
      </c>
      <c r="J22" s="19"/>
      <c r="K22" s="16"/>
    </row>
    <row r="23" spans="1:11" s="20" customFormat="1" ht="18" x14ac:dyDescent="0.25">
      <c r="A23" s="16"/>
      <c r="B23" s="17"/>
      <c r="C23" s="21"/>
      <c r="D23" s="96" t="s">
        <v>45</v>
      </c>
      <c r="E23" s="97" t="s">
        <v>46</v>
      </c>
      <c r="F23" s="98" t="s">
        <v>38</v>
      </c>
      <c r="G23" s="99">
        <v>14.94</v>
      </c>
      <c r="H23" s="100">
        <v>147028</v>
      </c>
      <c r="I23" s="100">
        <v>2196598</v>
      </c>
      <c r="J23" s="19"/>
      <c r="K23" s="16"/>
    </row>
    <row r="24" spans="1:11" s="20" customFormat="1" ht="18" x14ac:dyDescent="0.25">
      <c r="A24" s="16"/>
      <c r="B24" s="17"/>
      <c r="C24" s="21"/>
      <c r="D24" s="96" t="s">
        <v>33</v>
      </c>
      <c r="E24" s="97"/>
      <c r="F24" s="98"/>
      <c r="G24" s="99"/>
      <c r="H24" s="100"/>
      <c r="I24" s="100"/>
      <c r="J24" s="19"/>
      <c r="K24" s="16"/>
    </row>
    <row r="25" spans="1:11" s="20" customFormat="1" ht="18" x14ac:dyDescent="0.35">
      <c r="A25" s="16"/>
      <c r="B25" s="17"/>
      <c r="C25" s="21"/>
      <c r="D25" s="91" t="s">
        <v>47</v>
      </c>
      <c r="E25" s="92" t="s">
        <v>48</v>
      </c>
      <c r="F25" s="93"/>
      <c r="G25" s="94"/>
      <c r="H25" s="95"/>
      <c r="I25" s="95">
        <v>9698775</v>
      </c>
      <c r="J25" s="19"/>
      <c r="K25" s="16"/>
    </row>
    <row r="26" spans="1:11" s="20" customFormat="1" ht="18" x14ac:dyDescent="0.25">
      <c r="A26" s="16"/>
      <c r="B26" s="17"/>
      <c r="C26" s="21"/>
      <c r="D26" s="96" t="s">
        <v>49</v>
      </c>
      <c r="E26" s="97" t="s">
        <v>50</v>
      </c>
      <c r="F26" s="98" t="s">
        <v>38</v>
      </c>
      <c r="G26" s="99">
        <v>0.72</v>
      </c>
      <c r="H26" s="100">
        <v>529572</v>
      </c>
      <c r="I26" s="100">
        <v>381292</v>
      </c>
      <c r="J26" s="19"/>
      <c r="K26" s="16"/>
    </row>
    <row r="27" spans="1:11" s="20" customFormat="1" ht="18" x14ac:dyDescent="0.25">
      <c r="A27" s="16"/>
      <c r="B27" s="17"/>
      <c r="C27" s="21"/>
      <c r="D27" s="96" t="s">
        <v>51</v>
      </c>
      <c r="E27" s="97" t="s">
        <v>52</v>
      </c>
      <c r="F27" s="98" t="s">
        <v>53</v>
      </c>
      <c r="G27" s="99">
        <v>36.72</v>
      </c>
      <c r="H27" s="100">
        <v>84833</v>
      </c>
      <c r="I27" s="100">
        <v>3115068</v>
      </c>
      <c r="J27" s="19"/>
      <c r="K27" s="16"/>
    </row>
    <row r="28" spans="1:11" s="20" customFormat="1" ht="18" x14ac:dyDescent="0.25">
      <c r="A28" s="16"/>
      <c r="B28" s="17"/>
      <c r="C28" s="21"/>
      <c r="D28" s="96" t="s">
        <v>54</v>
      </c>
      <c r="E28" s="97" t="s">
        <v>55</v>
      </c>
      <c r="F28" s="98" t="s">
        <v>53</v>
      </c>
      <c r="G28" s="99">
        <v>13.96</v>
      </c>
      <c r="H28" s="100">
        <v>85951</v>
      </c>
      <c r="I28" s="100">
        <v>1199876</v>
      </c>
      <c r="J28" s="19"/>
      <c r="K28" s="16"/>
    </row>
    <row r="29" spans="1:11" s="20" customFormat="1" ht="18" x14ac:dyDescent="0.25">
      <c r="A29" s="16"/>
      <c r="B29" s="17"/>
      <c r="C29" s="21"/>
      <c r="D29" s="96" t="s">
        <v>56</v>
      </c>
      <c r="E29" s="97" t="s">
        <v>57</v>
      </c>
      <c r="F29" s="98" t="s">
        <v>28</v>
      </c>
      <c r="G29" s="99">
        <v>54.45</v>
      </c>
      <c r="H29" s="100">
        <v>91874</v>
      </c>
      <c r="I29" s="100">
        <v>5002539</v>
      </c>
      <c r="J29" s="19"/>
      <c r="K29" s="16"/>
    </row>
    <row r="30" spans="1:11" s="20" customFormat="1" ht="18" x14ac:dyDescent="0.25">
      <c r="A30" s="16"/>
      <c r="B30" s="17"/>
      <c r="C30" s="21"/>
      <c r="D30" s="96" t="s">
        <v>33</v>
      </c>
      <c r="E30" s="97"/>
      <c r="F30" s="98"/>
      <c r="G30" s="99"/>
      <c r="H30" s="100"/>
      <c r="I30" s="100"/>
      <c r="J30" s="19"/>
      <c r="K30" s="16"/>
    </row>
    <row r="31" spans="1:11" s="20" customFormat="1" ht="18" x14ac:dyDescent="0.35">
      <c r="A31" s="16"/>
      <c r="B31" s="17"/>
      <c r="C31" s="21"/>
      <c r="D31" s="91" t="s">
        <v>58</v>
      </c>
      <c r="E31" s="92" t="s">
        <v>59</v>
      </c>
      <c r="F31" s="93"/>
      <c r="G31" s="94"/>
      <c r="H31" s="95"/>
      <c r="I31" s="95">
        <v>8031964</v>
      </c>
      <c r="J31" s="19"/>
      <c r="K31" s="16"/>
    </row>
    <row r="32" spans="1:11" s="20" customFormat="1" ht="18" x14ac:dyDescent="0.25">
      <c r="A32" s="16"/>
      <c r="B32" s="17"/>
      <c r="C32" s="21"/>
      <c r="D32" s="96" t="s">
        <v>60</v>
      </c>
      <c r="E32" s="97" t="s">
        <v>61</v>
      </c>
      <c r="F32" s="98" t="s">
        <v>62</v>
      </c>
      <c r="G32" s="99">
        <v>431.85</v>
      </c>
      <c r="H32" s="100">
        <v>8281</v>
      </c>
      <c r="I32" s="100">
        <v>3576150</v>
      </c>
      <c r="J32" s="19"/>
      <c r="K32" s="16"/>
    </row>
    <row r="33" spans="1:11" s="20" customFormat="1" ht="18" x14ac:dyDescent="0.25">
      <c r="A33" s="16"/>
      <c r="B33" s="17"/>
      <c r="C33" s="21"/>
      <c r="D33" s="96" t="s">
        <v>63</v>
      </c>
      <c r="E33" s="97" t="s">
        <v>64</v>
      </c>
      <c r="F33" s="98" t="s">
        <v>28</v>
      </c>
      <c r="G33" s="99">
        <v>57.87</v>
      </c>
      <c r="H33" s="100">
        <v>11949</v>
      </c>
      <c r="I33" s="100">
        <v>691489</v>
      </c>
      <c r="J33" s="19"/>
      <c r="K33" s="16"/>
    </row>
    <row r="34" spans="1:11" s="20" customFormat="1" ht="18" x14ac:dyDescent="0.25">
      <c r="A34" s="16"/>
      <c r="B34" s="17"/>
      <c r="C34" s="21"/>
      <c r="D34" s="96" t="s">
        <v>65</v>
      </c>
      <c r="E34" s="97" t="s">
        <v>66</v>
      </c>
      <c r="F34" s="98" t="s">
        <v>53</v>
      </c>
      <c r="G34" s="99">
        <v>37.14</v>
      </c>
      <c r="H34" s="100">
        <v>101355</v>
      </c>
      <c r="I34" s="100">
        <v>3764325</v>
      </c>
      <c r="J34" s="19"/>
      <c r="K34" s="16"/>
    </row>
    <row r="35" spans="1:11" s="20" customFormat="1" ht="18" x14ac:dyDescent="0.25">
      <c r="A35" s="16"/>
      <c r="B35" s="17"/>
      <c r="C35" s="21"/>
      <c r="D35" s="96" t="s">
        <v>33</v>
      </c>
      <c r="E35" s="97"/>
      <c r="F35" s="98"/>
      <c r="G35" s="99"/>
      <c r="H35" s="100"/>
      <c r="I35" s="100"/>
      <c r="J35" s="19"/>
      <c r="K35" s="16"/>
    </row>
    <row r="36" spans="1:11" s="20" customFormat="1" ht="18" x14ac:dyDescent="0.35">
      <c r="A36" s="16"/>
      <c r="B36" s="17"/>
      <c r="C36" s="21"/>
      <c r="D36" s="91" t="s">
        <v>67</v>
      </c>
      <c r="E36" s="92" t="s">
        <v>68</v>
      </c>
      <c r="F36" s="93"/>
      <c r="G36" s="94"/>
      <c r="H36" s="95"/>
      <c r="I36" s="95">
        <v>1325700</v>
      </c>
      <c r="J36" s="19"/>
      <c r="K36" s="16"/>
    </row>
    <row r="37" spans="1:11" s="20" customFormat="1" ht="18" x14ac:dyDescent="0.25">
      <c r="A37" s="16"/>
      <c r="B37" s="17"/>
      <c r="C37" s="21"/>
      <c r="D37" s="96" t="s">
        <v>69</v>
      </c>
      <c r="E37" s="97" t="s">
        <v>70</v>
      </c>
      <c r="F37" s="98" t="s">
        <v>53</v>
      </c>
      <c r="G37" s="99">
        <v>21.6</v>
      </c>
      <c r="H37" s="100">
        <v>61375</v>
      </c>
      <c r="I37" s="100">
        <v>1325700</v>
      </c>
      <c r="J37" s="19"/>
      <c r="K37" s="16"/>
    </row>
    <row r="38" spans="1:11" s="20" customFormat="1" ht="18" x14ac:dyDescent="0.25">
      <c r="A38" s="16"/>
      <c r="B38" s="17"/>
      <c r="C38" s="21"/>
      <c r="D38" s="96" t="s">
        <v>33</v>
      </c>
      <c r="E38" s="97"/>
      <c r="F38" s="98"/>
      <c r="G38" s="99"/>
      <c r="H38" s="100"/>
      <c r="I38" s="100"/>
      <c r="J38" s="19"/>
      <c r="K38" s="16"/>
    </row>
    <row r="39" spans="1:11" s="20" customFormat="1" ht="18" x14ac:dyDescent="0.35">
      <c r="A39" s="16"/>
      <c r="B39" s="17"/>
      <c r="C39" s="21"/>
      <c r="D39" s="91" t="s">
        <v>71</v>
      </c>
      <c r="E39" s="92" t="s">
        <v>72</v>
      </c>
      <c r="F39" s="93"/>
      <c r="G39" s="94"/>
      <c r="H39" s="95"/>
      <c r="I39" s="95">
        <v>6650368</v>
      </c>
      <c r="J39" s="19"/>
      <c r="K39" s="16"/>
    </row>
    <row r="40" spans="1:11" s="20" customFormat="1" ht="18" x14ac:dyDescent="0.25">
      <c r="A40" s="16"/>
      <c r="B40" s="17"/>
      <c r="C40" s="21"/>
      <c r="D40" s="96" t="s">
        <v>73</v>
      </c>
      <c r="E40" s="97" t="s">
        <v>74</v>
      </c>
      <c r="F40" s="98" t="s">
        <v>28</v>
      </c>
      <c r="G40" s="99">
        <v>57.12</v>
      </c>
      <c r="H40" s="100">
        <v>43738</v>
      </c>
      <c r="I40" s="100">
        <v>2498315</v>
      </c>
      <c r="J40" s="19"/>
      <c r="K40" s="16"/>
    </row>
    <row r="41" spans="1:11" s="20" customFormat="1" ht="18" x14ac:dyDescent="0.25">
      <c r="A41" s="16"/>
      <c r="B41" s="17"/>
      <c r="C41" s="21"/>
      <c r="D41" s="96" t="s">
        <v>75</v>
      </c>
      <c r="E41" s="97" t="s">
        <v>76</v>
      </c>
      <c r="F41" s="98" t="s">
        <v>28</v>
      </c>
      <c r="G41" s="99">
        <v>57.12</v>
      </c>
      <c r="H41" s="100">
        <v>72690</v>
      </c>
      <c r="I41" s="100">
        <v>4152053</v>
      </c>
      <c r="J41" s="19"/>
      <c r="K41" s="16"/>
    </row>
    <row r="42" spans="1:11" s="20" customFormat="1" ht="18" x14ac:dyDescent="0.25">
      <c r="A42" s="16"/>
      <c r="B42" s="17"/>
      <c r="C42" s="21"/>
      <c r="D42" s="96" t="s">
        <v>33</v>
      </c>
      <c r="E42" s="97"/>
      <c r="F42" s="98"/>
      <c r="G42" s="99"/>
      <c r="H42" s="100"/>
      <c r="I42" s="100"/>
      <c r="J42" s="19"/>
      <c r="K42" s="16"/>
    </row>
    <row r="43" spans="1:11" s="20" customFormat="1" ht="18" x14ac:dyDescent="0.35">
      <c r="A43" s="16"/>
      <c r="B43" s="17"/>
      <c r="C43" s="21"/>
      <c r="D43" s="91" t="s">
        <v>77</v>
      </c>
      <c r="E43" s="92" t="s">
        <v>78</v>
      </c>
      <c r="F43" s="93"/>
      <c r="G43" s="94"/>
      <c r="H43" s="95"/>
      <c r="I43" s="95">
        <v>10622313</v>
      </c>
      <c r="J43" s="19"/>
      <c r="K43" s="16"/>
    </row>
    <row r="44" spans="1:11" s="20" customFormat="1" ht="18" x14ac:dyDescent="0.25">
      <c r="A44" s="16"/>
      <c r="B44" s="17"/>
      <c r="C44" s="21"/>
      <c r="D44" s="96" t="s">
        <v>79</v>
      </c>
      <c r="E44" s="97" t="s">
        <v>80</v>
      </c>
      <c r="F44" s="98" t="s">
        <v>28</v>
      </c>
      <c r="G44" s="99">
        <v>77.12</v>
      </c>
      <c r="H44" s="100">
        <v>134797</v>
      </c>
      <c r="I44" s="100">
        <v>10395545</v>
      </c>
      <c r="J44" s="19"/>
      <c r="K44" s="16"/>
    </row>
    <row r="45" spans="1:11" s="20" customFormat="1" ht="18" x14ac:dyDescent="0.25">
      <c r="A45" s="16"/>
      <c r="B45" s="17"/>
      <c r="C45" s="21"/>
      <c r="D45" s="96" t="s">
        <v>81</v>
      </c>
      <c r="E45" s="97" t="s">
        <v>82</v>
      </c>
      <c r="F45" s="98" t="s">
        <v>28</v>
      </c>
      <c r="G45" s="99">
        <v>2.3199999999999998</v>
      </c>
      <c r="H45" s="100">
        <v>97745</v>
      </c>
      <c r="I45" s="100">
        <v>226768</v>
      </c>
      <c r="J45" s="19"/>
      <c r="K45" s="16"/>
    </row>
    <row r="46" spans="1:11" s="20" customFormat="1" ht="18" x14ac:dyDescent="0.25">
      <c r="A46" s="16"/>
      <c r="B46" s="17"/>
      <c r="C46" s="21"/>
      <c r="D46" s="96" t="s">
        <v>33</v>
      </c>
      <c r="E46" s="97"/>
      <c r="F46" s="98"/>
      <c r="G46" s="99"/>
      <c r="H46" s="100"/>
      <c r="I46" s="100"/>
      <c r="J46" s="19"/>
      <c r="K46" s="16"/>
    </row>
    <row r="47" spans="1:11" s="20" customFormat="1" ht="18" x14ac:dyDescent="0.35">
      <c r="A47" s="16"/>
      <c r="B47" s="17"/>
      <c r="C47" s="21"/>
      <c r="D47" s="91" t="s">
        <v>83</v>
      </c>
      <c r="E47" s="92" t="s">
        <v>84</v>
      </c>
      <c r="F47" s="93"/>
      <c r="G47" s="94"/>
      <c r="H47" s="95"/>
      <c r="I47" s="95">
        <v>4913524</v>
      </c>
      <c r="J47" s="19"/>
      <c r="K47" s="16"/>
    </row>
    <row r="48" spans="1:11" s="20" customFormat="1" ht="18" x14ac:dyDescent="0.25">
      <c r="A48" s="16"/>
      <c r="B48" s="17"/>
      <c r="C48" s="21"/>
      <c r="D48" s="96" t="s">
        <v>85</v>
      </c>
      <c r="E48" s="97" t="s">
        <v>86</v>
      </c>
      <c r="F48" s="98" t="s">
        <v>87</v>
      </c>
      <c r="G48" s="99">
        <v>2</v>
      </c>
      <c r="H48" s="100">
        <v>455443</v>
      </c>
      <c r="I48" s="100">
        <v>910886</v>
      </c>
      <c r="J48" s="19"/>
      <c r="K48" s="16"/>
    </row>
    <row r="49" spans="1:11" s="20" customFormat="1" ht="18" x14ac:dyDescent="0.25">
      <c r="A49" s="16"/>
      <c r="B49" s="17"/>
      <c r="C49" s="21"/>
      <c r="D49" s="96" t="s">
        <v>88</v>
      </c>
      <c r="E49" s="97" t="s">
        <v>89</v>
      </c>
      <c r="F49" s="98" t="s">
        <v>53</v>
      </c>
      <c r="G49" s="99">
        <v>18</v>
      </c>
      <c r="H49" s="100">
        <v>23626</v>
      </c>
      <c r="I49" s="100">
        <v>425268</v>
      </c>
      <c r="J49" s="19"/>
      <c r="K49" s="16"/>
    </row>
    <row r="50" spans="1:11" s="20" customFormat="1" ht="18" x14ac:dyDescent="0.25">
      <c r="A50" s="16"/>
      <c r="B50" s="17"/>
      <c r="C50" s="21"/>
      <c r="D50" s="96" t="s">
        <v>90</v>
      </c>
      <c r="E50" s="97" t="s">
        <v>91</v>
      </c>
      <c r="F50" s="98" t="s">
        <v>53</v>
      </c>
      <c r="G50" s="99">
        <v>12</v>
      </c>
      <c r="H50" s="100">
        <v>51754</v>
      </c>
      <c r="I50" s="100">
        <v>621048</v>
      </c>
      <c r="J50" s="19"/>
      <c r="K50" s="16"/>
    </row>
    <row r="51" spans="1:11" s="20" customFormat="1" ht="18" x14ac:dyDescent="0.25">
      <c r="A51" s="16"/>
      <c r="B51" s="17"/>
      <c r="C51" s="21"/>
      <c r="D51" s="96" t="s">
        <v>92</v>
      </c>
      <c r="E51" s="97" t="s">
        <v>93</v>
      </c>
      <c r="F51" s="98" t="s">
        <v>53</v>
      </c>
      <c r="G51" s="99">
        <v>10</v>
      </c>
      <c r="H51" s="100">
        <v>17603</v>
      </c>
      <c r="I51" s="100">
        <v>176030</v>
      </c>
      <c r="J51" s="19"/>
      <c r="K51" s="16"/>
    </row>
    <row r="52" spans="1:11" s="20" customFormat="1" ht="18" x14ac:dyDescent="0.25">
      <c r="A52" s="16"/>
      <c r="B52" s="17"/>
      <c r="C52" s="21"/>
      <c r="D52" s="96" t="s">
        <v>94</v>
      </c>
      <c r="E52" s="97" t="s">
        <v>95</v>
      </c>
      <c r="F52" s="98" t="s">
        <v>87</v>
      </c>
      <c r="G52" s="99">
        <v>7</v>
      </c>
      <c r="H52" s="100">
        <v>20379</v>
      </c>
      <c r="I52" s="100">
        <v>142653</v>
      </c>
      <c r="J52" s="19"/>
      <c r="K52" s="16"/>
    </row>
    <row r="53" spans="1:11" s="20" customFormat="1" ht="18" x14ac:dyDescent="0.25">
      <c r="A53" s="16"/>
      <c r="B53" s="17"/>
      <c r="C53" s="21"/>
      <c r="D53" s="96" t="s">
        <v>96</v>
      </c>
      <c r="E53" s="97" t="s">
        <v>97</v>
      </c>
      <c r="F53" s="98" t="s">
        <v>87</v>
      </c>
      <c r="G53" s="99">
        <v>10</v>
      </c>
      <c r="H53" s="100">
        <v>21254</v>
      </c>
      <c r="I53" s="100">
        <v>212540</v>
      </c>
      <c r="J53" s="19"/>
      <c r="K53" s="16"/>
    </row>
    <row r="54" spans="1:11" s="20" customFormat="1" ht="18" x14ac:dyDescent="0.25">
      <c r="A54" s="16"/>
      <c r="B54" s="17"/>
      <c r="C54" s="21"/>
      <c r="D54" s="96" t="s">
        <v>98</v>
      </c>
      <c r="E54" s="97" t="s">
        <v>99</v>
      </c>
      <c r="F54" s="98" t="s">
        <v>87</v>
      </c>
      <c r="G54" s="99">
        <v>1</v>
      </c>
      <c r="H54" s="100">
        <v>38188</v>
      </c>
      <c r="I54" s="100">
        <v>38188</v>
      </c>
      <c r="J54" s="19"/>
      <c r="K54" s="16"/>
    </row>
    <row r="55" spans="1:11" s="20" customFormat="1" ht="18" x14ac:dyDescent="0.25">
      <c r="A55" s="16"/>
      <c r="B55" s="17"/>
      <c r="C55" s="21"/>
      <c r="D55" s="96" t="s">
        <v>100</v>
      </c>
      <c r="E55" s="97" t="s">
        <v>101</v>
      </c>
      <c r="F55" s="98" t="s">
        <v>87</v>
      </c>
      <c r="G55" s="99">
        <v>3</v>
      </c>
      <c r="H55" s="100">
        <v>49855</v>
      </c>
      <c r="I55" s="100">
        <v>149565</v>
      </c>
      <c r="J55" s="19"/>
      <c r="K55" s="16"/>
    </row>
    <row r="56" spans="1:11" s="20" customFormat="1" ht="18" x14ac:dyDescent="0.25">
      <c r="A56" s="16"/>
      <c r="B56" s="17"/>
      <c r="C56" s="21"/>
      <c r="D56" s="96" t="s">
        <v>102</v>
      </c>
      <c r="E56" s="97" t="s">
        <v>103</v>
      </c>
      <c r="F56" s="98" t="s">
        <v>87</v>
      </c>
      <c r="G56" s="99">
        <v>8</v>
      </c>
      <c r="H56" s="100">
        <v>71772</v>
      </c>
      <c r="I56" s="100">
        <v>574176</v>
      </c>
      <c r="J56" s="19"/>
      <c r="K56" s="16"/>
    </row>
    <row r="57" spans="1:11" s="20" customFormat="1" ht="18" x14ac:dyDescent="0.25">
      <c r="A57" s="16"/>
      <c r="B57" s="17"/>
      <c r="C57" s="21"/>
      <c r="D57" s="96" t="s">
        <v>104</v>
      </c>
      <c r="E57" s="97" t="s">
        <v>105</v>
      </c>
      <c r="F57" s="98" t="s">
        <v>87</v>
      </c>
      <c r="G57" s="99">
        <v>2</v>
      </c>
      <c r="H57" s="100">
        <v>87246</v>
      </c>
      <c r="I57" s="100">
        <v>174492</v>
      </c>
      <c r="J57" s="19"/>
      <c r="K57" s="16"/>
    </row>
    <row r="58" spans="1:11" s="20" customFormat="1" ht="18" x14ac:dyDescent="0.25">
      <c r="A58" s="16"/>
      <c r="B58" s="17"/>
      <c r="C58" s="21"/>
      <c r="D58" s="96" t="s">
        <v>106</v>
      </c>
      <c r="E58" s="97" t="s">
        <v>107</v>
      </c>
      <c r="F58" s="98" t="s">
        <v>87</v>
      </c>
      <c r="G58" s="99">
        <v>6</v>
      </c>
      <c r="H58" s="100">
        <v>248113</v>
      </c>
      <c r="I58" s="100">
        <v>1488678</v>
      </c>
      <c r="J58" s="19"/>
      <c r="K58" s="16"/>
    </row>
    <row r="59" spans="1:11" s="20" customFormat="1" ht="18" x14ac:dyDescent="0.25">
      <c r="A59" s="16"/>
      <c r="B59" s="17"/>
      <c r="C59" s="21"/>
      <c r="D59" s="96" t="s">
        <v>33</v>
      </c>
      <c r="E59" s="97"/>
      <c r="F59" s="98"/>
      <c r="G59" s="99"/>
      <c r="H59" s="100"/>
      <c r="I59" s="100"/>
      <c r="J59" s="19"/>
      <c r="K59" s="16"/>
    </row>
    <row r="60" spans="1:11" s="20" customFormat="1" ht="18" x14ac:dyDescent="0.35">
      <c r="A60" s="16"/>
      <c r="B60" s="17"/>
      <c r="C60" s="21"/>
      <c r="D60" s="91" t="s">
        <v>108</v>
      </c>
      <c r="E60" s="92" t="s">
        <v>109</v>
      </c>
      <c r="F60" s="93"/>
      <c r="G60" s="94"/>
      <c r="H60" s="95"/>
      <c r="I60" s="95">
        <v>821631</v>
      </c>
      <c r="J60" s="19"/>
      <c r="K60" s="16"/>
    </row>
    <row r="61" spans="1:11" s="20" customFormat="1" ht="18" x14ac:dyDescent="0.25">
      <c r="A61" s="16"/>
      <c r="B61" s="17"/>
      <c r="C61" s="21"/>
      <c r="D61" s="96" t="s">
        <v>110</v>
      </c>
      <c r="E61" s="97" t="s">
        <v>111</v>
      </c>
      <c r="F61" s="98" t="s">
        <v>53</v>
      </c>
      <c r="G61" s="99">
        <v>22.5</v>
      </c>
      <c r="H61" s="100">
        <v>9807</v>
      </c>
      <c r="I61" s="100">
        <v>220658</v>
      </c>
      <c r="J61" s="19"/>
      <c r="K61" s="16"/>
    </row>
    <row r="62" spans="1:11" s="20" customFormat="1" ht="18" x14ac:dyDescent="0.25">
      <c r="A62" s="16"/>
      <c r="B62" s="17"/>
      <c r="C62" s="21"/>
      <c r="D62" s="96" t="s">
        <v>112</v>
      </c>
      <c r="E62" s="97" t="s">
        <v>113</v>
      </c>
      <c r="F62" s="98" t="s">
        <v>87</v>
      </c>
      <c r="G62" s="99">
        <v>7</v>
      </c>
      <c r="H62" s="100">
        <v>45693</v>
      </c>
      <c r="I62" s="100">
        <v>319851</v>
      </c>
      <c r="J62" s="19"/>
      <c r="K62" s="16"/>
    </row>
    <row r="63" spans="1:11" s="20" customFormat="1" ht="18" x14ac:dyDescent="0.25">
      <c r="A63" s="16"/>
      <c r="B63" s="17"/>
      <c r="C63" s="21"/>
      <c r="D63" s="96" t="s">
        <v>114</v>
      </c>
      <c r="E63" s="97" t="s">
        <v>115</v>
      </c>
      <c r="F63" s="98" t="s">
        <v>87</v>
      </c>
      <c r="G63" s="99">
        <v>4</v>
      </c>
      <c r="H63" s="100">
        <v>36388</v>
      </c>
      <c r="I63" s="100">
        <v>145552</v>
      </c>
      <c r="J63" s="19"/>
      <c r="K63" s="16"/>
    </row>
    <row r="64" spans="1:11" s="20" customFormat="1" ht="18" x14ac:dyDescent="0.25">
      <c r="A64" s="16"/>
      <c r="B64" s="17"/>
      <c r="C64" s="21"/>
      <c r="D64" s="96" t="s">
        <v>116</v>
      </c>
      <c r="E64" s="97" t="s">
        <v>117</v>
      </c>
      <c r="F64" s="98" t="s">
        <v>87</v>
      </c>
      <c r="G64" s="99">
        <v>15</v>
      </c>
      <c r="H64" s="100">
        <v>9038</v>
      </c>
      <c r="I64" s="100">
        <v>135570</v>
      </c>
      <c r="J64" s="19"/>
      <c r="K64" s="16"/>
    </row>
    <row r="65" spans="1:11" s="20" customFormat="1" ht="18" x14ac:dyDescent="0.25">
      <c r="A65" s="16"/>
      <c r="B65" s="17"/>
      <c r="C65" s="21"/>
      <c r="D65" s="96" t="s">
        <v>33</v>
      </c>
      <c r="E65" s="97"/>
      <c r="F65" s="98"/>
      <c r="G65" s="99"/>
      <c r="H65" s="100"/>
      <c r="I65" s="100"/>
      <c r="J65" s="19"/>
      <c r="K65" s="16"/>
    </row>
    <row r="66" spans="1:11" s="20" customFormat="1" ht="18" x14ac:dyDescent="0.35">
      <c r="A66" s="16"/>
      <c r="B66" s="17"/>
      <c r="C66" s="21"/>
      <c r="D66" s="91" t="s">
        <v>118</v>
      </c>
      <c r="E66" s="92" t="s">
        <v>119</v>
      </c>
      <c r="F66" s="93"/>
      <c r="G66" s="94"/>
      <c r="H66" s="95"/>
      <c r="I66" s="95">
        <v>2906389</v>
      </c>
      <c r="J66" s="19"/>
      <c r="K66" s="16"/>
    </row>
    <row r="67" spans="1:11" s="20" customFormat="1" ht="18" x14ac:dyDescent="0.25">
      <c r="A67" s="16"/>
      <c r="B67" s="17"/>
      <c r="C67" s="21"/>
      <c r="D67" s="96" t="s">
        <v>120</v>
      </c>
      <c r="E67" s="97" t="s">
        <v>121</v>
      </c>
      <c r="F67" s="98" t="s">
        <v>53</v>
      </c>
      <c r="G67" s="99">
        <v>35</v>
      </c>
      <c r="H67" s="100">
        <v>18562</v>
      </c>
      <c r="I67" s="100">
        <v>649670</v>
      </c>
      <c r="J67" s="19"/>
      <c r="K67" s="16"/>
    </row>
    <row r="68" spans="1:11" s="20" customFormat="1" ht="18" x14ac:dyDescent="0.25">
      <c r="A68" s="16"/>
      <c r="B68" s="17"/>
      <c r="C68" s="21"/>
      <c r="D68" s="96" t="s">
        <v>122</v>
      </c>
      <c r="E68" s="97" t="s">
        <v>123</v>
      </c>
      <c r="F68" s="98" t="s">
        <v>87</v>
      </c>
      <c r="G68" s="99">
        <v>10</v>
      </c>
      <c r="H68" s="100">
        <v>24488</v>
      </c>
      <c r="I68" s="100">
        <v>244880</v>
      </c>
      <c r="J68" s="19"/>
      <c r="K68" s="16"/>
    </row>
    <row r="69" spans="1:11" s="20" customFormat="1" ht="18" x14ac:dyDescent="0.25">
      <c r="A69" s="16"/>
      <c r="B69" s="17"/>
      <c r="C69" s="21"/>
      <c r="D69" s="96" t="s">
        <v>124</v>
      </c>
      <c r="E69" s="97" t="s">
        <v>125</v>
      </c>
      <c r="F69" s="98" t="s">
        <v>87</v>
      </c>
      <c r="G69" s="99">
        <v>4</v>
      </c>
      <c r="H69" s="100">
        <v>102889</v>
      </c>
      <c r="I69" s="100">
        <v>411556</v>
      </c>
      <c r="J69" s="19"/>
      <c r="K69" s="16"/>
    </row>
    <row r="70" spans="1:11" s="20" customFormat="1" ht="18" x14ac:dyDescent="0.25">
      <c r="A70" s="16"/>
      <c r="B70" s="17"/>
      <c r="C70" s="21"/>
      <c r="D70" s="96" t="s">
        <v>126</v>
      </c>
      <c r="E70" s="97" t="s">
        <v>127</v>
      </c>
      <c r="F70" s="98" t="s">
        <v>87</v>
      </c>
      <c r="G70" s="99">
        <v>1</v>
      </c>
      <c r="H70" s="100">
        <v>120770</v>
      </c>
      <c r="I70" s="100">
        <v>120770</v>
      </c>
      <c r="J70" s="19"/>
      <c r="K70" s="16"/>
    </row>
    <row r="71" spans="1:11" s="20" customFormat="1" ht="18" x14ac:dyDescent="0.25">
      <c r="A71" s="16"/>
      <c r="B71" s="17"/>
      <c r="C71" s="21"/>
      <c r="D71" s="96" t="s">
        <v>128</v>
      </c>
      <c r="E71" s="97" t="s">
        <v>129</v>
      </c>
      <c r="F71" s="98" t="s">
        <v>87</v>
      </c>
      <c r="G71" s="99">
        <v>9</v>
      </c>
      <c r="H71" s="100">
        <v>131087</v>
      </c>
      <c r="I71" s="100">
        <v>1179783</v>
      </c>
      <c r="J71" s="19"/>
      <c r="K71" s="16"/>
    </row>
    <row r="72" spans="1:11" s="20" customFormat="1" ht="18" x14ac:dyDescent="0.25">
      <c r="A72" s="16"/>
      <c r="B72" s="17"/>
      <c r="C72" s="21"/>
      <c r="D72" s="96" t="s">
        <v>130</v>
      </c>
      <c r="E72" s="97" t="s">
        <v>131</v>
      </c>
      <c r="F72" s="98" t="s">
        <v>87</v>
      </c>
      <c r="G72" s="99">
        <v>1</v>
      </c>
      <c r="H72" s="100">
        <v>299730</v>
      </c>
      <c r="I72" s="100">
        <v>299730</v>
      </c>
      <c r="J72" s="19"/>
      <c r="K72" s="16"/>
    </row>
    <row r="73" spans="1:11" s="20" customFormat="1" ht="18" x14ac:dyDescent="0.25">
      <c r="A73" s="16"/>
      <c r="B73" s="17"/>
      <c r="C73" s="21"/>
      <c r="D73" s="96" t="s">
        <v>33</v>
      </c>
      <c r="E73" s="97"/>
      <c r="F73" s="98"/>
      <c r="G73" s="99"/>
      <c r="H73" s="100"/>
      <c r="I73" s="100"/>
      <c r="J73" s="19"/>
      <c r="K73" s="16"/>
    </row>
    <row r="74" spans="1:11" s="20" customFormat="1" ht="18" x14ac:dyDescent="0.35">
      <c r="A74" s="16"/>
      <c r="B74" s="17"/>
      <c r="C74" s="21"/>
      <c r="D74" s="91" t="s">
        <v>132</v>
      </c>
      <c r="E74" s="92" t="s">
        <v>133</v>
      </c>
      <c r="F74" s="93"/>
      <c r="G74" s="94"/>
      <c r="H74" s="95"/>
      <c r="I74" s="95">
        <v>1084835</v>
      </c>
      <c r="J74" s="19"/>
      <c r="K74" s="16"/>
    </row>
    <row r="75" spans="1:11" s="20" customFormat="1" ht="18" x14ac:dyDescent="0.25">
      <c r="A75" s="16"/>
      <c r="B75" s="17"/>
      <c r="C75" s="21"/>
      <c r="D75" s="96" t="s">
        <v>134</v>
      </c>
      <c r="E75" s="97" t="s">
        <v>135</v>
      </c>
      <c r="F75" s="98" t="s">
        <v>28</v>
      </c>
      <c r="G75" s="99">
        <v>13.43</v>
      </c>
      <c r="H75" s="100">
        <v>80777</v>
      </c>
      <c r="I75" s="100">
        <v>1084835</v>
      </c>
      <c r="J75" s="19"/>
      <c r="K75" s="16"/>
    </row>
    <row r="76" spans="1:11" s="20" customFormat="1" ht="18" x14ac:dyDescent="0.25">
      <c r="A76" s="16"/>
      <c r="B76" s="17"/>
      <c r="C76" s="21"/>
      <c r="D76" s="96" t="s">
        <v>33</v>
      </c>
      <c r="E76" s="97"/>
      <c r="F76" s="98"/>
      <c r="G76" s="99"/>
      <c r="H76" s="100"/>
      <c r="I76" s="100"/>
      <c r="J76" s="19"/>
      <c r="K76" s="16"/>
    </row>
    <row r="77" spans="1:11" s="20" customFormat="1" ht="18" x14ac:dyDescent="0.35">
      <c r="A77" s="16"/>
      <c r="B77" s="17"/>
      <c r="C77" s="21"/>
      <c r="D77" s="91" t="s">
        <v>136</v>
      </c>
      <c r="E77" s="92" t="s">
        <v>137</v>
      </c>
      <c r="F77" s="93"/>
      <c r="G77" s="94"/>
      <c r="H77" s="95"/>
      <c r="I77" s="95">
        <v>1631765</v>
      </c>
      <c r="J77" s="19"/>
      <c r="K77" s="16"/>
    </row>
    <row r="78" spans="1:11" s="20" customFormat="1" ht="18" x14ac:dyDescent="0.25">
      <c r="A78" s="16"/>
      <c r="B78" s="17"/>
      <c r="C78" s="21"/>
      <c r="D78" s="96" t="s">
        <v>138</v>
      </c>
      <c r="E78" s="97" t="s">
        <v>139</v>
      </c>
      <c r="F78" s="98" t="s">
        <v>87</v>
      </c>
      <c r="G78" s="99">
        <v>1</v>
      </c>
      <c r="H78" s="100">
        <v>576241</v>
      </c>
      <c r="I78" s="100">
        <v>576241</v>
      </c>
      <c r="J78" s="19"/>
      <c r="K78" s="16"/>
    </row>
    <row r="79" spans="1:11" s="20" customFormat="1" ht="18" x14ac:dyDescent="0.25">
      <c r="A79" s="16"/>
      <c r="B79" s="17"/>
      <c r="C79" s="21"/>
      <c r="D79" s="96" t="s">
        <v>140</v>
      </c>
      <c r="E79" s="97" t="s">
        <v>141</v>
      </c>
      <c r="F79" s="98" t="s">
        <v>87</v>
      </c>
      <c r="G79" s="99">
        <v>1</v>
      </c>
      <c r="H79" s="100">
        <v>111048</v>
      </c>
      <c r="I79" s="100">
        <v>111048</v>
      </c>
      <c r="J79" s="19"/>
      <c r="K79" s="16"/>
    </row>
    <row r="80" spans="1:11" s="20" customFormat="1" ht="18" x14ac:dyDescent="0.25">
      <c r="A80" s="16"/>
      <c r="B80" s="17"/>
      <c r="C80" s="21"/>
      <c r="D80" s="96" t="s">
        <v>142</v>
      </c>
      <c r="E80" s="97" t="s">
        <v>143</v>
      </c>
      <c r="F80" s="98" t="s">
        <v>87</v>
      </c>
      <c r="G80" s="99">
        <v>1</v>
      </c>
      <c r="H80" s="100">
        <v>237783</v>
      </c>
      <c r="I80" s="100">
        <v>237783</v>
      </c>
      <c r="J80" s="19"/>
      <c r="K80" s="16"/>
    </row>
    <row r="81" spans="1:11" s="20" customFormat="1" ht="18" x14ac:dyDescent="0.25">
      <c r="A81" s="16"/>
      <c r="B81" s="17"/>
      <c r="C81" s="21"/>
      <c r="D81" s="96" t="s">
        <v>144</v>
      </c>
      <c r="E81" s="97" t="s">
        <v>145</v>
      </c>
      <c r="F81" s="98" t="s">
        <v>87</v>
      </c>
      <c r="G81" s="99">
        <v>1</v>
      </c>
      <c r="H81" s="100">
        <v>706693</v>
      </c>
      <c r="I81" s="100">
        <v>706693</v>
      </c>
      <c r="J81" s="19"/>
      <c r="K81" s="16"/>
    </row>
    <row r="82" spans="1:11" s="20" customFormat="1" ht="18" x14ac:dyDescent="0.25">
      <c r="A82" s="16"/>
      <c r="B82" s="17"/>
      <c r="C82" s="21"/>
      <c r="D82" s="96" t="s">
        <v>33</v>
      </c>
      <c r="E82" s="97"/>
      <c r="F82" s="98"/>
      <c r="G82" s="99"/>
      <c r="H82" s="100"/>
      <c r="I82" s="100"/>
      <c r="J82" s="19"/>
      <c r="K82" s="16"/>
    </row>
    <row r="83" spans="1:11" s="20" customFormat="1" ht="18" x14ac:dyDescent="0.35">
      <c r="A83" s="16"/>
      <c r="B83" s="17"/>
      <c r="C83" s="21"/>
      <c r="D83" s="91" t="s">
        <v>146</v>
      </c>
      <c r="E83" s="92" t="s">
        <v>147</v>
      </c>
      <c r="F83" s="93"/>
      <c r="G83" s="94"/>
      <c r="H83" s="95"/>
      <c r="I83" s="95">
        <v>4900383</v>
      </c>
      <c r="J83" s="19"/>
      <c r="K83" s="16"/>
    </row>
    <row r="84" spans="1:11" s="20" customFormat="1" ht="18" x14ac:dyDescent="0.25">
      <c r="A84" s="16"/>
      <c r="B84" s="17"/>
      <c r="C84" s="21"/>
      <c r="D84" s="96" t="s">
        <v>148</v>
      </c>
      <c r="E84" s="97" t="s">
        <v>149</v>
      </c>
      <c r="F84" s="98" t="s">
        <v>87</v>
      </c>
      <c r="G84" s="99">
        <v>3</v>
      </c>
      <c r="H84" s="100">
        <v>763271</v>
      </c>
      <c r="I84" s="100">
        <v>2289813</v>
      </c>
      <c r="J84" s="19"/>
      <c r="K84" s="16"/>
    </row>
    <row r="85" spans="1:11" s="20" customFormat="1" ht="18" x14ac:dyDescent="0.25">
      <c r="A85" s="16"/>
      <c r="B85" s="17"/>
      <c r="C85" s="21"/>
      <c r="D85" s="96" t="s">
        <v>150</v>
      </c>
      <c r="E85" s="97" t="s">
        <v>151</v>
      </c>
      <c r="F85" s="98" t="s">
        <v>87</v>
      </c>
      <c r="G85" s="99">
        <v>1</v>
      </c>
      <c r="H85" s="100">
        <v>748455</v>
      </c>
      <c r="I85" s="100">
        <v>748455</v>
      </c>
      <c r="J85" s="19"/>
      <c r="K85" s="16"/>
    </row>
    <row r="86" spans="1:11" s="20" customFormat="1" ht="18" x14ac:dyDescent="0.25">
      <c r="A86" s="16"/>
      <c r="B86" s="17"/>
      <c r="C86" s="21"/>
      <c r="D86" s="96" t="s">
        <v>152</v>
      </c>
      <c r="E86" s="97" t="s">
        <v>153</v>
      </c>
      <c r="F86" s="98" t="s">
        <v>28</v>
      </c>
      <c r="G86" s="99">
        <v>7.28</v>
      </c>
      <c r="H86" s="100">
        <v>255785</v>
      </c>
      <c r="I86" s="100">
        <v>1862115</v>
      </c>
      <c r="J86" s="19"/>
      <c r="K86" s="16"/>
    </row>
    <row r="87" spans="1:11" s="20" customFormat="1" ht="18" x14ac:dyDescent="0.25">
      <c r="A87" s="16"/>
      <c r="B87" s="17"/>
      <c r="C87" s="21"/>
      <c r="D87" s="96" t="s">
        <v>33</v>
      </c>
      <c r="E87" s="97"/>
      <c r="F87" s="98"/>
      <c r="G87" s="99"/>
      <c r="H87" s="100"/>
      <c r="I87" s="100"/>
      <c r="J87" s="19"/>
      <c r="K87" s="16"/>
    </row>
    <row r="88" spans="1:11" s="20" customFormat="1" ht="18" x14ac:dyDescent="0.35">
      <c r="A88" s="16"/>
      <c r="B88" s="17"/>
      <c r="C88" s="21"/>
      <c r="D88" s="101" t="s">
        <v>33</v>
      </c>
      <c r="E88" s="102" t="s">
        <v>154</v>
      </c>
      <c r="F88" s="103"/>
      <c r="G88" s="104"/>
      <c r="H88" s="105"/>
      <c r="I88" s="105">
        <v>62811239</v>
      </c>
      <c r="J88" s="19"/>
      <c r="K88" s="16"/>
    </row>
    <row r="89" spans="1:11" s="20" customFormat="1" ht="18" x14ac:dyDescent="0.35">
      <c r="A89" s="16"/>
      <c r="B89" s="17"/>
      <c r="C89" s="21"/>
      <c r="D89" s="112" t="s">
        <v>33</v>
      </c>
      <c r="E89" s="113" t="s">
        <v>155</v>
      </c>
      <c r="F89" s="114">
        <v>4</v>
      </c>
      <c r="G89" s="115"/>
      <c r="H89" s="116"/>
      <c r="I89" s="116">
        <v>251244956</v>
      </c>
      <c r="J89" s="19"/>
      <c r="K89" s="16"/>
    </row>
    <row r="90" spans="1:11" s="20" customFormat="1" ht="18" x14ac:dyDescent="0.25">
      <c r="A90" s="16"/>
      <c r="B90" s="17"/>
      <c r="C90" s="21"/>
      <c r="D90" s="96"/>
      <c r="E90" s="106" t="s">
        <v>156</v>
      </c>
      <c r="F90" s="98"/>
      <c r="G90" s="99"/>
      <c r="H90" s="100"/>
      <c r="I90" s="100">
        <v>75373487</v>
      </c>
      <c r="J90" s="19"/>
      <c r="K90" s="16"/>
    </row>
    <row r="91" spans="1:11" s="20" customFormat="1" ht="18" x14ac:dyDescent="0.25">
      <c r="A91" s="16"/>
      <c r="B91" s="17"/>
      <c r="C91" s="21"/>
      <c r="D91" s="96"/>
      <c r="E91" s="106" t="s">
        <v>157</v>
      </c>
      <c r="F91" s="98"/>
      <c r="G91" s="99"/>
      <c r="H91" s="100"/>
      <c r="I91" s="100">
        <v>12562248</v>
      </c>
      <c r="J91" s="19"/>
      <c r="K91" s="16"/>
    </row>
    <row r="92" spans="1:11" s="20" customFormat="1" ht="18" x14ac:dyDescent="0.35">
      <c r="A92" s="16"/>
      <c r="B92" s="17"/>
      <c r="C92" s="21"/>
      <c r="D92" s="107"/>
      <c r="E92" s="108" t="s">
        <v>158</v>
      </c>
      <c r="F92" s="109"/>
      <c r="G92" s="110"/>
      <c r="H92" s="111"/>
      <c r="I92" s="111">
        <v>339180691</v>
      </c>
      <c r="J92" s="19"/>
      <c r="K92" s="16"/>
    </row>
    <row r="93" spans="1:11" s="25" customFormat="1" ht="15.5" x14ac:dyDescent="0.25">
      <c r="A93" s="22"/>
      <c r="B93" s="23"/>
      <c r="C93" s="1"/>
      <c r="D93" s="1"/>
      <c r="E93" s="1"/>
      <c r="F93" s="1"/>
      <c r="G93" s="1"/>
      <c r="H93" s="1"/>
      <c r="I93" s="2"/>
      <c r="J93" s="24"/>
      <c r="K93" s="22"/>
    </row>
    <row r="94" spans="1:11" s="25" customFormat="1" ht="16" thickBot="1" x14ac:dyDescent="0.3">
      <c r="A94" s="22"/>
      <c r="B94" s="23"/>
      <c r="C94" s="22"/>
      <c r="D94" s="26"/>
      <c r="E94" s="22"/>
      <c r="F94" s="22"/>
      <c r="G94" s="27"/>
      <c r="H94" s="28"/>
      <c r="I94" s="3"/>
      <c r="J94" s="24"/>
      <c r="K94" s="22"/>
    </row>
    <row r="95" spans="1:11" s="25" customFormat="1" ht="15.5" x14ac:dyDescent="0.25">
      <c r="A95" s="22"/>
      <c r="B95" s="23"/>
      <c r="C95" s="29"/>
      <c r="D95" s="58"/>
      <c r="E95" s="58"/>
      <c r="F95" s="58"/>
      <c r="G95" s="58"/>
      <c r="H95" s="58"/>
      <c r="I95" s="59"/>
      <c r="J95" s="30"/>
      <c r="K95" s="22"/>
    </row>
    <row r="96" spans="1:11" s="25" customFormat="1" ht="31.25" customHeight="1" x14ac:dyDescent="0.25">
      <c r="A96" s="22"/>
      <c r="B96" s="23"/>
      <c r="C96" s="41" t="s">
        <v>20</v>
      </c>
      <c r="D96" s="42"/>
      <c r="E96" s="42"/>
      <c r="F96" s="60" t="s">
        <v>5</v>
      </c>
      <c r="G96" s="60"/>
      <c r="H96" s="60"/>
      <c r="I96" s="31" t="s">
        <v>10</v>
      </c>
      <c r="J96" s="32"/>
      <c r="K96" s="22"/>
    </row>
    <row r="97" spans="1:11" s="25" customFormat="1" ht="57" customHeight="1" x14ac:dyDescent="0.25">
      <c r="A97" s="22"/>
      <c r="B97" s="23"/>
      <c r="C97" s="41" t="s">
        <v>21</v>
      </c>
      <c r="D97" s="42"/>
      <c r="E97" s="42"/>
      <c r="F97" s="43" t="s">
        <v>11</v>
      </c>
      <c r="G97" s="43"/>
      <c r="H97" s="33" t="s">
        <v>12</v>
      </c>
      <c r="I97" s="34">
        <v>0.3</v>
      </c>
      <c r="J97" s="32"/>
      <c r="K97" s="22"/>
    </row>
    <row r="98" spans="1:11" s="25" customFormat="1" ht="32.4" customHeight="1" x14ac:dyDescent="0.25">
      <c r="A98" s="22"/>
      <c r="B98" s="23"/>
      <c r="C98" s="41" t="s">
        <v>22</v>
      </c>
      <c r="D98" s="42"/>
      <c r="E98" s="42"/>
      <c r="F98" s="44" t="s">
        <v>18</v>
      </c>
      <c r="G98" s="45"/>
      <c r="H98" s="33" t="s">
        <v>13</v>
      </c>
      <c r="I98" s="34">
        <v>0</v>
      </c>
      <c r="J98" s="32"/>
      <c r="K98" s="22"/>
    </row>
    <row r="99" spans="1:11" s="35" customFormat="1" ht="32.4" customHeight="1" x14ac:dyDescent="0.25">
      <c r="A99" s="22"/>
      <c r="B99" s="23"/>
      <c r="C99" s="46"/>
      <c r="D99" s="47"/>
      <c r="E99" s="48"/>
      <c r="F99" s="55" t="s">
        <v>17</v>
      </c>
      <c r="G99" s="43"/>
      <c r="H99" s="33" t="s">
        <v>14</v>
      </c>
      <c r="I99" s="34">
        <v>0.05</v>
      </c>
      <c r="J99" s="24"/>
      <c r="K99" s="22"/>
    </row>
    <row r="100" spans="1:11" ht="32.4" customHeight="1" x14ac:dyDescent="0.25">
      <c r="A100" s="4"/>
      <c r="B100" s="8"/>
      <c r="C100" s="49"/>
      <c r="D100" s="50"/>
      <c r="E100" s="51"/>
      <c r="F100" s="43" t="s">
        <v>15</v>
      </c>
      <c r="G100" s="43"/>
      <c r="H100" s="33" t="s">
        <v>16</v>
      </c>
      <c r="I100" s="36">
        <f>I97+I98+I99</f>
        <v>0.35</v>
      </c>
      <c r="J100" s="9"/>
      <c r="K100" s="4"/>
    </row>
    <row r="101" spans="1:11" ht="47.25" customHeight="1" thickBot="1" x14ac:dyDescent="0.3">
      <c r="A101" s="4"/>
      <c r="B101" s="8"/>
      <c r="C101" s="52"/>
      <c r="D101" s="53"/>
      <c r="E101" s="54"/>
      <c r="F101" s="56"/>
      <c r="G101" s="56"/>
      <c r="H101" s="56"/>
      <c r="I101" s="57"/>
      <c r="J101" s="9"/>
      <c r="K101" s="4"/>
    </row>
    <row r="102" spans="1:11" ht="16" thickBot="1" x14ac:dyDescent="0.3">
      <c r="A102" s="4"/>
      <c r="B102" s="37"/>
      <c r="C102" s="38"/>
      <c r="D102" s="38"/>
      <c r="E102" s="39"/>
      <c r="F102" s="38"/>
      <c r="G102" s="38"/>
      <c r="H102" s="38"/>
      <c r="I102" s="38"/>
      <c r="J102" s="40"/>
      <c r="K102" s="4"/>
    </row>
    <row r="103" spans="1:11" ht="16" thickTop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</sheetData>
  <mergeCells count="25">
    <mergeCell ref="C99:E101"/>
    <mergeCell ref="F99:G99"/>
    <mergeCell ref="F100:G100"/>
    <mergeCell ref="F101:I101"/>
    <mergeCell ref="D95:I95"/>
    <mergeCell ref="C96:E96"/>
    <mergeCell ref="F96:H96"/>
    <mergeCell ref="C97:E97"/>
    <mergeCell ref="F97:G97"/>
    <mergeCell ref="C98:E98"/>
    <mergeCell ref="F98:G98"/>
    <mergeCell ref="C10:I10"/>
    <mergeCell ref="C11:C12"/>
    <mergeCell ref="D11:D12"/>
    <mergeCell ref="E11:E12"/>
    <mergeCell ref="F11:F12"/>
    <mergeCell ref="G11:G12"/>
    <mergeCell ref="H11:H12"/>
    <mergeCell ref="I11:I12"/>
    <mergeCell ref="B2:J2"/>
    <mergeCell ref="C3:D3"/>
    <mergeCell ref="C5:I5"/>
    <mergeCell ref="C6:I6"/>
    <mergeCell ref="C7:I8"/>
    <mergeCell ref="C9:I9"/>
  </mergeCells>
  <pageMargins left="0.70866141732283472" right="0.70866141732283472" top="0.55118110236220474" bottom="0.55118110236220474" header="0.31496062992125984" footer="0.31496062992125984"/>
  <pageSetup scale="58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OFICIAL(Entidad)</vt:lpstr>
      <vt:lpstr>PRESUPUESTO - ppta economica</vt:lpstr>
      <vt:lpstr>'PRESUPUESTO - ppta economica'!Área_de_impresión</vt:lpstr>
      <vt:lpstr>'PRESUPUESTO OFICIAL(Entidad)'!Área_de_impresión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SEBASTIAN VARGAS MARIN</cp:lastModifiedBy>
  <cp:revision/>
  <cp:lastPrinted>2024-11-16T06:24:14Z</cp:lastPrinted>
  <dcterms:created xsi:type="dcterms:W3CDTF">2006-06-27T16:47:25Z</dcterms:created>
  <dcterms:modified xsi:type="dcterms:W3CDTF">2025-10-27T21:11:28Z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