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valer\OneDrive\Documentos\SENA\2026\PROCESOS DE CONTRATACION\elementos de emergencia\"/>
    </mc:Choice>
  </mc:AlternateContent>
  <xr:revisionPtr revIDLastSave="0" documentId="13_ncr:1_{9D8FA0CB-10FD-46F0-8713-495A7B962E9E}" xr6:coauthVersionLast="47" xr6:coauthVersionMax="47" xr10:uidLastSave="{00000000-0000-0000-0000-000000000000}"/>
  <bookViews>
    <workbookView xWindow="-120" yWindow="-120" windowWidth="20730" windowHeight="11040" xr2:uid="{4271DC10-B249-41FE-BA53-CA753413C193}"/>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8" i="1" l="1"/>
  <c r="H35" i="1"/>
  <c r="I35" i="1" s="1"/>
  <c r="H34" i="1"/>
  <c r="I34" i="1" s="1"/>
  <c r="H33" i="1"/>
  <c r="I33" i="1" s="1"/>
  <c r="H32" i="1"/>
  <c r="I32" i="1" s="1"/>
  <c r="H31" i="1"/>
  <c r="I31" i="1" s="1"/>
  <c r="H30" i="1"/>
  <c r="I30" i="1" s="1"/>
  <c r="H29" i="1"/>
  <c r="I29" i="1" s="1"/>
  <c r="H28" i="1"/>
  <c r="I28" i="1" s="1"/>
  <c r="H27" i="1"/>
  <c r="I27" i="1" s="1"/>
  <c r="H26" i="1"/>
  <c r="I26" i="1" s="1"/>
  <c r="H25" i="1"/>
  <c r="I25" i="1" s="1"/>
  <c r="H24" i="1"/>
  <c r="I24" i="1" s="1"/>
  <c r="H23" i="1"/>
  <c r="I23" i="1" s="1"/>
  <c r="H22" i="1"/>
  <c r="I22" i="1" s="1"/>
  <c r="H21" i="1"/>
  <c r="I21" i="1" s="1"/>
  <c r="H20" i="1"/>
  <c r="I20" i="1" s="1"/>
  <c r="H19" i="1"/>
  <c r="I19" i="1" s="1"/>
  <c r="H16" i="1"/>
  <c r="I16" i="1" s="1"/>
  <c r="I8" i="1"/>
  <c r="I39" i="1" l="1"/>
</calcChain>
</file>

<file path=xl/sharedStrings.xml><?xml version="1.0" encoding="utf-8"?>
<sst xmlns="http://schemas.openxmlformats.org/spreadsheetml/2006/main" count="112" uniqueCount="81">
  <si>
    <t xml:space="preserve">FORMATO OFERTA ECONÓMICA </t>
  </si>
  <si>
    <r>
      <rPr>
        <b/>
        <sz val="12"/>
        <rFont val="Arial"/>
        <family val="2"/>
      </rPr>
      <t>Nota 1</t>
    </r>
    <r>
      <rPr>
        <sz val="12"/>
        <rFont val="Arial"/>
        <family val="2"/>
      </rPr>
      <t xml:space="preserve">: Los precios consignados en el presente formato deben incluir todos los impuestos, costos directos, indirectos, tasas y contribuciones a que tenga lugar. </t>
    </r>
  </si>
  <si>
    <t>N° ITEM</t>
  </si>
  <si>
    <t>UNIDAD DE MEDIDA</t>
  </si>
  <si>
    <t xml:space="preserve">
CANTIDAD
</t>
  </si>
  <si>
    <t xml:space="preserve">
VALOR  UNITARIO ANTES DE IVA
</t>
  </si>
  <si>
    <t>TARIFA IVA (%)</t>
  </si>
  <si>
    <t>VALOR IVA</t>
  </si>
  <si>
    <t xml:space="preserve">
VALOR TOTAL IVA INCLUIDO</t>
  </si>
  <si>
    <t>VALOR TOTAL</t>
  </si>
  <si>
    <t>Firma</t>
  </si>
  <si>
    <t>Representante Legal / Documento de identidad</t>
  </si>
  <si>
    <t>Razón social / Nit</t>
  </si>
  <si>
    <t>Dirección / Telefono / Correo electronico</t>
  </si>
  <si>
    <t>Representante Legal</t>
  </si>
  <si>
    <r>
      <rPr>
        <b/>
        <sz val="12"/>
        <rFont val="Arial"/>
        <family val="2"/>
      </rPr>
      <t>Nota 2</t>
    </r>
    <r>
      <rPr>
        <sz val="12"/>
        <rFont val="Arial"/>
        <family val="2"/>
      </rPr>
      <t>: El proponente no podrá exceder en su propuesta el valor unitario, ni el presupuesto oficial, so pena de rechazo de la propuesta.</t>
    </r>
  </si>
  <si>
    <t>BIEN O SERVICIO</t>
  </si>
  <si>
    <t>ESPECIFICACIONES TECNICAS DEL BIEN OSERVICIO</t>
  </si>
  <si>
    <t>KIT</t>
  </si>
  <si>
    <t>UND</t>
  </si>
  <si>
    <t xml:space="preserve">Elementos insumos para botiquines </t>
  </si>
  <si>
    <t>Gasa Estéril: 10 unidades.
Parches de ojos de primeros auxilios adultos caja x 20 unidades 
Curitas caja  por 20 unidades 
Esparadrapo de Tela: 1 rollo 48MM X 5M
Micropore nexcare color piel de  48MM X 5M
Baja lenguas en Madera: 1 paquete x 20 unidades.
Guantes de Látex: 1 caja x 100 unidades.
Venda elástica: 1 unidad de 2″ x 5 Yd.
Venda elástica: 1 unidad de 3″ x 5 Yd.
Venda elástica: 1 unidad de 5″ x 5 Yd.
Venda de algodón laminado: 1 unidad de 3” x 5 Yd.
Venda de algodón laminado: 1 unidad de 5” x 5 Yd.
Yodopovidona solucion: 1 frasco x 120 ml.
Yodopovidona espuma: 1 frasco x 120 ml
Solución Salina: 2 bolsas x 250 ml.
Termómetro digital con baterias 
Alcohol Antiséptico: 1 frasco x 345 ml.</t>
  </si>
  <si>
    <t>Botiquín Portatil Con Dotación</t>
  </si>
  <si>
    <t>Botiquín de Primeros Auxilios Tipo Morral Ref. N, Hecho en lona resistente para el transporte de medicamentos. Forrado internamente con material térmico que permite mantener una temperatura ambiente, que conserva la calidad de los productos. Internamente tiene cuatro bolsillos flotantes en vinilo transparente calibre 8 con cierre en cremallera. Externamente tiene un bolsillo plano en lona con cierre en cremallera.
DIMENSIONES:
ALTO: 42 CMS, ANCHO: 29 CMS, FONDO : 12 CMS
Dotación REF. Ref. N01
1. Tijeras trauma especiales para botiquín
1. Inmovilizador de cuello blando.
1. Silbato para emergencias tipo llavero de 4.5cm
1. Yodopovidona 120 ml
1. Agua oxigenada 120 ml
1. Alcohol de 120 ml
5. Preservativo
1. Compresa No Estériles
20. Curitas Estándar
10. Curitas Redondas
5. pares de guantes quirúrgicos 
15. Gasas estéril pre-cortada (3 Paq * 5 un )
1. Venda elástica 2 x 5 yardas
1. Venda elástica 3 x 5 yardas
1. Venda de algodón 2 x 5 yardas
1. Paquete x 20 aplicadores
1. Linterna tipo dinamo auto recargable. 
2. Parches oculares
2. Tapabocas
1. Solución salina 500 cc
1. Manual de primeros auxilios con imágenes a color
1. Señalización Botiquín</t>
  </si>
  <si>
    <r>
      <t xml:space="preserve">
Botiquin Metalico Industrial Primeros Auxilios dotado </t>
    </r>
    <r>
      <rPr>
        <sz val="12"/>
        <rFont val="Arial"/>
        <family val="2"/>
      </rPr>
      <t>50*30*14</t>
    </r>
  </si>
  <si>
    <t>Botiquín de primeros auxilios elaborado en lámina de alta calidad, pintura electrostática horneable, puerta en vidrio, con chapa y 2 llaves, 3 divisiones que permiten una mejor distribución de la dotación. Incluye señalización de Botiquín.
Dotación Media Ref. P02
 1. Alcohol de 120 ml
1. Yodopovidona 60 ml .
5. Curas redondas.
5. Curas estándar.
5. Gasa Estériles
2. Tapa bocas
1. Pares Guantes quirúrgicos .
2. Toallas higiénica 2. Preservativos (torniquete)
5. Baja lenguas
5. Aplicadores
1. Tijeras sencillas.
1. Cinta Micropore ½ X 3 Yardas
1. Algodón 5 Grs.
10. Acetaminofén.
1. Venda elástica de 3 x 5 yardas
2. Apósito ocular.
1. Sobre Suero oral
1. Linterna de dínamo.
1. Silbato de emergencia tipo llavero de 4.5 cm.
1. Gel antibacterial
1. Señal de botiquín</t>
  </si>
  <si>
    <t>Cuello Ortopedico Cervical Multitalla Adulto</t>
  </si>
  <si>
    <t>Cuello ortopédico para inmovilización cervical - ref: 002810001 modelo perfit ace, tamaño adulto, ajustable
• collar de 1 pieza diseñado para inmovilizacion del cuello en pacientes traumatizados.
• uso prehospitalario y servicios de emergencias, ambulancias y rescate.
• puede ser ajustado al tamaño deseado para el paciente.
• disenado a 16 tamaños de ajuste.
• construido en una sola pieza en plastico de alta densidad de polietileno cubierto con un forro de molespuma de celulas cerradas de color gris, no absorbente y resistente a la humedad.
• tiene soporte para la barbilla, lo que favorece el comfort del paciente.
• en material reflectivo de facil visualizacion y compatible con rx y rm (no causa interferencia)
• en la parte posterior tiene dos orificios de aereacion para comodidad del paciente, y en la parte delantera tiene orificio para traqueostomia.
• por su configuracion plana es de facil almacenamiento.</t>
  </si>
  <si>
    <t>Kit de inmovilizadores de extremidades superiores e inferiores</t>
  </si>
  <si>
    <t>Kit inmovilizador para extremidades, superiores o inferiores. Fabricado en cartón plas con correas de ajuste con velcro. Permite estabilización al movimiento o ante lesiones, mediate sujeción y compresión externa del musculo o articulación. Es recomendado para estabilizar al lesionado, mientras es atendido por personal médico en un centro de salud.</t>
  </si>
  <si>
    <t xml:space="preserve">Mochila de Emergencias Botiquín Primeros Auxilios Paramédico, Deportivo - dotado </t>
  </si>
  <si>
    <t xml:space="preserve">Botiquín Primeros Auxilios Paramédico, Deportivo - dotado    Características:
- Material: 100% Poliéster 600D
- Volumen 33 lts | Dimensiones(cm): 44 x 35 x 21cm | Peso: 900 g | Capacidad de carga: 50 kg
- Soporte de cintura y pecho
- Azas de mochila con acolchonamiento para mayor comodidad
- Diseño transpirable en la espalda para reducir el calor
- Zona para personalizar con parches
- Compartimento para computadora y/o papelería
- Soporte con Cinturón y broche en pecho
- Logos y cintas reflejantes
Características Especiales portátil
Dotado: 
Vendajes y esparadrapo
Gasas y apósitos
Tijeras y pinzas
Soluciones antisépticas
Guantes desechables
Bolsas de hielo instantáneo
Analgésicos y antiinflamatorios de venta libre
Spray de enfriamiento o calentamiento muscular
Tapones para los oídos
Protector solar
Antihistamínicos para reacciones alérgicas leves
Botellas de agua y bebidas deportivas
</t>
  </si>
  <si>
    <t>Botiquín SR Large para Arnés</t>
  </si>
  <si>
    <r>
      <t xml:space="preserve">Botiquín grande de primeros auxilios </t>
    </r>
    <r>
      <rPr>
        <sz val="10"/>
        <rFont val="Arial"/>
        <family val="2"/>
      </rPr>
      <t>con dotacion</t>
    </r>
    <r>
      <rPr>
        <sz val="10"/>
        <color theme="1"/>
        <rFont val="Arial"/>
        <family val="2"/>
      </rPr>
      <t xml:space="preserve">
El color brillante aumenta la visibilidad en caso de mal tiempo o dentro de la mochila.
Gran bucle de fijación
Largo: 22cm
Ancho: 18cm
Peso: 189g
Material: Poliéster</t>
    </r>
  </si>
  <si>
    <t xml:space="preserve">Avisos en acrilico </t>
  </si>
  <si>
    <t xml:space="preserve">Avisos en Acrilico, Color violeta de 60x20 cm, con la siguientes descripciones: Coordinador médico, Auditora médica, apoyo administrativo, Archivo historias clínicas, Recepcion
Avisos en Acrilico color naranja de 60 x 20 cm, con la siguientes descripciones: Consultorio médico, odontología. 
Avisos en Acrilico, Área de aseo, color café 25 x 15 cm
Dos avisos en Acrilico con flecha roja y debajo flecha negra en el mismo sentido, orientación derecha e izquierda para cada aviso.
Área de desinfección color verde de 25x15 cm, Con los avisos: Lavado de manos, Área de recepción material contaminado, área de lavado, área de secado y empacado, área de esterilización.
Aviso en Acrilico: Residuos no peligrosos, color verde 20x35 cm con imagen respectiva
Aviso en Acrilico, Residuos Biológicos infecciosos 20x 35 cm, color rojo con imagen respectiva.
 </t>
  </si>
  <si>
    <t xml:space="preserve">Señalizacion uso de EPPS obligatorios para trabajo en altura </t>
  </si>
  <si>
    <t xml:space="preserve">Señalizacion uso de EPPS obligatorios para trabajo en altura, Colocar el nombre y la imagen alusiva en vinilo resistente al sol medidas de 50 x 50 color azul, con imagen de Casco, Guantes, Arnes, Uniforme, Botas, Gafas.
</t>
  </si>
  <si>
    <t xml:space="preserve">Señalización uso obligatorio de arnés </t>
  </si>
  <si>
    <t xml:space="preserve">Señalización uso obligatorio de arnés colocar el nombre y la imagen alusiva en vinilo resistente al sol medidas de 40 x 35 color azul </t>
  </si>
  <si>
    <t xml:space="preserve">Señalización de prohibido el ingreso a personas no autorizadas </t>
  </si>
  <si>
    <t xml:space="preserve">Señalización de prohibido el ingreso a personas no autorizadas colocar el nombre y la imagen alusiva en vinilo resistente al sol medidas de 40 x 35 color blanco con rojo </t>
  </si>
  <si>
    <t xml:space="preserve">Señalizacion de prohibido el uso de celular </t>
  </si>
  <si>
    <t xml:space="preserve">Señalizacion de prohibido el uso de celular colocar el nombre y la imagen alusiva en vinilo resistente al sol medidas de 40 x 35 color blanco con rojo </t>
  </si>
  <si>
    <t xml:space="preserve">Señalizacion de prohibido el consumo de alimentos en esta area </t>
  </si>
  <si>
    <t xml:space="preserve">Señalizacion de prohibido el consumo de alimentos en esta area colocar el nombre y la imagen alusiva en vinilo resistente al sol medidas de 40 x 35 color blanco con rojo </t>
  </si>
  <si>
    <t xml:space="preserve">Señalizacion prohibido fumar </t>
  </si>
  <si>
    <t xml:space="preserve">Señalizacion prohibido fumar colocar el nombre y la imagen alusiva en vinilo resistente al sol medidas de 40 x 35 color blanco con rojo </t>
  </si>
  <si>
    <t xml:space="preserve">Señalizacion punto de hidratacion </t>
  </si>
  <si>
    <t xml:space="preserve">Señalizacion punto de hidratacion colocar el nombre y la imagen alusiva en vinilo resistente al sol medidas de 40 x 35 color azul </t>
  </si>
  <si>
    <t>Pintura Acrílica Alta Resistencia 1 galón Verde</t>
  </si>
  <si>
    <t>Epoxy Master Paint Verde trafico Kit de 2 componentes 100% solidos sin solventes es ideal para aplicar Líneas de Seguridad y señalización de trafico en Pisos de Concreto, también tiene adherencia en acero, cerámica, mármol, madera, vidrio y a casi todos los materiales de construcción.</t>
  </si>
  <si>
    <t>Pintura Acrílica Alta Resistencia 1 galón Blanco</t>
  </si>
  <si>
    <t>Epoxy Master Paint Blanco trafico Kit de 2 componentes 100% solidos sin solventes es ideal para aplicar Líneas de Seguridad y señalización de trafico en Pisos de Concreto, también tiene adherencia en acero, cerámica, mármol, madera, vidrio y a casi todos los materiales de construcción.</t>
  </si>
  <si>
    <t>Pintura Tráfico y Demarcación Azul 1 galon</t>
  </si>
  <si>
    <t>Pintura tráfico señalización y demarcación es 100 % acrílica base agua, de secado rápido, resistente a la intemperie y de alta visibilidad. Está diseñada especialmente para la señalización de vías residenciales, parqueaderos, pasos peatonales y centros comerciales, en concreto, asfalto y otras superficies pavimentadas</t>
  </si>
  <si>
    <t>SEÑALIZACION RUTA DE EVACUACIÓN/ESCAPE ROUTE.</t>
  </si>
  <si>
    <t>Señal pictograma persona mas flecha Derecha con leyenda bilingue español/ ingles RUTA DE EVACUACIÓN/ESCAPE ROUTE. Elaborada en lámina acrílico opal calibre 2.4 mm, Corte laser, terminado en puntas semi redondeadas. Vinilo fotoluminiscente de alto brillo (10 horas de luminosidad), adhesivo con textos (Español Inglés) pictogramas correspondiente y logo símbolos institucional según norma.  Con dilatadores en aluminio 1,5 cm. Norma ISO 3864-1 e ISO 16069 Dimensión: 30 cms de ancho x 15 cms de alto Instalación sobre pared.</t>
  </si>
  <si>
    <t>SEÑALIZACION RUTA DE EVACUACIÓN/ESCAPE ROUTE</t>
  </si>
  <si>
    <t>Señal pictograma persona mas flecha Izquierda con leyenda bilingue español/ ingles RUTA DE EVACUACIÓN/ESCAPE ROUTE. Elaborada en lámina acrílico opal calibre 2.4 mm, Corte laser, terminado en puntas semi redondeadas. Vinilo fotoluminiscente de alto brillo (10 horas de luminosidad), adhesivo con textos (Español Inglés) pictogramas correspondiente y logo símbolos institucional según norma.  Con dilatadores en aluminio 1,5 cm. Norma ISO 3864-1 e ISO 16069 Dimensión: 30 cms de ancho X 15 cms de alto Instalación sobre pared.</t>
  </si>
  <si>
    <t>SEÑALIZACION SALIDA DE EMERGENCIA/EMERGENCY EXIT</t>
  </si>
  <si>
    <t>Señal con leyenda bilingue español/ingles SALIDA DE EMERGENCIA/EMERGENCY EXIT. Elaborada en lámina acrílico opal calibre 2.4 mm, Corte laser, terminado en puntas semi redondeadas. Instalado con dilatadores en aluminio de 1,5 cm. Vinilo fotoluminiscente de alto brillo (10 horas de luminosidad), adhesivo con textos (Español Inglés) pictogramas correspondiente y logo símbolos institucional según norma.  Con dilatadores en aluminio 1,5 cm. Norma ISO 3864-1 e ISO 16069 Dimensión: 30 cms de ancho x 15 cms de alto. Instalación sobre pared.</t>
  </si>
  <si>
    <t>SEÑALIZACION RIESGO ELECTRICO</t>
  </si>
  <si>
    <t>Señal con Pictograma correspondiente, leyenda bilingue español/ingles RIESGO ELECTRICO. Elaborada en lámina acrílico opal calibre 2.4 mm, Corte laser, terminado en puntas semi redondeadas. Instalado con dilatadores en aluminio de 1,5 cm. Vinilo fotoluminiscente de alto brillo (10 horas de luminosidad), adhesivo con textos (Español Inglés) pictogramas correspondiente y logo símbolos institucional según norma.  Norma ISO 3864-1 e ISO 16069. Medidas:   20 cm de ancho X 30 de alto. Instalación sobre pared.</t>
  </si>
  <si>
    <t>Aviso en acrílico</t>
  </si>
  <si>
    <t>Señalización Baño de Dama (01), Baño Caballero (01), Baño Discapacitado (01), Baño Mixto (2), Empuje (06), Hale (06), Cafetería (01), Camilla (02), de color verde con blanco, Acceso restringido solo personal autorizado (2) de Color Rojo con blanco, 10 de alto x 30 de ancho. (Diseño SENA)</t>
  </si>
  <si>
    <t>Señalización de Oficinas: Director, Asistentes de Despacho, Infraestructura y Logistica, Cobro Coactivo, Defensoria Judicial, Horario de Atención, Sala de Juntas, Coordinacion Misional (2), Bienestar al Funcionario, Coordinacion Talento Humano, Talento Humano, Sistemas (TIC), Cuarto MDF, Presupuesto, Gestion de Recursos Financieros, Historias Laborales,Tesoreria, Nomina, Cuarto de Aires Acondicionados, Gestion de Contratacion, Coordinacion Grupo Mixto, de 10 de alto x 30 de ancho. (Diseño SENA)</t>
  </si>
  <si>
    <t>Reglamento Agencia Pública de Empleo (Contiene 22 hojas), Elaborada en lámina acrílico opal calibre 2.4 mm, Corte laser, terminado en puntas semi redondeadas. Instalado con dilatadores en aluminio de 1,5 cm, fondo blanco, letras negras, logo del SENA, color verde, 3 mts de largo x 70 cms de ancho. Solicitar al SENA Reglamento</t>
  </si>
  <si>
    <t>Detectores individuales de humos con sensores.</t>
  </si>
  <si>
    <t>Detectores individuales de humos con sensores, con baterías, Los sensores detectan los peligros del humo y el monóxido de carbono temprano, la alarma debe proporciona una advertencia de peligro de 85 dB; sonido de alarma separado para cada peligro. La tecnología debe ofrecer un rendimiento superior y una advertencia de humo más temprana en comparación con los dispositivos no fotoeléctricos, botón de prueba / reinicio simple de usar para verificar el rendimiento adecuado; la unidad debe reiniciarse automáticamente después de la dispersión del peligro de humo / gas; el LED parpadeante indica el modo listo. Fácil de instalar con solo 2 tornillos y 2 tapones de anclaje; fácil de mantener.</t>
  </si>
  <si>
    <t>Pila Alcalina 9V</t>
  </si>
  <si>
    <t>Pila alcalina especial de un solo uso desechable con una capacidad de 9V y 675 mAh, indicada para la alimentación de dispositivos de seguridad, linternas y otros dispositivos con alto consumo de energía que requieren una fuente de energía constante</t>
  </si>
  <si>
    <t xml:space="preserve">Forros de camilla </t>
  </si>
  <si>
    <t>Sabana,  Forro De Camilla Deschables Azul
 Largo x Ancho x Altura: 180 cm x 60 cm x 10 cm
a prueba de agua, hipoalergénica</t>
  </si>
  <si>
    <t xml:space="preserve">Cinta antideslizante </t>
  </si>
  <si>
    <t>Cinta antideslizante con banda fotoluminiscente. 25mmx15mts Producto certificado. Grano de alto tráfico que ilumine espacios con ausencia de luz hasta por 6 horas. Usos en escaleras,vías de evacuación, etc.</t>
  </si>
  <si>
    <t>Megáfonos para brigadas de emergencia</t>
  </si>
  <si>
    <t>Herramienta indispensable para coordinación de evacuaciones y simulacros, actuando también como sirena de alarma portátil. Opciones de potencia de salida 20W, 35W, 50W. Opciones según modelo: Sirena, USB. Grabación y reproducción, Micrófono incorporado
Batería de litio recargable con cable. Opera bajo condiciones moderadas de humedad y polvo
Material resistente, Fácil operatividad, Voltaje 3.7
Batería de duración entre 8 y 20 horas según volumen, Carga: Mediante cable, Condiciones de operación, Uso en ambientes con humedad y polvo moderados.</t>
  </si>
  <si>
    <t>Cinta Doble Faz Espumada</t>
  </si>
  <si>
    <t>Cinta Doble Faz Espumada 18 Mm X 1 Mt</t>
  </si>
  <si>
    <t>OBJETO: Contratar el suministro de señalización de emergencia, elementos para botiquines y demás recursos para la atención de emergencias, con el fin de fortalecer las condiciones de seguridad de colaboradores, aprendices, contratistas y visitantes del SENA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</si>
</sst>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164" formatCode="#,##0.0"/>
    <numFmt numFmtId="165" formatCode="&quot;$&quot;#,##0;[Red]\-&quot;$&quot;#,##0"/>
    <numFmt numFmtId="166" formatCode="&quot;$&quot;#,##0"/>
    <numFmt numFmtId="167" formatCode="&quot;$&quot;#,##0.00;[Red]\-&quot;$&quot;#,##0.00"/>
    <numFmt numFmtId="168" formatCode="&quot;$&quot;#,##0.00"/>
    <numFmt numFmtId="169" formatCode="_(* #,##0.00_);_(* \(#,##0.00\);_(* &quot;-&quot;??_);_(@_)"/>
    <numFmt numFmtId="170" formatCode="_(* #,##0_);_(* \(#,##0\);_(* &quot;-&quot;??_);_(@_)"/>
  </numFmts>
  <fonts count="12" x14ac:knownFonts="1">
    <font>
      <sz val="11"/>
      <color theme="1"/>
      <name val="Aptos Narrow"/>
      <family val="2"/>
      <scheme val="minor"/>
    </font>
    <font>
      <sz val="11"/>
      <color theme="1"/>
      <name val="Aptos Narrow"/>
      <family val="2"/>
      <scheme val="minor"/>
    </font>
    <font>
      <b/>
      <sz val="12"/>
      <name val="Arial"/>
      <family val="2"/>
    </font>
    <font>
      <sz val="12"/>
      <name val="Arial"/>
      <family val="2"/>
    </font>
    <font>
      <b/>
      <sz val="12"/>
      <color theme="1"/>
      <name val="Arial"/>
      <family val="2"/>
    </font>
    <font>
      <b/>
      <sz val="12"/>
      <color rgb="FF000000"/>
      <name val="Arial"/>
      <family val="2"/>
    </font>
    <font>
      <sz val="11"/>
      <color rgb="FF000000"/>
      <name val="Arial"/>
      <family val="2"/>
    </font>
    <font>
      <sz val="12"/>
      <color rgb="FF000000"/>
      <name val="Arial"/>
      <family val="2"/>
    </font>
    <font>
      <sz val="10"/>
      <name val="Arial"/>
      <family val="2"/>
    </font>
    <font>
      <b/>
      <sz val="11"/>
      <name val="Arial"/>
      <family val="2"/>
    </font>
    <font>
      <sz val="12"/>
      <color theme="1"/>
      <name val="Arial"/>
      <family val="2"/>
    </font>
    <font>
      <sz val="10"/>
      <color theme="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2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8" fillId="0" borderId="0"/>
    <xf numFmtId="169" fontId="1" fillId="0" borderId="0" applyFont="0" applyFill="0" applyBorder="0" applyAlignment="0" applyProtection="0"/>
  </cellStyleXfs>
  <cellXfs count="75">
    <xf numFmtId="0" fontId="0" fillId="0" borderId="0" xfId="0"/>
    <xf numFmtId="3" fontId="3" fillId="0" borderId="0" xfId="0" applyNumberFormat="1" applyFont="1" applyAlignment="1" applyProtection="1">
      <alignment vertical="center"/>
      <protection locked="0"/>
    </xf>
    <xf numFmtId="164" fontId="2" fillId="3" borderId="9" xfId="0" applyNumberFormat="1" applyFont="1" applyFill="1" applyBorder="1" applyAlignment="1">
      <alignment vertical="center"/>
    </xf>
    <xf numFmtId="164" fontId="2" fillId="3" borderId="0" xfId="0" applyNumberFormat="1" applyFont="1" applyFill="1" applyAlignment="1" applyProtection="1">
      <alignment vertical="center"/>
      <protection locked="0"/>
    </xf>
    <xf numFmtId="3" fontId="3" fillId="3" borderId="0" xfId="0" applyNumberFormat="1" applyFont="1" applyFill="1" applyAlignment="1">
      <alignment vertical="center"/>
    </xf>
    <xf numFmtId="3" fontId="3" fillId="3" borderId="10" xfId="0" applyNumberFormat="1" applyFont="1" applyFill="1" applyBorder="1" applyAlignment="1">
      <alignment vertical="center"/>
    </xf>
    <xf numFmtId="3" fontId="3" fillId="3" borderId="0" xfId="0" applyNumberFormat="1" applyFont="1" applyFill="1" applyAlignment="1" applyProtection="1">
      <alignment vertical="center"/>
      <protection locked="0"/>
    </xf>
    <xf numFmtId="0" fontId="5" fillId="4" borderId="5"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4" borderId="6" xfId="0" applyFont="1" applyFill="1" applyBorder="1" applyAlignment="1" applyProtection="1">
      <alignment horizontal="center" vertical="center" wrapText="1"/>
      <protection locked="0"/>
    </xf>
    <xf numFmtId="0" fontId="5" fillId="4" borderId="7"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3" fillId="3" borderId="0" xfId="0" applyFont="1" applyFill="1" applyProtection="1">
      <protection locked="0"/>
    </xf>
    <xf numFmtId="0" fontId="6" fillId="0" borderId="5" xfId="0" applyFont="1" applyBorder="1" applyAlignment="1" applyProtection="1">
      <alignment horizontal="center" vertical="center" wrapText="1"/>
      <protection hidden="1"/>
    </xf>
    <xf numFmtId="165" fontId="3" fillId="5" borderId="6" xfId="0" applyNumberFormat="1" applyFont="1" applyFill="1" applyBorder="1" applyAlignment="1" applyProtection="1">
      <alignment horizontal="right" vertical="center"/>
      <protection locked="0"/>
    </xf>
    <xf numFmtId="9" fontId="7" fillId="5" borderId="7" xfId="2" applyFont="1" applyFill="1" applyBorder="1" applyAlignment="1" applyProtection="1">
      <alignment horizontal="center" vertical="center" wrapText="1"/>
      <protection locked="0"/>
    </xf>
    <xf numFmtId="166" fontId="7" fillId="0" borderId="6" xfId="0" applyNumberFormat="1" applyFont="1" applyBorder="1" applyAlignment="1">
      <alignment horizontal="center" vertical="center" wrapText="1"/>
    </xf>
    <xf numFmtId="166" fontId="3" fillId="3" borderId="0" xfId="0" applyNumberFormat="1" applyFont="1" applyFill="1" applyProtection="1">
      <protection locked="0"/>
    </xf>
    <xf numFmtId="165" fontId="3" fillId="3" borderId="0" xfId="0" applyNumberFormat="1" applyFont="1" applyFill="1" applyProtection="1">
      <protection locked="0"/>
    </xf>
    <xf numFmtId="167" fontId="3" fillId="3" borderId="0" xfId="0" applyNumberFormat="1" applyFont="1" applyFill="1" applyProtection="1">
      <protection locked="0"/>
    </xf>
    <xf numFmtId="166" fontId="5" fillId="0" borderId="12" xfId="0" applyNumberFormat="1" applyFont="1" applyBorder="1" applyAlignment="1">
      <alignment horizontal="center" vertical="center" wrapText="1"/>
    </xf>
    <xf numFmtId="166" fontId="2" fillId="0" borderId="14" xfId="1" applyNumberFormat="1" applyFont="1" applyFill="1" applyBorder="1" applyAlignment="1" applyProtection="1">
      <alignment horizontal="center" vertical="center" wrapText="1"/>
    </xf>
    <xf numFmtId="168" fontId="3" fillId="3" borderId="0" xfId="0" applyNumberFormat="1" applyFont="1" applyFill="1" applyProtection="1">
      <protection locked="0"/>
    </xf>
    <xf numFmtId="166" fontId="3" fillId="0" borderId="0" xfId="0" applyNumberFormat="1" applyFont="1" applyProtection="1">
      <protection locked="0"/>
    </xf>
    <xf numFmtId="0" fontId="3" fillId="0" borderId="0" xfId="0" applyFont="1" applyProtection="1">
      <protection locked="0"/>
    </xf>
    <xf numFmtId="0" fontId="9" fillId="3" borderId="20" xfId="3" applyFont="1" applyFill="1" applyBorder="1" applyAlignment="1">
      <alignment horizontal="center" vertical="center" wrapText="1"/>
    </xf>
    <xf numFmtId="170" fontId="3" fillId="3" borderId="4" xfId="4" applyNumberFormat="1" applyFont="1" applyFill="1" applyBorder="1" applyAlignment="1">
      <alignment horizontal="center" vertical="center"/>
    </xf>
    <xf numFmtId="170" fontId="3" fillId="3" borderId="2" xfId="4" applyNumberFormat="1" applyFont="1" applyFill="1" applyBorder="1" applyAlignment="1">
      <alignment horizontal="center" vertical="center" wrapText="1"/>
    </xf>
    <xf numFmtId="170" fontId="3" fillId="3" borderId="6" xfId="4" applyNumberFormat="1" applyFont="1" applyFill="1" applyBorder="1" applyAlignment="1">
      <alignment horizontal="center" vertical="center" wrapText="1"/>
    </xf>
    <xf numFmtId="170" fontId="3" fillId="0" borderId="6" xfId="4" applyNumberFormat="1" applyFont="1" applyFill="1" applyBorder="1" applyAlignment="1">
      <alignment horizontal="center" vertical="center" wrapText="1"/>
    </xf>
    <xf numFmtId="0" fontId="10" fillId="3" borderId="2" xfId="0" applyFont="1" applyFill="1" applyBorder="1" applyAlignment="1">
      <alignment horizontal="center" vertical="center" wrapText="1"/>
    </xf>
    <xf numFmtId="0" fontId="11" fillId="0" borderId="2" xfId="0" applyFont="1" applyBorder="1" applyAlignment="1">
      <alignment horizontal="left" vertical="top" wrapText="1"/>
    </xf>
    <xf numFmtId="0" fontId="10" fillId="3" borderId="6" xfId="0" applyFont="1" applyFill="1" applyBorder="1" applyAlignment="1">
      <alignment horizontal="center" vertical="center" wrapText="1"/>
    </xf>
    <xf numFmtId="0" fontId="11" fillId="0" borderId="6" xfId="0" applyFont="1" applyBorder="1" applyAlignment="1">
      <alignment horizontal="left" vertical="top" wrapText="1"/>
    </xf>
    <xf numFmtId="0" fontId="11" fillId="0" borderId="6" xfId="0" applyFont="1" applyBorder="1" applyAlignment="1">
      <alignment horizontal="left" vertical="center" wrapText="1"/>
    </xf>
    <xf numFmtId="0" fontId="11" fillId="0" borderId="6" xfId="0" applyFont="1" applyBorder="1" applyAlignment="1">
      <alignment vertical="center" wrapText="1"/>
    </xf>
    <xf numFmtId="0" fontId="10" fillId="0" borderId="6" xfId="0" applyFont="1" applyBorder="1" applyAlignment="1">
      <alignment horizontal="center"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5" borderId="6" xfId="0" applyFont="1" applyFill="1" applyBorder="1" applyAlignment="1" applyProtection="1">
      <alignment horizontal="center" vertical="center" wrapText="1"/>
      <protection locked="0"/>
    </xf>
    <xf numFmtId="0" fontId="4" fillId="5" borderId="6" xfId="0" applyFont="1" applyFill="1" applyBorder="1" applyAlignment="1" applyProtection="1">
      <alignment horizontal="center" vertical="center"/>
      <protection locked="0"/>
    </xf>
    <xf numFmtId="0" fontId="4" fillId="5" borderId="7" xfId="0" applyFont="1" applyFill="1" applyBorder="1" applyAlignment="1" applyProtection="1">
      <alignment horizontal="center" vertical="center"/>
      <protection locked="0"/>
    </xf>
    <xf numFmtId="0" fontId="4" fillId="5" borderId="8" xfId="0" applyFont="1" applyFill="1" applyBorder="1" applyAlignment="1" applyProtection="1">
      <alignment horizontal="center" vertical="center"/>
      <protection locked="0"/>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9" xfId="0" applyFont="1" applyBorder="1" applyAlignment="1">
      <alignment horizontal="center" vertical="center"/>
    </xf>
    <xf numFmtId="0" fontId="7" fillId="0" borderId="9" xfId="0" applyFont="1" applyBorder="1" applyAlignment="1">
      <alignment horizontal="center" vertical="center" wrapText="1"/>
    </xf>
    <xf numFmtId="0" fontId="7" fillId="0" borderId="0" xfId="0" applyFont="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5" borderId="2" xfId="0" applyFont="1" applyFill="1" applyBorder="1" applyAlignment="1" applyProtection="1">
      <alignment horizontal="center" vertical="center"/>
      <protection locked="0"/>
    </xf>
    <xf numFmtId="0" fontId="4" fillId="5" borderId="3" xfId="0" applyFont="1" applyFill="1" applyBorder="1" applyAlignment="1" applyProtection="1">
      <alignment horizontal="center" vertical="center"/>
      <protection locked="0"/>
    </xf>
    <xf numFmtId="0" fontId="4" fillId="5" borderId="4" xfId="0" applyFont="1" applyFill="1" applyBorder="1" applyAlignment="1" applyProtection="1">
      <alignment horizontal="center" vertical="center"/>
      <protection locked="0"/>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5" borderId="7" xfId="0" applyFont="1" applyFill="1" applyBorder="1" applyAlignment="1" applyProtection="1">
      <alignment horizontal="center" vertical="center" wrapText="1"/>
      <protection locked="0"/>
    </xf>
    <xf numFmtId="0" fontId="4" fillId="5" borderId="17" xfId="0" applyFont="1" applyFill="1" applyBorder="1" applyAlignment="1" applyProtection="1">
      <alignment horizontal="center" vertical="center"/>
      <protection locked="0"/>
    </xf>
    <xf numFmtId="0" fontId="4" fillId="5" borderId="18" xfId="0" applyFont="1" applyFill="1" applyBorder="1" applyAlignment="1" applyProtection="1">
      <alignment horizontal="center" vertical="center"/>
      <protection locked="0"/>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cellXfs>
  <cellStyles count="5">
    <cellStyle name="Millares 5" xfId="4" xr:uid="{4A51E504-C2FD-4BD8-9BAF-71822E0AA27A}"/>
    <cellStyle name="Moneda" xfId="1" builtinId="4"/>
    <cellStyle name="Normal" xfId="0" builtinId="0"/>
    <cellStyle name="Normal 2" xfId="3" xr:uid="{3562DF0C-803B-4A35-9E08-EF5A12F4D9C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1779524</xdr:colOff>
      <xdr:row>9</xdr:row>
      <xdr:rowOff>2666</xdr:rowOff>
    </xdr:from>
    <xdr:ext cx="48895" cy="115570"/>
    <xdr:grpSp>
      <xdr:nvGrpSpPr>
        <xdr:cNvPr id="2" name="Group 5">
          <a:extLst>
            <a:ext uri="{FF2B5EF4-FFF2-40B4-BE49-F238E27FC236}">
              <a16:creationId xmlns:a16="http://schemas.microsoft.com/office/drawing/2014/main" id="{ABE3B9D9-00DA-4513-A831-401D02803425}"/>
            </a:ext>
          </a:extLst>
        </xdr:cNvPr>
        <xdr:cNvGrpSpPr/>
      </xdr:nvGrpSpPr>
      <xdr:grpSpPr>
        <a:xfrm>
          <a:off x="6053868" y="10789729"/>
          <a:ext cx="48895" cy="115570"/>
          <a:chOff x="0" y="0"/>
          <a:chExt cx="48895" cy="115570"/>
        </a:xfrm>
      </xdr:grpSpPr>
      <xdr:pic>
        <xdr:nvPicPr>
          <xdr:cNvPr id="3" name="image3.png">
            <a:extLst>
              <a:ext uri="{FF2B5EF4-FFF2-40B4-BE49-F238E27FC236}">
                <a16:creationId xmlns:a16="http://schemas.microsoft.com/office/drawing/2014/main" id="{4F4F6A5F-F468-5DF3-176B-2200690DB4D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48767" cy="115061"/>
          </a:xfrm>
          <a:prstGeom prst="rect">
            <a:avLst/>
          </a:prstGeom>
        </xdr:spPr>
      </xdr:pic>
      <xdr:pic>
        <xdr:nvPicPr>
          <xdr:cNvPr id="4" name="image2.png">
            <a:extLst>
              <a:ext uri="{FF2B5EF4-FFF2-40B4-BE49-F238E27FC236}">
                <a16:creationId xmlns:a16="http://schemas.microsoft.com/office/drawing/2014/main" id="{63E2C1E7-4718-9F72-37A1-159DD5551E6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4129" y="30514"/>
            <a:ext cx="21589" cy="61687"/>
          </a:xfrm>
          <a:prstGeom prst="rect">
            <a:avLst/>
          </a:prstGeom>
        </xdr:spPr>
      </xdr:pic>
    </xdr:grpSp>
    <xdr:clientData/>
  </xdr:oneCellAnchor>
  <xdr:oneCellAnchor>
    <xdr:from>
      <xdr:col>2</xdr:col>
      <xdr:colOff>1779524</xdr:colOff>
      <xdr:row>10</xdr:row>
      <xdr:rowOff>2668</xdr:rowOff>
    </xdr:from>
    <xdr:ext cx="48895" cy="115570"/>
    <xdr:grpSp>
      <xdr:nvGrpSpPr>
        <xdr:cNvPr id="5" name="Group 8">
          <a:extLst>
            <a:ext uri="{FF2B5EF4-FFF2-40B4-BE49-F238E27FC236}">
              <a16:creationId xmlns:a16="http://schemas.microsoft.com/office/drawing/2014/main" id="{1B3871AB-19EC-4228-B1CD-A3D31E0BC410}"/>
            </a:ext>
          </a:extLst>
        </xdr:cNvPr>
        <xdr:cNvGrpSpPr/>
      </xdr:nvGrpSpPr>
      <xdr:grpSpPr>
        <a:xfrm>
          <a:off x="6053868" y="15206949"/>
          <a:ext cx="48895" cy="115570"/>
          <a:chOff x="0" y="0"/>
          <a:chExt cx="48895" cy="115570"/>
        </a:xfrm>
      </xdr:grpSpPr>
      <xdr:pic>
        <xdr:nvPicPr>
          <xdr:cNvPr id="6" name="image3.png">
            <a:extLst>
              <a:ext uri="{FF2B5EF4-FFF2-40B4-BE49-F238E27FC236}">
                <a16:creationId xmlns:a16="http://schemas.microsoft.com/office/drawing/2014/main" id="{FB47F88E-45A0-E1A9-CA66-7AD016FBDEC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48767" cy="115060"/>
          </a:xfrm>
          <a:prstGeom prst="rect">
            <a:avLst/>
          </a:prstGeom>
        </xdr:spPr>
      </xdr:pic>
      <xdr:pic>
        <xdr:nvPicPr>
          <xdr:cNvPr id="7" name="image2.png">
            <a:extLst>
              <a:ext uri="{FF2B5EF4-FFF2-40B4-BE49-F238E27FC236}">
                <a16:creationId xmlns:a16="http://schemas.microsoft.com/office/drawing/2014/main" id="{C6578357-839D-8868-7441-B421F562593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4129" y="30005"/>
            <a:ext cx="21589" cy="61687"/>
          </a:xfrm>
          <a:prstGeom prst="rect">
            <a:avLst/>
          </a:prstGeom>
        </xdr:spPr>
      </xdr:pic>
    </xdr:grp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A96234-2186-4993-946F-5C33306AEE30}">
  <dimension ref="A1:M45"/>
  <sheetViews>
    <sheetView tabSelected="1" zoomScale="80" zoomScaleNormal="80" workbookViewId="0">
      <selection activeCell="A3" sqref="A3:I3"/>
    </sheetView>
  </sheetViews>
  <sheetFormatPr baseColWidth="10" defaultRowHeight="15" x14ac:dyDescent="0.2"/>
  <cols>
    <col min="1" max="1" width="13" style="12" customWidth="1"/>
    <col min="2" max="2" width="51.140625" style="12" bestFit="1" customWidth="1"/>
    <col min="3" max="3" width="77.42578125" style="12" customWidth="1"/>
    <col min="4" max="4" width="17.28515625" style="12" customWidth="1"/>
    <col min="5" max="5" width="18.140625" style="12" customWidth="1"/>
    <col min="6" max="8" width="20.42578125" style="12" customWidth="1"/>
    <col min="9" max="9" width="30.5703125" style="12" customWidth="1"/>
    <col min="10" max="10" width="15.85546875" style="24" customWidth="1"/>
    <col min="11" max="11" width="25.85546875" style="24" customWidth="1"/>
    <col min="12" max="12" width="14.5703125" style="24" bestFit="1" customWidth="1"/>
    <col min="13" max="13" width="26.28515625" style="24" customWidth="1"/>
    <col min="14" max="256" width="11.42578125" style="24"/>
    <col min="257" max="257" width="13" style="24" customWidth="1"/>
    <col min="258" max="258" width="51.140625" style="24" bestFit="1" customWidth="1"/>
    <col min="259" max="259" width="77.42578125" style="24" customWidth="1"/>
    <col min="260" max="260" width="17.28515625" style="24" customWidth="1"/>
    <col min="261" max="261" width="18.140625" style="24" customWidth="1"/>
    <col min="262" max="264" width="20.42578125" style="24" customWidth="1"/>
    <col min="265" max="265" width="30.5703125" style="24" customWidth="1"/>
    <col min="266" max="266" width="15.85546875" style="24" customWidth="1"/>
    <col min="267" max="267" width="25.85546875" style="24" customWidth="1"/>
    <col min="268" max="268" width="14.5703125" style="24" bestFit="1" customWidth="1"/>
    <col min="269" max="269" width="26.28515625" style="24" customWidth="1"/>
    <col min="270" max="512" width="11.42578125" style="24"/>
    <col min="513" max="513" width="13" style="24" customWidth="1"/>
    <col min="514" max="514" width="51.140625" style="24" bestFit="1" customWidth="1"/>
    <col min="515" max="515" width="77.42578125" style="24" customWidth="1"/>
    <col min="516" max="516" width="17.28515625" style="24" customWidth="1"/>
    <col min="517" max="517" width="18.140625" style="24" customWidth="1"/>
    <col min="518" max="520" width="20.42578125" style="24" customWidth="1"/>
    <col min="521" max="521" width="30.5703125" style="24" customWidth="1"/>
    <col min="522" max="522" width="15.85546875" style="24" customWidth="1"/>
    <col min="523" max="523" width="25.85546875" style="24" customWidth="1"/>
    <col min="524" max="524" width="14.5703125" style="24" bestFit="1" customWidth="1"/>
    <col min="525" max="525" width="26.28515625" style="24" customWidth="1"/>
    <col min="526" max="768" width="11.42578125" style="24"/>
    <col min="769" max="769" width="13" style="24" customWidth="1"/>
    <col min="770" max="770" width="51.140625" style="24" bestFit="1" customWidth="1"/>
    <col min="771" max="771" width="77.42578125" style="24" customWidth="1"/>
    <col min="772" max="772" width="17.28515625" style="24" customWidth="1"/>
    <col min="773" max="773" width="18.140625" style="24" customWidth="1"/>
    <col min="774" max="776" width="20.42578125" style="24" customWidth="1"/>
    <col min="777" max="777" width="30.5703125" style="24" customWidth="1"/>
    <col min="778" max="778" width="15.85546875" style="24" customWidth="1"/>
    <col min="779" max="779" width="25.85546875" style="24" customWidth="1"/>
    <col min="780" max="780" width="14.5703125" style="24" bestFit="1" customWidth="1"/>
    <col min="781" max="781" width="26.28515625" style="24" customWidth="1"/>
    <col min="782" max="1024" width="11.42578125" style="24"/>
    <col min="1025" max="1025" width="13" style="24" customWidth="1"/>
    <col min="1026" max="1026" width="51.140625" style="24" bestFit="1" customWidth="1"/>
    <col min="1027" max="1027" width="77.42578125" style="24" customWidth="1"/>
    <col min="1028" max="1028" width="17.28515625" style="24" customWidth="1"/>
    <col min="1029" max="1029" width="18.140625" style="24" customWidth="1"/>
    <col min="1030" max="1032" width="20.42578125" style="24" customWidth="1"/>
    <col min="1033" max="1033" width="30.5703125" style="24" customWidth="1"/>
    <col min="1034" max="1034" width="15.85546875" style="24" customWidth="1"/>
    <col min="1035" max="1035" width="25.85546875" style="24" customWidth="1"/>
    <col min="1036" max="1036" width="14.5703125" style="24" bestFit="1" customWidth="1"/>
    <col min="1037" max="1037" width="26.28515625" style="24" customWidth="1"/>
    <col min="1038" max="1280" width="11.42578125" style="24"/>
    <col min="1281" max="1281" width="13" style="24" customWidth="1"/>
    <col min="1282" max="1282" width="51.140625" style="24" bestFit="1" customWidth="1"/>
    <col min="1283" max="1283" width="77.42578125" style="24" customWidth="1"/>
    <col min="1284" max="1284" width="17.28515625" style="24" customWidth="1"/>
    <col min="1285" max="1285" width="18.140625" style="24" customWidth="1"/>
    <col min="1286" max="1288" width="20.42578125" style="24" customWidth="1"/>
    <col min="1289" max="1289" width="30.5703125" style="24" customWidth="1"/>
    <col min="1290" max="1290" width="15.85546875" style="24" customWidth="1"/>
    <col min="1291" max="1291" width="25.85546875" style="24" customWidth="1"/>
    <col min="1292" max="1292" width="14.5703125" style="24" bestFit="1" customWidth="1"/>
    <col min="1293" max="1293" width="26.28515625" style="24" customWidth="1"/>
    <col min="1294" max="1536" width="11.42578125" style="24"/>
    <col min="1537" max="1537" width="13" style="24" customWidth="1"/>
    <col min="1538" max="1538" width="51.140625" style="24" bestFit="1" customWidth="1"/>
    <col min="1539" max="1539" width="77.42578125" style="24" customWidth="1"/>
    <col min="1540" max="1540" width="17.28515625" style="24" customWidth="1"/>
    <col min="1541" max="1541" width="18.140625" style="24" customWidth="1"/>
    <col min="1542" max="1544" width="20.42578125" style="24" customWidth="1"/>
    <col min="1545" max="1545" width="30.5703125" style="24" customWidth="1"/>
    <col min="1546" max="1546" width="15.85546875" style="24" customWidth="1"/>
    <col min="1547" max="1547" width="25.85546875" style="24" customWidth="1"/>
    <col min="1548" max="1548" width="14.5703125" style="24" bestFit="1" customWidth="1"/>
    <col min="1549" max="1549" width="26.28515625" style="24" customWidth="1"/>
    <col min="1550" max="1792" width="11.42578125" style="24"/>
    <col min="1793" max="1793" width="13" style="24" customWidth="1"/>
    <col min="1794" max="1794" width="51.140625" style="24" bestFit="1" customWidth="1"/>
    <col min="1795" max="1795" width="77.42578125" style="24" customWidth="1"/>
    <col min="1796" max="1796" width="17.28515625" style="24" customWidth="1"/>
    <col min="1797" max="1797" width="18.140625" style="24" customWidth="1"/>
    <col min="1798" max="1800" width="20.42578125" style="24" customWidth="1"/>
    <col min="1801" max="1801" width="30.5703125" style="24" customWidth="1"/>
    <col min="1802" max="1802" width="15.85546875" style="24" customWidth="1"/>
    <col min="1803" max="1803" width="25.85546875" style="24" customWidth="1"/>
    <col min="1804" max="1804" width="14.5703125" style="24" bestFit="1" customWidth="1"/>
    <col min="1805" max="1805" width="26.28515625" style="24" customWidth="1"/>
    <col min="1806" max="2048" width="11.42578125" style="24"/>
    <col min="2049" max="2049" width="13" style="24" customWidth="1"/>
    <col min="2050" max="2050" width="51.140625" style="24" bestFit="1" customWidth="1"/>
    <col min="2051" max="2051" width="77.42578125" style="24" customWidth="1"/>
    <col min="2052" max="2052" width="17.28515625" style="24" customWidth="1"/>
    <col min="2053" max="2053" width="18.140625" style="24" customWidth="1"/>
    <col min="2054" max="2056" width="20.42578125" style="24" customWidth="1"/>
    <col min="2057" max="2057" width="30.5703125" style="24" customWidth="1"/>
    <col min="2058" max="2058" width="15.85546875" style="24" customWidth="1"/>
    <col min="2059" max="2059" width="25.85546875" style="24" customWidth="1"/>
    <col min="2060" max="2060" width="14.5703125" style="24" bestFit="1" customWidth="1"/>
    <col min="2061" max="2061" width="26.28515625" style="24" customWidth="1"/>
    <col min="2062" max="2304" width="11.42578125" style="24"/>
    <col min="2305" max="2305" width="13" style="24" customWidth="1"/>
    <col min="2306" max="2306" width="51.140625" style="24" bestFit="1" customWidth="1"/>
    <col min="2307" max="2307" width="77.42578125" style="24" customWidth="1"/>
    <col min="2308" max="2308" width="17.28515625" style="24" customWidth="1"/>
    <col min="2309" max="2309" width="18.140625" style="24" customWidth="1"/>
    <col min="2310" max="2312" width="20.42578125" style="24" customWidth="1"/>
    <col min="2313" max="2313" width="30.5703125" style="24" customWidth="1"/>
    <col min="2314" max="2314" width="15.85546875" style="24" customWidth="1"/>
    <col min="2315" max="2315" width="25.85546875" style="24" customWidth="1"/>
    <col min="2316" max="2316" width="14.5703125" style="24" bestFit="1" customWidth="1"/>
    <col min="2317" max="2317" width="26.28515625" style="24" customWidth="1"/>
    <col min="2318" max="2560" width="11.42578125" style="24"/>
    <col min="2561" max="2561" width="13" style="24" customWidth="1"/>
    <col min="2562" max="2562" width="51.140625" style="24" bestFit="1" customWidth="1"/>
    <col min="2563" max="2563" width="77.42578125" style="24" customWidth="1"/>
    <col min="2564" max="2564" width="17.28515625" style="24" customWidth="1"/>
    <col min="2565" max="2565" width="18.140625" style="24" customWidth="1"/>
    <col min="2566" max="2568" width="20.42578125" style="24" customWidth="1"/>
    <col min="2569" max="2569" width="30.5703125" style="24" customWidth="1"/>
    <col min="2570" max="2570" width="15.85546875" style="24" customWidth="1"/>
    <col min="2571" max="2571" width="25.85546875" style="24" customWidth="1"/>
    <col min="2572" max="2572" width="14.5703125" style="24" bestFit="1" customWidth="1"/>
    <col min="2573" max="2573" width="26.28515625" style="24" customWidth="1"/>
    <col min="2574" max="2816" width="11.42578125" style="24"/>
    <col min="2817" max="2817" width="13" style="24" customWidth="1"/>
    <col min="2818" max="2818" width="51.140625" style="24" bestFit="1" customWidth="1"/>
    <col min="2819" max="2819" width="77.42578125" style="24" customWidth="1"/>
    <col min="2820" max="2820" width="17.28515625" style="24" customWidth="1"/>
    <col min="2821" max="2821" width="18.140625" style="24" customWidth="1"/>
    <col min="2822" max="2824" width="20.42578125" style="24" customWidth="1"/>
    <col min="2825" max="2825" width="30.5703125" style="24" customWidth="1"/>
    <col min="2826" max="2826" width="15.85546875" style="24" customWidth="1"/>
    <col min="2827" max="2827" width="25.85546875" style="24" customWidth="1"/>
    <col min="2828" max="2828" width="14.5703125" style="24" bestFit="1" customWidth="1"/>
    <col min="2829" max="2829" width="26.28515625" style="24" customWidth="1"/>
    <col min="2830" max="3072" width="11.42578125" style="24"/>
    <col min="3073" max="3073" width="13" style="24" customWidth="1"/>
    <col min="3074" max="3074" width="51.140625" style="24" bestFit="1" customWidth="1"/>
    <col min="3075" max="3075" width="77.42578125" style="24" customWidth="1"/>
    <col min="3076" max="3076" width="17.28515625" style="24" customWidth="1"/>
    <col min="3077" max="3077" width="18.140625" style="24" customWidth="1"/>
    <col min="3078" max="3080" width="20.42578125" style="24" customWidth="1"/>
    <col min="3081" max="3081" width="30.5703125" style="24" customWidth="1"/>
    <col min="3082" max="3082" width="15.85546875" style="24" customWidth="1"/>
    <col min="3083" max="3083" width="25.85546875" style="24" customWidth="1"/>
    <col min="3084" max="3084" width="14.5703125" style="24" bestFit="1" customWidth="1"/>
    <col min="3085" max="3085" width="26.28515625" style="24" customWidth="1"/>
    <col min="3086" max="3328" width="11.42578125" style="24"/>
    <col min="3329" max="3329" width="13" style="24" customWidth="1"/>
    <col min="3330" max="3330" width="51.140625" style="24" bestFit="1" customWidth="1"/>
    <col min="3331" max="3331" width="77.42578125" style="24" customWidth="1"/>
    <col min="3332" max="3332" width="17.28515625" style="24" customWidth="1"/>
    <col min="3333" max="3333" width="18.140625" style="24" customWidth="1"/>
    <col min="3334" max="3336" width="20.42578125" style="24" customWidth="1"/>
    <col min="3337" max="3337" width="30.5703125" style="24" customWidth="1"/>
    <col min="3338" max="3338" width="15.85546875" style="24" customWidth="1"/>
    <col min="3339" max="3339" width="25.85546875" style="24" customWidth="1"/>
    <col min="3340" max="3340" width="14.5703125" style="24" bestFit="1" customWidth="1"/>
    <col min="3341" max="3341" width="26.28515625" style="24" customWidth="1"/>
    <col min="3342" max="3584" width="11.42578125" style="24"/>
    <col min="3585" max="3585" width="13" style="24" customWidth="1"/>
    <col min="3586" max="3586" width="51.140625" style="24" bestFit="1" customWidth="1"/>
    <col min="3587" max="3587" width="77.42578125" style="24" customWidth="1"/>
    <col min="3588" max="3588" width="17.28515625" style="24" customWidth="1"/>
    <col min="3589" max="3589" width="18.140625" style="24" customWidth="1"/>
    <col min="3590" max="3592" width="20.42578125" style="24" customWidth="1"/>
    <col min="3593" max="3593" width="30.5703125" style="24" customWidth="1"/>
    <col min="3594" max="3594" width="15.85546875" style="24" customWidth="1"/>
    <col min="3595" max="3595" width="25.85546875" style="24" customWidth="1"/>
    <col min="3596" max="3596" width="14.5703125" style="24" bestFit="1" customWidth="1"/>
    <col min="3597" max="3597" width="26.28515625" style="24" customWidth="1"/>
    <col min="3598" max="3840" width="11.42578125" style="24"/>
    <col min="3841" max="3841" width="13" style="24" customWidth="1"/>
    <col min="3842" max="3842" width="51.140625" style="24" bestFit="1" customWidth="1"/>
    <col min="3843" max="3843" width="77.42578125" style="24" customWidth="1"/>
    <col min="3844" max="3844" width="17.28515625" style="24" customWidth="1"/>
    <col min="3845" max="3845" width="18.140625" style="24" customWidth="1"/>
    <col min="3846" max="3848" width="20.42578125" style="24" customWidth="1"/>
    <col min="3849" max="3849" width="30.5703125" style="24" customWidth="1"/>
    <col min="3850" max="3850" width="15.85546875" style="24" customWidth="1"/>
    <col min="3851" max="3851" width="25.85546875" style="24" customWidth="1"/>
    <col min="3852" max="3852" width="14.5703125" style="24" bestFit="1" customWidth="1"/>
    <col min="3853" max="3853" width="26.28515625" style="24" customWidth="1"/>
    <col min="3854" max="4096" width="11.42578125" style="24"/>
    <col min="4097" max="4097" width="13" style="24" customWidth="1"/>
    <col min="4098" max="4098" width="51.140625" style="24" bestFit="1" customWidth="1"/>
    <col min="4099" max="4099" width="77.42578125" style="24" customWidth="1"/>
    <col min="4100" max="4100" width="17.28515625" style="24" customWidth="1"/>
    <col min="4101" max="4101" width="18.140625" style="24" customWidth="1"/>
    <col min="4102" max="4104" width="20.42578125" style="24" customWidth="1"/>
    <col min="4105" max="4105" width="30.5703125" style="24" customWidth="1"/>
    <col min="4106" max="4106" width="15.85546875" style="24" customWidth="1"/>
    <col min="4107" max="4107" width="25.85546875" style="24" customWidth="1"/>
    <col min="4108" max="4108" width="14.5703125" style="24" bestFit="1" customWidth="1"/>
    <col min="4109" max="4109" width="26.28515625" style="24" customWidth="1"/>
    <col min="4110" max="4352" width="11.42578125" style="24"/>
    <col min="4353" max="4353" width="13" style="24" customWidth="1"/>
    <col min="4354" max="4354" width="51.140625" style="24" bestFit="1" customWidth="1"/>
    <col min="4355" max="4355" width="77.42578125" style="24" customWidth="1"/>
    <col min="4356" max="4356" width="17.28515625" style="24" customWidth="1"/>
    <col min="4357" max="4357" width="18.140625" style="24" customWidth="1"/>
    <col min="4358" max="4360" width="20.42578125" style="24" customWidth="1"/>
    <col min="4361" max="4361" width="30.5703125" style="24" customWidth="1"/>
    <col min="4362" max="4362" width="15.85546875" style="24" customWidth="1"/>
    <col min="4363" max="4363" width="25.85546875" style="24" customWidth="1"/>
    <col min="4364" max="4364" width="14.5703125" style="24" bestFit="1" customWidth="1"/>
    <col min="4365" max="4365" width="26.28515625" style="24" customWidth="1"/>
    <col min="4366" max="4608" width="11.42578125" style="24"/>
    <col min="4609" max="4609" width="13" style="24" customWidth="1"/>
    <col min="4610" max="4610" width="51.140625" style="24" bestFit="1" customWidth="1"/>
    <col min="4611" max="4611" width="77.42578125" style="24" customWidth="1"/>
    <col min="4612" max="4612" width="17.28515625" style="24" customWidth="1"/>
    <col min="4613" max="4613" width="18.140625" style="24" customWidth="1"/>
    <col min="4614" max="4616" width="20.42578125" style="24" customWidth="1"/>
    <col min="4617" max="4617" width="30.5703125" style="24" customWidth="1"/>
    <col min="4618" max="4618" width="15.85546875" style="24" customWidth="1"/>
    <col min="4619" max="4619" width="25.85546875" style="24" customWidth="1"/>
    <col min="4620" max="4620" width="14.5703125" style="24" bestFit="1" customWidth="1"/>
    <col min="4621" max="4621" width="26.28515625" style="24" customWidth="1"/>
    <col min="4622" max="4864" width="11.42578125" style="24"/>
    <col min="4865" max="4865" width="13" style="24" customWidth="1"/>
    <col min="4866" max="4866" width="51.140625" style="24" bestFit="1" customWidth="1"/>
    <col min="4867" max="4867" width="77.42578125" style="24" customWidth="1"/>
    <col min="4868" max="4868" width="17.28515625" style="24" customWidth="1"/>
    <col min="4869" max="4869" width="18.140625" style="24" customWidth="1"/>
    <col min="4870" max="4872" width="20.42578125" style="24" customWidth="1"/>
    <col min="4873" max="4873" width="30.5703125" style="24" customWidth="1"/>
    <col min="4874" max="4874" width="15.85546875" style="24" customWidth="1"/>
    <col min="4875" max="4875" width="25.85546875" style="24" customWidth="1"/>
    <col min="4876" max="4876" width="14.5703125" style="24" bestFit="1" customWidth="1"/>
    <col min="4877" max="4877" width="26.28515625" style="24" customWidth="1"/>
    <col min="4878" max="5120" width="11.42578125" style="24"/>
    <col min="5121" max="5121" width="13" style="24" customWidth="1"/>
    <col min="5122" max="5122" width="51.140625" style="24" bestFit="1" customWidth="1"/>
    <col min="5123" max="5123" width="77.42578125" style="24" customWidth="1"/>
    <col min="5124" max="5124" width="17.28515625" style="24" customWidth="1"/>
    <col min="5125" max="5125" width="18.140625" style="24" customWidth="1"/>
    <col min="5126" max="5128" width="20.42578125" style="24" customWidth="1"/>
    <col min="5129" max="5129" width="30.5703125" style="24" customWidth="1"/>
    <col min="5130" max="5130" width="15.85546875" style="24" customWidth="1"/>
    <col min="5131" max="5131" width="25.85546875" style="24" customWidth="1"/>
    <col min="5132" max="5132" width="14.5703125" style="24" bestFit="1" customWidth="1"/>
    <col min="5133" max="5133" width="26.28515625" style="24" customWidth="1"/>
    <col min="5134" max="5376" width="11.42578125" style="24"/>
    <col min="5377" max="5377" width="13" style="24" customWidth="1"/>
    <col min="5378" max="5378" width="51.140625" style="24" bestFit="1" customWidth="1"/>
    <col min="5379" max="5379" width="77.42578125" style="24" customWidth="1"/>
    <col min="5380" max="5380" width="17.28515625" style="24" customWidth="1"/>
    <col min="5381" max="5381" width="18.140625" style="24" customWidth="1"/>
    <col min="5382" max="5384" width="20.42578125" style="24" customWidth="1"/>
    <col min="5385" max="5385" width="30.5703125" style="24" customWidth="1"/>
    <col min="5386" max="5386" width="15.85546875" style="24" customWidth="1"/>
    <col min="5387" max="5387" width="25.85546875" style="24" customWidth="1"/>
    <col min="5388" max="5388" width="14.5703125" style="24" bestFit="1" customWidth="1"/>
    <col min="5389" max="5389" width="26.28515625" style="24" customWidth="1"/>
    <col min="5390" max="5632" width="11.42578125" style="24"/>
    <col min="5633" max="5633" width="13" style="24" customWidth="1"/>
    <col min="5634" max="5634" width="51.140625" style="24" bestFit="1" customWidth="1"/>
    <col min="5635" max="5635" width="77.42578125" style="24" customWidth="1"/>
    <col min="5636" max="5636" width="17.28515625" style="24" customWidth="1"/>
    <col min="5637" max="5637" width="18.140625" style="24" customWidth="1"/>
    <col min="5638" max="5640" width="20.42578125" style="24" customWidth="1"/>
    <col min="5641" max="5641" width="30.5703125" style="24" customWidth="1"/>
    <col min="5642" max="5642" width="15.85546875" style="24" customWidth="1"/>
    <col min="5643" max="5643" width="25.85546875" style="24" customWidth="1"/>
    <col min="5644" max="5644" width="14.5703125" style="24" bestFit="1" customWidth="1"/>
    <col min="5645" max="5645" width="26.28515625" style="24" customWidth="1"/>
    <col min="5646" max="5888" width="11.42578125" style="24"/>
    <col min="5889" max="5889" width="13" style="24" customWidth="1"/>
    <col min="5890" max="5890" width="51.140625" style="24" bestFit="1" customWidth="1"/>
    <col min="5891" max="5891" width="77.42578125" style="24" customWidth="1"/>
    <col min="5892" max="5892" width="17.28515625" style="24" customWidth="1"/>
    <col min="5893" max="5893" width="18.140625" style="24" customWidth="1"/>
    <col min="5894" max="5896" width="20.42578125" style="24" customWidth="1"/>
    <col min="5897" max="5897" width="30.5703125" style="24" customWidth="1"/>
    <col min="5898" max="5898" width="15.85546875" style="24" customWidth="1"/>
    <col min="5899" max="5899" width="25.85546875" style="24" customWidth="1"/>
    <col min="5900" max="5900" width="14.5703125" style="24" bestFit="1" customWidth="1"/>
    <col min="5901" max="5901" width="26.28515625" style="24" customWidth="1"/>
    <col min="5902" max="6144" width="11.42578125" style="24"/>
    <col min="6145" max="6145" width="13" style="24" customWidth="1"/>
    <col min="6146" max="6146" width="51.140625" style="24" bestFit="1" customWidth="1"/>
    <col min="6147" max="6147" width="77.42578125" style="24" customWidth="1"/>
    <col min="6148" max="6148" width="17.28515625" style="24" customWidth="1"/>
    <col min="6149" max="6149" width="18.140625" style="24" customWidth="1"/>
    <col min="6150" max="6152" width="20.42578125" style="24" customWidth="1"/>
    <col min="6153" max="6153" width="30.5703125" style="24" customWidth="1"/>
    <col min="6154" max="6154" width="15.85546875" style="24" customWidth="1"/>
    <col min="6155" max="6155" width="25.85546875" style="24" customWidth="1"/>
    <col min="6156" max="6156" width="14.5703125" style="24" bestFit="1" customWidth="1"/>
    <col min="6157" max="6157" width="26.28515625" style="24" customWidth="1"/>
    <col min="6158" max="6400" width="11.42578125" style="24"/>
    <col min="6401" max="6401" width="13" style="24" customWidth="1"/>
    <col min="6402" max="6402" width="51.140625" style="24" bestFit="1" customWidth="1"/>
    <col min="6403" max="6403" width="77.42578125" style="24" customWidth="1"/>
    <col min="6404" max="6404" width="17.28515625" style="24" customWidth="1"/>
    <col min="6405" max="6405" width="18.140625" style="24" customWidth="1"/>
    <col min="6406" max="6408" width="20.42578125" style="24" customWidth="1"/>
    <col min="6409" max="6409" width="30.5703125" style="24" customWidth="1"/>
    <col min="6410" max="6410" width="15.85546875" style="24" customWidth="1"/>
    <col min="6411" max="6411" width="25.85546875" style="24" customWidth="1"/>
    <col min="6412" max="6412" width="14.5703125" style="24" bestFit="1" customWidth="1"/>
    <col min="6413" max="6413" width="26.28515625" style="24" customWidth="1"/>
    <col min="6414" max="6656" width="11.42578125" style="24"/>
    <col min="6657" max="6657" width="13" style="24" customWidth="1"/>
    <col min="6658" max="6658" width="51.140625" style="24" bestFit="1" customWidth="1"/>
    <col min="6659" max="6659" width="77.42578125" style="24" customWidth="1"/>
    <col min="6660" max="6660" width="17.28515625" style="24" customWidth="1"/>
    <col min="6661" max="6661" width="18.140625" style="24" customWidth="1"/>
    <col min="6662" max="6664" width="20.42578125" style="24" customWidth="1"/>
    <col min="6665" max="6665" width="30.5703125" style="24" customWidth="1"/>
    <col min="6666" max="6666" width="15.85546875" style="24" customWidth="1"/>
    <col min="6667" max="6667" width="25.85546875" style="24" customWidth="1"/>
    <col min="6668" max="6668" width="14.5703125" style="24" bestFit="1" customWidth="1"/>
    <col min="6669" max="6669" width="26.28515625" style="24" customWidth="1"/>
    <col min="6670" max="6912" width="11.42578125" style="24"/>
    <col min="6913" max="6913" width="13" style="24" customWidth="1"/>
    <col min="6914" max="6914" width="51.140625" style="24" bestFit="1" customWidth="1"/>
    <col min="6915" max="6915" width="77.42578125" style="24" customWidth="1"/>
    <col min="6916" max="6916" width="17.28515625" style="24" customWidth="1"/>
    <col min="6917" max="6917" width="18.140625" style="24" customWidth="1"/>
    <col min="6918" max="6920" width="20.42578125" style="24" customWidth="1"/>
    <col min="6921" max="6921" width="30.5703125" style="24" customWidth="1"/>
    <col min="6922" max="6922" width="15.85546875" style="24" customWidth="1"/>
    <col min="6923" max="6923" width="25.85546875" style="24" customWidth="1"/>
    <col min="6924" max="6924" width="14.5703125" style="24" bestFit="1" customWidth="1"/>
    <col min="6925" max="6925" width="26.28515625" style="24" customWidth="1"/>
    <col min="6926" max="7168" width="11.42578125" style="24"/>
    <col min="7169" max="7169" width="13" style="24" customWidth="1"/>
    <col min="7170" max="7170" width="51.140625" style="24" bestFit="1" customWidth="1"/>
    <col min="7171" max="7171" width="77.42578125" style="24" customWidth="1"/>
    <col min="7172" max="7172" width="17.28515625" style="24" customWidth="1"/>
    <col min="7173" max="7173" width="18.140625" style="24" customWidth="1"/>
    <col min="7174" max="7176" width="20.42578125" style="24" customWidth="1"/>
    <col min="7177" max="7177" width="30.5703125" style="24" customWidth="1"/>
    <col min="7178" max="7178" width="15.85546875" style="24" customWidth="1"/>
    <col min="7179" max="7179" width="25.85546875" style="24" customWidth="1"/>
    <col min="7180" max="7180" width="14.5703125" style="24" bestFit="1" customWidth="1"/>
    <col min="7181" max="7181" width="26.28515625" style="24" customWidth="1"/>
    <col min="7182" max="7424" width="11.42578125" style="24"/>
    <col min="7425" max="7425" width="13" style="24" customWidth="1"/>
    <col min="7426" max="7426" width="51.140625" style="24" bestFit="1" customWidth="1"/>
    <col min="7427" max="7427" width="77.42578125" style="24" customWidth="1"/>
    <col min="7428" max="7428" width="17.28515625" style="24" customWidth="1"/>
    <col min="7429" max="7429" width="18.140625" style="24" customWidth="1"/>
    <col min="7430" max="7432" width="20.42578125" style="24" customWidth="1"/>
    <col min="7433" max="7433" width="30.5703125" style="24" customWidth="1"/>
    <col min="7434" max="7434" width="15.85546875" style="24" customWidth="1"/>
    <col min="7435" max="7435" width="25.85546875" style="24" customWidth="1"/>
    <col min="7436" max="7436" width="14.5703125" style="24" bestFit="1" customWidth="1"/>
    <col min="7437" max="7437" width="26.28515625" style="24" customWidth="1"/>
    <col min="7438" max="7680" width="11.42578125" style="24"/>
    <col min="7681" max="7681" width="13" style="24" customWidth="1"/>
    <col min="7682" max="7682" width="51.140625" style="24" bestFit="1" customWidth="1"/>
    <col min="7683" max="7683" width="77.42578125" style="24" customWidth="1"/>
    <col min="7684" max="7684" width="17.28515625" style="24" customWidth="1"/>
    <col min="7685" max="7685" width="18.140625" style="24" customWidth="1"/>
    <col min="7686" max="7688" width="20.42578125" style="24" customWidth="1"/>
    <col min="7689" max="7689" width="30.5703125" style="24" customWidth="1"/>
    <col min="7690" max="7690" width="15.85546875" style="24" customWidth="1"/>
    <col min="7691" max="7691" width="25.85546875" style="24" customWidth="1"/>
    <col min="7692" max="7692" width="14.5703125" style="24" bestFit="1" customWidth="1"/>
    <col min="7693" max="7693" width="26.28515625" style="24" customWidth="1"/>
    <col min="7694" max="7936" width="11.42578125" style="24"/>
    <col min="7937" max="7937" width="13" style="24" customWidth="1"/>
    <col min="7938" max="7938" width="51.140625" style="24" bestFit="1" customWidth="1"/>
    <col min="7939" max="7939" width="77.42578125" style="24" customWidth="1"/>
    <col min="7940" max="7940" width="17.28515625" style="24" customWidth="1"/>
    <col min="7941" max="7941" width="18.140625" style="24" customWidth="1"/>
    <col min="7942" max="7944" width="20.42578125" style="24" customWidth="1"/>
    <col min="7945" max="7945" width="30.5703125" style="24" customWidth="1"/>
    <col min="7946" max="7946" width="15.85546875" style="24" customWidth="1"/>
    <col min="7947" max="7947" width="25.85546875" style="24" customWidth="1"/>
    <col min="7948" max="7948" width="14.5703125" style="24" bestFit="1" customWidth="1"/>
    <col min="7949" max="7949" width="26.28515625" style="24" customWidth="1"/>
    <col min="7950" max="8192" width="11.42578125" style="24"/>
    <col min="8193" max="8193" width="13" style="24" customWidth="1"/>
    <col min="8194" max="8194" width="51.140625" style="24" bestFit="1" customWidth="1"/>
    <col min="8195" max="8195" width="77.42578125" style="24" customWidth="1"/>
    <col min="8196" max="8196" width="17.28515625" style="24" customWidth="1"/>
    <col min="8197" max="8197" width="18.140625" style="24" customWidth="1"/>
    <col min="8198" max="8200" width="20.42578125" style="24" customWidth="1"/>
    <col min="8201" max="8201" width="30.5703125" style="24" customWidth="1"/>
    <col min="8202" max="8202" width="15.85546875" style="24" customWidth="1"/>
    <col min="8203" max="8203" width="25.85546875" style="24" customWidth="1"/>
    <col min="8204" max="8204" width="14.5703125" style="24" bestFit="1" customWidth="1"/>
    <col min="8205" max="8205" width="26.28515625" style="24" customWidth="1"/>
    <col min="8206" max="8448" width="11.42578125" style="24"/>
    <col min="8449" max="8449" width="13" style="24" customWidth="1"/>
    <col min="8450" max="8450" width="51.140625" style="24" bestFit="1" customWidth="1"/>
    <col min="8451" max="8451" width="77.42578125" style="24" customWidth="1"/>
    <col min="8452" max="8452" width="17.28515625" style="24" customWidth="1"/>
    <col min="8453" max="8453" width="18.140625" style="24" customWidth="1"/>
    <col min="8454" max="8456" width="20.42578125" style="24" customWidth="1"/>
    <col min="8457" max="8457" width="30.5703125" style="24" customWidth="1"/>
    <col min="8458" max="8458" width="15.85546875" style="24" customWidth="1"/>
    <col min="8459" max="8459" width="25.85546875" style="24" customWidth="1"/>
    <col min="8460" max="8460" width="14.5703125" style="24" bestFit="1" customWidth="1"/>
    <col min="8461" max="8461" width="26.28515625" style="24" customWidth="1"/>
    <col min="8462" max="8704" width="11.42578125" style="24"/>
    <col min="8705" max="8705" width="13" style="24" customWidth="1"/>
    <col min="8706" max="8706" width="51.140625" style="24" bestFit="1" customWidth="1"/>
    <col min="8707" max="8707" width="77.42578125" style="24" customWidth="1"/>
    <col min="8708" max="8708" width="17.28515625" style="24" customWidth="1"/>
    <col min="8709" max="8709" width="18.140625" style="24" customWidth="1"/>
    <col min="8710" max="8712" width="20.42578125" style="24" customWidth="1"/>
    <col min="8713" max="8713" width="30.5703125" style="24" customWidth="1"/>
    <col min="8714" max="8714" width="15.85546875" style="24" customWidth="1"/>
    <col min="8715" max="8715" width="25.85546875" style="24" customWidth="1"/>
    <col min="8716" max="8716" width="14.5703125" style="24" bestFit="1" customWidth="1"/>
    <col min="8717" max="8717" width="26.28515625" style="24" customWidth="1"/>
    <col min="8718" max="8960" width="11.42578125" style="24"/>
    <col min="8961" max="8961" width="13" style="24" customWidth="1"/>
    <col min="8962" max="8962" width="51.140625" style="24" bestFit="1" customWidth="1"/>
    <col min="8963" max="8963" width="77.42578125" style="24" customWidth="1"/>
    <col min="8964" max="8964" width="17.28515625" style="24" customWidth="1"/>
    <col min="8965" max="8965" width="18.140625" style="24" customWidth="1"/>
    <col min="8966" max="8968" width="20.42578125" style="24" customWidth="1"/>
    <col min="8969" max="8969" width="30.5703125" style="24" customWidth="1"/>
    <col min="8970" max="8970" width="15.85546875" style="24" customWidth="1"/>
    <col min="8971" max="8971" width="25.85546875" style="24" customWidth="1"/>
    <col min="8972" max="8972" width="14.5703125" style="24" bestFit="1" customWidth="1"/>
    <col min="8973" max="8973" width="26.28515625" style="24" customWidth="1"/>
    <col min="8974" max="9216" width="11.42578125" style="24"/>
    <col min="9217" max="9217" width="13" style="24" customWidth="1"/>
    <col min="9218" max="9218" width="51.140625" style="24" bestFit="1" customWidth="1"/>
    <col min="9219" max="9219" width="77.42578125" style="24" customWidth="1"/>
    <col min="9220" max="9220" width="17.28515625" style="24" customWidth="1"/>
    <col min="9221" max="9221" width="18.140625" style="24" customWidth="1"/>
    <col min="9222" max="9224" width="20.42578125" style="24" customWidth="1"/>
    <col min="9225" max="9225" width="30.5703125" style="24" customWidth="1"/>
    <col min="9226" max="9226" width="15.85546875" style="24" customWidth="1"/>
    <col min="9227" max="9227" width="25.85546875" style="24" customWidth="1"/>
    <col min="9228" max="9228" width="14.5703125" style="24" bestFit="1" customWidth="1"/>
    <col min="9229" max="9229" width="26.28515625" style="24" customWidth="1"/>
    <col min="9230" max="9472" width="11.42578125" style="24"/>
    <col min="9473" max="9473" width="13" style="24" customWidth="1"/>
    <col min="9474" max="9474" width="51.140625" style="24" bestFit="1" customWidth="1"/>
    <col min="9475" max="9475" width="77.42578125" style="24" customWidth="1"/>
    <col min="9476" max="9476" width="17.28515625" style="24" customWidth="1"/>
    <col min="9477" max="9477" width="18.140625" style="24" customWidth="1"/>
    <col min="9478" max="9480" width="20.42578125" style="24" customWidth="1"/>
    <col min="9481" max="9481" width="30.5703125" style="24" customWidth="1"/>
    <col min="9482" max="9482" width="15.85546875" style="24" customWidth="1"/>
    <col min="9483" max="9483" width="25.85546875" style="24" customWidth="1"/>
    <col min="9484" max="9484" width="14.5703125" style="24" bestFit="1" customWidth="1"/>
    <col min="9485" max="9485" width="26.28515625" style="24" customWidth="1"/>
    <col min="9486" max="9728" width="11.42578125" style="24"/>
    <col min="9729" max="9729" width="13" style="24" customWidth="1"/>
    <col min="9730" max="9730" width="51.140625" style="24" bestFit="1" customWidth="1"/>
    <col min="9731" max="9731" width="77.42578125" style="24" customWidth="1"/>
    <col min="9732" max="9732" width="17.28515625" style="24" customWidth="1"/>
    <col min="9733" max="9733" width="18.140625" style="24" customWidth="1"/>
    <col min="9734" max="9736" width="20.42578125" style="24" customWidth="1"/>
    <col min="9737" max="9737" width="30.5703125" style="24" customWidth="1"/>
    <col min="9738" max="9738" width="15.85546875" style="24" customWidth="1"/>
    <col min="9739" max="9739" width="25.85546875" style="24" customWidth="1"/>
    <col min="9740" max="9740" width="14.5703125" style="24" bestFit="1" customWidth="1"/>
    <col min="9741" max="9741" width="26.28515625" style="24" customWidth="1"/>
    <col min="9742" max="9984" width="11.42578125" style="24"/>
    <col min="9985" max="9985" width="13" style="24" customWidth="1"/>
    <col min="9986" max="9986" width="51.140625" style="24" bestFit="1" customWidth="1"/>
    <col min="9987" max="9987" width="77.42578125" style="24" customWidth="1"/>
    <col min="9988" max="9988" width="17.28515625" style="24" customWidth="1"/>
    <col min="9989" max="9989" width="18.140625" style="24" customWidth="1"/>
    <col min="9990" max="9992" width="20.42578125" style="24" customWidth="1"/>
    <col min="9993" max="9993" width="30.5703125" style="24" customWidth="1"/>
    <col min="9994" max="9994" width="15.85546875" style="24" customWidth="1"/>
    <col min="9995" max="9995" width="25.85546875" style="24" customWidth="1"/>
    <col min="9996" max="9996" width="14.5703125" style="24" bestFit="1" customWidth="1"/>
    <col min="9997" max="9997" width="26.28515625" style="24" customWidth="1"/>
    <col min="9998" max="10240" width="11.42578125" style="24"/>
    <col min="10241" max="10241" width="13" style="24" customWidth="1"/>
    <col min="10242" max="10242" width="51.140625" style="24" bestFit="1" customWidth="1"/>
    <col min="10243" max="10243" width="77.42578125" style="24" customWidth="1"/>
    <col min="10244" max="10244" width="17.28515625" style="24" customWidth="1"/>
    <col min="10245" max="10245" width="18.140625" style="24" customWidth="1"/>
    <col min="10246" max="10248" width="20.42578125" style="24" customWidth="1"/>
    <col min="10249" max="10249" width="30.5703125" style="24" customWidth="1"/>
    <col min="10250" max="10250" width="15.85546875" style="24" customWidth="1"/>
    <col min="10251" max="10251" width="25.85546875" style="24" customWidth="1"/>
    <col min="10252" max="10252" width="14.5703125" style="24" bestFit="1" customWidth="1"/>
    <col min="10253" max="10253" width="26.28515625" style="24" customWidth="1"/>
    <col min="10254" max="10496" width="11.42578125" style="24"/>
    <col min="10497" max="10497" width="13" style="24" customWidth="1"/>
    <col min="10498" max="10498" width="51.140625" style="24" bestFit="1" customWidth="1"/>
    <col min="10499" max="10499" width="77.42578125" style="24" customWidth="1"/>
    <col min="10500" max="10500" width="17.28515625" style="24" customWidth="1"/>
    <col min="10501" max="10501" width="18.140625" style="24" customWidth="1"/>
    <col min="10502" max="10504" width="20.42578125" style="24" customWidth="1"/>
    <col min="10505" max="10505" width="30.5703125" style="24" customWidth="1"/>
    <col min="10506" max="10506" width="15.85546875" style="24" customWidth="1"/>
    <col min="10507" max="10507" width="25.85546875" style="24" customWidth="1"/>
    <col min="10508" max="10508" width="14.5703125" style="24" bestFit="1" customWidth="1"/>
    <col min="10509" max="10509" width="26.28515625" style="24" customWidth="1"/>
    <col min="10510" max="10752" width="11.42578125" style="24"/>
    <col min="10753" max="10753" width="13" style="24" customWidth="1"/>
    <col min="10754" max="10754" width="51.140625" style="24" bestFit="1" customWidth="1"/>
    <col min="10755" max="10755" width="77.42578125" style="24" customWidth="1"/>
    <col min="10756" max="10756" width="17.28515625" style="24" customWidth="1"/>
    <col min="10757" max="10757" width="18.140625" style="24" customWidth="1"/>
    <col min="10758" max="10760" width="20.42578125" style="24" customWidth="1"/>
    <col min="10761" max="10761" width="30.5703125" style="24" customWidth="1"/>
    <col min="10762" max="10762" width="15.85546875" style="24" customWidth="1"/>
    <col min="10763" max="10763" width="25.85546875" style="24" customWidth="1"/>
    <col min="10764" max="10764" width="14.5703125" style="24" bestFit="1" customWidth="1"/>
    <col min="10765" max="10765" width="26.28515625" style="24" customWidth="1"/>
    <col min="10766" max="11008" width="11.42578125" style="24"/>
    <col min="11009" max="11009" width="13" style="24" customWidth="1"/>
    <col min="11010" max="11010" width="51.140625" style="24" bestFit="1" customWidth="1"/>
    <col min="11011" max="11011" width="77.42578125" style="24" customWidth="1"/>
    <col min="11012" max="11012" width="17.28515625" style="24" customWidth="1"/>
    <col min="11013" max="11013" width="18.140625" style="24" customWidth="1"/>
    <col min="11014" max="11016" width="20.42578125" style="24" customWidth="1"/>
    <col min="11017" max="11017" width="30.5703125" style="24" customWidth="1"/>
    <col min="11018" max="11018" width="15.85546875" style="24" customWidth="1"/>
    <col min="11019" max="11019" width="25.85546875" style="24" customWidth="1"/>
    <col min="11020" max="11020" width="14.5703125" style="24" bestFit="1" customWidth="1"/>
    <col min="11021" max="11021" width="26.28515625" style="24" customWidth="1"/>
    <col min="11022" max="11264" width="11.42578125" style="24"/>
    <col min="11265" max="11265" width="13" style="24" customWidth="1"/>
    <col min="11266" max="11266" width="51.140625" style="24" bestFit="1" customWidth="1"/>
    <col min="11267" max="11267" width="77.42578125" style="24" customWidth="1"/>
    <col min="11268" max="11268" width="17.28515625" style="24" customWidth="1"/>
    <col min="11269" max="11269" width="18.140625" style="24" customWidth="1"/>
    <col min="11270" max="11272" width="20.42578125" style="24" customWidth="1"/>
    <col min="11273" max="11273" width="30.5703125" style="24" customWidth="1"/>
    <col min="11274" max="11274" width="15.85546875" style="24" customWidth="1"/>
    <col min="11275" max="11275" width="25.85546875" style="24" customWidth="1"/>
    <col min="11276" max="11276" width="14.5703125" style="24" bestFit="1" customWidth="1"/>
    <col min="11277" max="11277" width="26.28515625" style="24" customWidth="1"/>
    <col min="11278" max="11520" width="11.42578125" style="24"/>
    <col min="11521" max="11521" width="13" style="24" customWidth="1"/>
    <col min="11522" max="11522" width="51.140625" style="24" bestFit="1" customWidth="1"/>
    <col min="11523" max="11523" width="77.42578125" style="24" customWidth="1"/>
    <col min="11524" max="11524" width="17.28515625" style="24" customWidth="1"/>
    <col min="11525" max="11525" width="18.140625" style="24" customWidth="1"/>
    <col min="11526" max="11528" width="20.42578125" style="24" customWidth="1"/>
    <col min="11529" max="11529" width="30.5703125" style="24" customWidth="1"/>
    <col min="11530" max="11530" width="15.85546875" style="24" customWidth="1"/>
    <col min="11531" max="11531" width="25.85546875" style="24" customWidth="1"/>
    <col min="11532" max="11532" width="14.5703125" style="24" bestFit="1" customWidth="1"/>
    <col min="11533" max="11533" width="26.28515625" style="24" customWidth="1"/>
    <col min="11534" max="11776" width="11.42578125" style="24"/>
    <col min="11777" max="11777" width="13" style="24" customWidth="1"/>
    <col min="11778" max="11778" width="51.140625" style="24" bestFit="1" customWidth="1"/>
    <col min="11779" max="11779" width="77.42578125" style="24" customWidth="1"/>
    <col min="11780" max="11780" width="17.28515625" style="24" customWidth="1"/>
    <col min="11781" max="11781" width="18.140625" style="24" customWidth="1"/>
    <col min="11782" max="11784" width="20.42578125" style="24" customWidth="1"/>
    <col min="11785" max="11785" width="30.5703125" style="24" customWidth="1"/>
    <col min="11786" max="11786" width="15.85546875" style="24" customWidth="1"/>
    <col min="11787" max="11787" width="25.85546875" style="24" customWidth="1"/>
    <col min="11788" max="11788" width="14.5703125" style="24" bestFit="1" customWidth="1"/>
    <col min="11789" max="11789" width="26.28515625" style="24" customWidth="1"/>
    <col min="11790" max="12032" width="11.42578125" style="24"/>
    <col min="12033" max="12033" width="13" style="24" customWidth="1"/>
    <col min="12034" max="12034" width="51.140625" style="24" bestFit="1" customWidth="1"/>
    <col min="12035" max="12035" width="77.42578125" style="24" customWidth="1"/>
    <col min="12036" max="12036" width="17.28515625" style="24" customWidth="1"/>
    <col min="12037" max="12037" width="18.140625" style="24" customWidth="1"/>
    <col min="12038" max="12040" width="20.42578125" style="24" customWidth="1"/>
    <col min="12041" max="12041" width="30.5703125" style="24" customWidth="1"/>
    <col min="12042" max="12042" width="15.85546875" style="24" customWidth="1"/>
    <col min="12043" max="12043" width="25.85546875" style="24" customWidth="1"/>
    <col min="12044" max="12044" width="14.5703125" style="24" bestFit="1" customWidth="1"/>
    <col min="12045" max="12045" width="26.28515625" style="24" customWidth="1"/>
    <col min="12046" max="12288" width="11.42578125" style="24"/>
    <col min="12289" max="12289" width="13" style="24" customWidth="1"/>
    <col min="12290" max="12290" width="51.140625" style="24" bestFit="1" customWidth="1"/>
    <col min="12291" max="12291" width="77.42578125" style="24" customWidth="1"/>
    <col min="12292" max="12292" width="17.28515625" style="24" customWidth="1"/>
    <col min="12293" max="12293" width="18.140625" style="24" customWidth="1"/>
    <col min="12294" max="12296" width="20.42578125" style="24" customWidth="1"/>
    <col min="12297" max="12297" width="30.5703125" style="24" customWidth="1"/>
    <col min="12298" max="12298" width="15.85546875" style="24" customWidth="1"/>
    <col min="12299" max="12299" width="25.85546875" style="24" customWidth="1"/>
    <col min="12300" max="12300" width="14.5703125" style="24" bestFit="1" customWidth="1"/>
    <col min="12301" max="12301" width="26.28515625" style="24" customWidth="1"/>
    <col min="12302" max="12544" width="11.42578125" style="24"/>
    <col min="12545" max="12545" width="13" style="24" customWidth="1"/>
    <col min="12546" max="12546" width="51.140625" style="24" bestFit="1" customWidth="1"/>
    <col min="12547" max="12547" width="77.42578125" style="24" customWidth="1"/>
    <col min="12548" max="12548" width="17.28515625" style="24" customWidth="1"/>
    <col min="12549" max="12549" width="18.140625" style="24" customWidth="1"/>
    <col min="12550" max="12552" width="20.42578125" style="24" customWidth="1"/>
    <col min="12553" max="12553" width="30.5703125" style="24" customWidth="1"/>
    <col min="12554" max="12554" width="15.85546875" style="24" customWidth="1"/>
    <col min="12555" max="12555" width="25.85546875" style="24" customWidth="1"/>
    <col min="12556" max="12556" width="14.5703125" style="24" bestFit="1" customWidth="1"/>
    <col min="12557" max="12557" width="26.28515625" style="24" customWidth="1"/>
    <col min="12558" max="12800" width="11.42578125" style="24"/>
    <col min="12801" max="12801" width="13" style="24" customWidth="1"/>
    <col min="12802" max="12802" width="51.140625" style="24" bestFit="1" customWidth="1"/>
    <col min="12803" max="12803" width="77.42578125" style="24" customWidth="1"/>
    <col min="12804" max="12804" width="17.28515625" style="24" customWidth="1"/>
    <col min="12805" max="12805" width="18.140625" style="24" customWidth="1"/>
    <col min="12806" max="12808" width="20.42578125" style="24" customWidth="1"/>
    <col min="12809" max="12809" width="30.5703125" style="24" customWidth="1"/>
    <col min="12810" max="12810" width="15.85546875" style="24" customWidth="1"/>
    <col min="12811" max="12811" width="25.85546875" style="24" customWidth="1"/>
    <col min="12812" max="12812" width="14.5703125" style="24" bestFit="1" customWidth="1"/>
    <col min="12813" max="12813" width="26.28515625" style="24" customWidth="1"/>
    <col min="12814" max="13056" width="11.42578125" style="24"/>
    <col min="13057" max="13057" width="13" style="24" customWidth="1"/>
    <col min="13058" max="13058" width="51.140625" style="24" bestFit="1" customWidth="1"/>
    <col min="13059" max="13059" width="77.42578125" style="24" customWidth="1"/>
    <col min="13060" max="13060" width="17.28515625" style="24" customWidth="1"/>
    <col min="13061" max="13061" width="18.140625" style="24" customWidth="1"/>
    <col min="13062" max="13064" width="20.42578125" style="24" customWidth="1"/>
    <col min="13065" max="13065" width="30.5703125" style="24" customWidth="1"/>
    <col min="13066" max="13066" width="15.85546875" style="24" customWidth="1"/>
    <col min="13067" max="13067" width="25.85546875" style="24" customWidth="1"/>
    <col min="13068" max="13068" width="14.5703125" style="24" bestFit="1" customWidth="1"/>
    <col min="13069" max="13069" width="26.28515625" style="24" customWidth="1"/>
    <col min="13070" max="13312" width="11.42578125" style="24"/>
    <col min="13313" max="13313" width="13" style="24" customWidth="1"/>
    <col min="13314" max="13314" width="51.140625" style="24" bestFit="1" customWidth="1"/>
    <col min="13315" max="13315" width="77.42578125" style="24" customWidth="1"/>
    <col min="13316" max="13316" width="17.28515625" style="24" customWidth="1"/>
    <col min="13317" max="13317" width="18.140625" style="24" customWidth="1"/>
    <col min="13318" max="13320" width="20.42578125" style="24" customWidth="1"/>
    <col min="13321" max="13321" width="30.5703125" style="24" customWidth="1"/>
    <col min="13322" max="13322" width="15.85546875" style="24" customWidth="1"/>
    <col min="13323" max="13323" width="25.85546875" style="24" customWidth="1"/>
    <col min="13324" max="13324" width="14.5703125" style="24" bestFit="1" customWidth="1"/>
    <col min="13325" max="13325" width="26.28515625" style="24" customWidth="1"/>
    <col min="13326" max="13568" width="11.42578125" style="24"/>
    <col min="13569" max="13569" width="13" style="24" customWidth="1"/>
    <col min="13570" max="13570" width="51.140625" style="24" bestFit="1" customWidth="1"/>
    <col min="13571" max="13571" width="77.42578125" style="24" customWidth="1"/>
    <col min="13572" max="13572" width="17.28515625" style="24" customWidth="1"/>
    <col min="13573" max="13573" width="18.140625" style="24" customWidth="1"/>
    <col min="13574" max="13576" width="20.42578125" style="24" customWidth="1"/>
    <col min="13577" max="13577" width="30.5703125" style="24" customWidth="1"/>
    <col min="13578" max="13578" width="15.85546875" style="24" customWidth="1"/>
    <col min="13579" max="13579" width="25.85546875" style="24" customWidth="1"/>
    <col min="13580" max="13580" width="14.5703125" style="24" bestFit="1" customWidth="1"/>
    <col min="13581" max="13581" width="26.28515625" style="24" customWidth="1"/>
    <col min="13582" max="13824" width="11.42578125" style="24"/>
    <col min="13825" max="13825" width="13" style="24" customWidth="1"/>
    <col min="13826" max="13826" width="51.140625" style="24" bestFit="1" customWidth="1"/>
    <col min="13827" max="13827" width="77.42578125" style="24" customWidth="1"/>
    <col min="13828" max="13828" width="17.28515625" style="24" customWidth="1"/>
    <col min="13829" max="13829" width="18.140625" style="24" customWidth="1"/>
    <col min="13830" max="13832" width="20.42578125" style="24" customWidth="1"/>
    <col min="13833" max="13833" width="30.5703125" style="24" customWidth="1"/>
    <col min="13834" max="13834" width="15.85546875" style="24" customWidth="1"/>
    <col min="13835" max="13835" width="25.85546875" style="24" customWidth="1"/>
    <col min="13836" max="13836" width="14.5703125" style="24" bestFit="1" customWidth="1"/>
    <col min="13837" max="13837" width="26.28515625" style="24" customWidth="1"/>
    <col min="13838" max="14080" width="11.42578125" style="24"/>
    <col min="14081" max="14081" width="13" style="24" customWidth="1"/>
    <col min="14082" max="14082" width="51.140625" style="24" bestFit="1" customWidth="1"/>
    <col min="14083" max="14083" width="77.42578125" style="24" customWidth="1"/>
    <col min="14084" max="14084" width="17.28515625" style="24" customWidth="1"/>
    <col min="14085" max="14085" width="18.140625" style="24" customWidth="1"/>
    <col min="14086" max="14088" width="20.42578125" style="24" customWidth="1"/>
    <col min="14089" max="14089" width="30.5703125" style="24" customWidth="1"/>
    <col min="14090" max="14090" width="15.85546875" style="24" customWidth="1"/>
    <col min="14091" max="14091" width="25.85546875" style="24" customWidth="1"/>
    <col min="14092" max="14092" width="14.5703125" style="24" bestFit="1" customWidth="1"/>
    <col min="14093" max="14093" width="26.28515625" style="24" customWidth="1"/>
    <col min="14094" max="14336" width="11.42578125" style="24"/>
    <col min="14337" max="14337" width="13" style="24" customWidth="1"/>
    <col min="14338" max="14338" width="51.140625" style="24" bestFit="1" customWidth="1"/>
    <col min="14339" max="14339" width="77.42578125" style="24" customWidth="1"/>
    <col min="14340" max="14340" width="17.28515625" style="24" customWidth="1"/>
    <col min="14341" max="14341" width="18.140625" style="24" customWidth="1"/>
    <col min="14342" max="14344" width="20.42578125" style="24" customWidth="1"/>
    <col min="14345" max="14345" width="30.5703125" style="24" customWidth="1"/>
    <col min="14346" max="14346" width="15.85546875" style="24" customWidth="1"/>
    <col min="14347" max="14347" width="25.85546875" style="24" customWidth="1"/>
    <col min="14348" max="14348" width="14.5703125" style="24" bestFit="1" customWidth="1"/>
    <col min="14349" max="14349" width="26.28515625" style="24" customWidth="1"/>
    <col min="14350" max="14592" width="11.42578125" style="24"/>
    <col min="14593" max="14593" width="13" style="24" customWidth="1"/>
    <col min="14594" max="14594" width="51.140625" style="24" bestFit="1" customWidth="1"/>
    <col min="14595" max="14595" width="77.42578125" style="24" customWidth="1"/>
    <col min="14596" max="14596" width="17.28515625" style="24" customWidth="1"/>
    <col min="14597" max="14597" width="18.140625" style="24" customWidth="1"/>
    <col min="14598" max="14600" width="20.42578125" style="24" customWidth="1"/>
    <col min="14601" max="14601" width="30.5703125" style="24" customWidth="1"/>
    <col min="14602" max="14602" width="15.85546875" style="24" customWidth="1"/>
    <col min="14603" max="14603" width="25.85546875" style="24" customWidth="1"/>
    <col min="14604" max="14604" width="14.5703125" style="24" bestFit="1" customWidth="1"/>
    <col min="14605" max="14605" width="26.28515625" style="24" customWidth="1"/>
    <col min="14606" max="14848" width="11.42578125" style="24"/>
    <col min="14849" max="14849" width="13" style="24" customWidth="1"/>
    <col min="14850" max="14850" width="51.140625" style="24" bestFit="1" customWidth="1"/>
    <col min="14851" max="14851" width="77.42578125" style="24" customWidth="1"/>
    <col min="14852" max="14852" width="17.28515625" style="24" customWidth="1"/>
    <col min="14853" max="14853" width="18.140625" style="24" customWidth="1"/>
    <col min="14854" max="14856" width="20.42578125" style="24" customWidth="1"/>
    <col min="14857" max="14857" width="30.5703125" style="24" customWidth="1"/>
    <col min="14858" max="14858" width="15.85546875" style="24" customWidth="1"/>
    <col min="14859" max="14859" width="25.85546875" style="24" customWidth="1"/>
    <col min="14860" max="14860" width="14.5703125" style="24" bestFit="1" customWidth="1"/>
    <col min="14861" max="14861" width="26.28515625" style="24" customWidth="1"/>
    <col min="14862" max="15104" width="11.42578125" style="24"/>
    <col min="15105" max="15105" width="13" style="24" customWidth="1"/>
    <col min="15106" max="15106" width="51.140625" style="24" bestFit="1" customWidth="1"/>
    <col min="15107" max="15107" width="77.42578125" style="24" customWidth="1"/>
    <col min="15108" max="15108" width="17.28515625" style="24" customWidth="1"/>
    <col min="15109" max="15109" width="18.140625" style="24" customWidth="1"/>
    <col min="15110" max="15112" width="20.42578125" style="24" customWidth="1"/>
    <col min="15113" max="15113" width="30.5703125" style="24" customWidth="1"/>
    <col min="15114" max="15114" width="15.85546875" style="24" customWidth="1"/>
    <col min="15115" max="15115" width="25.85546875" style="24" customWidth="1"/>
    <col min="15116" max="15116" width="14.5703125" style="24" bestFit="1" customWidth="1"/>
    <col min="15117" max="15117" width="26.28515625" style="24" customWidth="1"/>
    <col min="15118" max="15360" width="11.42578125" style="24"/>
    <col min="15361" max="15361" width="13" style="24" customWidth="1"/>
    <col min="15362" max="15362" width="51.140625" style="24" bestFit="1" customWidth="1"/>
    <col min="15363" max="15363" width="77.42578125" style="24" customWidth="1"/>
    <col min="15364" max="15364" width="17.28515625" style="24" customWidth="1"/>
    <col min="15365" max="15365" width="18.140625" style="24" customWidth="1"/>
    <col min="15366" max="15368" width="20.42578125" style="24" customWidth="1"/>
    <col min="15369" max="15369" width="30.5703125" style="24" customWidth="1"/>
    <col min="15370" max="15370" width="15.85546875" style="24" customWidth="1"/>
    <col min="15371" max="15371" width="25.85546875" style="24" customWidth="1"/>
    <col min="15372" max="15372" width="14.5703125" style="24" bestFit="1" customWidth="1"/>
    <col min="15373" max="15373" width="26.28515625" style="24" customWidth="1"/>
    <col min="15374" max="15616" width="11.42578125" style="24"/>
    <col min="15617" max="15617" width="13" style="24" customWidth="1"/>
    <col min="15618" max="15618" width="51.140625" style="24" bestFit="1" customWidth="1"/>
    <col min="15619" max="15619" width="77.42578125" style="24" customWidth="1"/>
    <col min="15620" max="15620" width="17.28515625" style="24" customWidth="1"/>
    <col min="15621" max="15621" width="18.140625" style="24" customWidth="1"/>
    <col min="15622" max="15624" width="20.42578125" style="24" customWidth="1"/>
    <col min="15625" max="15625" width="30.5703125" style="24" customWidth="1"/>
    <col min="15626" max="15626" width="15.85546875" style="24" customWidth="1"/>
    <col min="15627" max="15627" width="25.85546875" style="24" customWidth="1"/>
    <col min="15628" max="15628" width="14.5703125" style="24" bestFit="1" customWidth="1"/>
    <col min="15629" max="15629" width="26.28515625" style="24" customWidth="1"/>
    <col min="15630" max="15872" width="11.42578125" style="24"/>
    <col min="15873" max="15873" width="13" style="24" customWidth="1"/>
    <col min="15874" max="15874" width="51.140625" style="24" bestFit="1" customWidth="1"/>
    <col min="15875" max="15875" width="77.42578125" style="24" customWidth="1"/>
    <col min="15876" max="15876" width="17.28515625" style="24" customWidth="1"/>
    <col min="15877" max="15877" width="18.140625" style="24" customWidth="1"/>
    <col min="15878" max="15880" width="20.42578125" style="24" customWidth="1"/>
    <col min="15881" max="15881" width="30.5703125" style="24" customWidth="1"/>
    <col min="15882" max="15882" width="15.85546875" style="24" customWidth="1"/>
    <col min="15883" max="15883" width="25.85546875" style="24" customWidth="1"/>
    <col min="15884" max="15884" width="14.5703125" style="24" bestFit="1" customWidth="1"/>
    <col min="15885" max="15885" width="26.28515625" style="24" customWidth="1"/>
    <col min="15886" max="16128" width="11.42578125" style="24"/>
    <col min="16129" max="16129" width="13" style="24" customWidth="1"/>
    <col min="16130" max="16130" width="51.140625" style="24" bestFit="1" customWidth="1"/>
    <col min="16131" max="16131" width="77.42578125" style="24" customWidth="1"/>
    <col min="16132" max="16132" width="17.28515625" style="24" customWidth="1"/>
    <col min="16133" max="16133" width="18.140625" style="24" customWidth="1"/>
    <col min="16134" max="16136" width="20.42578125" style="24" customWidth="1"/>
    <col min="16137" max="16137" width="30.5703125" style="24" customWidth="1"/>
    <col min="16138" max="16138" width="15.85546875" style="24" customWidth="1"/>
    <col min="16139" max="16139" width="25.85546875" style="24" customWidth="1"/>
    <col min="16140" max="16140" width="14.5703125" style="24" bestFit="1" customWidth="1"/>
    <col min="16141" max="16141" width="26.28515625" style="24" customWidth="1"/>
    <col min="16142" max="16384" width="11.42578125" style="24"/>
  </cols>
  <sheetData>
    <row r="1" spans="1:13" ht="15.75" thickBot="1" x14ac:dyDescent="0.25"/>
    <row r="2" spans="1:13" s="1" customFormat="1" ht="24.75" customHeight="1" x14ac:dyDescent="0.25">
      <c r="A2" s="60" t="s">
        <v>0</v>
      </c>
      <c r="B2" s="61"/>
      <c r="C2" s="61"/>
      <c r="D2" s="61"/>
      <c r="E2" s="61"/>
      <c r="F2" s="61"/>
      <c r="G2" s="62"/>
      <c r="H2" s="62"/>
      <c r="I2" s="63"/>
    </row>
    <row r="3" spans="1:13" s="1" customFormat="1" ht="15.75" x14ac:dyDescent="0.25">
      <c r="A3" s="64" t="s">
        <v>80</v>
      </c>
      <c r="B3" s="65"/>
      <c r="C3" s="65"/>
      <c r="D3" s="65"/>
      <c r="E3" s="65"/>
      <c r="F3" s="65"/>
      <c r="G3" s="66"/>
      <c r="H3" s="66"/>
      <c r="I3" s="67"/>
    </row>
    <row r="4" spans="1:13" s="1" customFormat="1" x14ac:dyDescent="0.25">
      <c r="A4" s="68" t="s">
        <v>1</v>
      </c>
      <c r="B4" s="69"/>
      <c r="C4" s="69"/>
      <c r="D4" s="69"/>
      <c r="E4" s="69"/>
      <c r="F4" s="69"/>
      <c r="G4" s="70"/>
      <c r="H4" s="70"/>
      <c r="I4" s="71"/>
    </row>
    <row r="5" spans="1:13" s="1" customFormat="1" x14ac:dyDescent="0.25">
      <c r="A5" s="68" t="s">
        <v>15</v>
      </c>
      <c r="B5" s="69"/>
      <c r="C5" s="69"/>
      <c r="D5" s="69"/>
      <c r="E5" s="69"/>
      <c r="F5" s="69"/>
      <c r="G5" s="70"/>
      <c r="H5" s="70"/>
      <c r="I5" s="71"/>
    </row>
    <row r="6" spans="1:13" s="6" customFormat="1" ht="15.75" x14ac:dyDescent="0.25">
      <c r="A6" s="2"/>
      <c r="B6" s="3"/>
      <c r="C6" s="4"/>
      <c r="D6" s="4"/>
      <c r="E6" s="4"/>
      <c r="F6" s="4"/>
      <c r="G6" s="4"/>
      <c r="H6" s="4"/>
      <c r="I6" s="5"/>
    </row>
    <row r="7" spans="1:13" s="12" customFormat="1" ht="79.5" thickBot="1" x14ac:dyDescent="0.25">
      <c r="A7" s="7" t="s">
        <v>2</v>
      </c>
      <c r="B7" s="25" t="s">
        <v>16</v>
      </c>
      <c r="C7" s="25" t="s">
        <v>17</v>
      </c>
      <c r="D7" s="8" t="s">
        <v>3</v>
      </c>
      <c r="E7" s="8" t="s">
        <v>4</v>
      </c>
      <c r="F7" s="9" t="s">
        <v>5</v>
      </c>
      <c r="G7" s="10" t="s">
        <v>6</v>
      </c>
      <c r="H7" s="10" t="s">
        <v>7</v>
      </c>
      <c r="I7" s="11" t="s">
        <v>8</v>
      </c>
    </row>
    <row r="8" spans="1:13" s="12" customFormat="1" ht="258" customHeight="1" thickBot="1" x14ac:dyDescent="0.25">
      <c r="A8" s="13">
        <v>1</v>
      </c>
      <c r="B8" s="30" t="s">
        <v>20</v>
      </c>
      <c r="C8" s="31" t="s">
        <v>21</v>
      </c>
      <c r="D8" s="27" t="s">
        <v>18</v>
      </c>
      <c r="E8" s="26">
        <v>1</v>
      </c>
      <c r="F8" s="14"/>
      <c r="G8" s="15"/>
      <c r="H8" s="16">
        <f>ROUND(F8*G8,0)</f>
        <v>0</v>
      </c>
      <c r="I8" s="16">
        <f>ROUND(((F8+H8)*E8),0)</f>
        <v>0</v>
      </c>
      <c r="J8" s="17"/>
      <c r="K8" s="17"/>
      <c r="L8" s="18"/>
      <c r="M8" s="19"/>
    </row>
    <row r="9" spans="1:13" s="12" customFormat="1" ht="409.5" customHeight="1" thickBot="1" x14ac:dyDescent="0.25">
      <c r="A9" s="13">
        <v>2</v>
      </c>
      <c r="B9" s="32" t="s">
        <v>22</v>
      </c>
      <c r="C9" s="33" t="s">
        <v>23</v>
      </c>
      <c r="D9" s="28" t="s">
        <v>19</v>
      </c>
      <c r="E9" s="26">
        <v>1</v>
      </c>
      <c r="F9" s="14"/>
      <c r="G9" s="15"/>
      <c r="H9" s="16"/>
      <c r="I9" s="16"/>
      <c r="J9" s="17"/>
      <c r="K9" s="17"/>
      <c r="L9" s="18"/>
      <c r="M9" s="19"/>
    </row>
    <row r="10" spans="1:13" s="12" customFormat="1" ht="348" customHeight="1" thickBot="1" x14ac:dyDescent="0.25">
      <c r="A10" s="13">
        <v>3</v>
      </c>
      <c r="B10" s="32" t="s">
        <v>24</v>
      </c>
      <c r="C10" s="33" t="s">
        <v>25</v>
      </c>
      <c r="D10" s="28" t="s">
        <v>19</v>
      </c>
      <c r="E10" s="26">
        <v>1</v>
      </c>
      <c r="F10" s="14"/>
      <c r="G10" s="15"/>
      <c r="H10" s="16"/>
      <c r="I10" s="16"/>
      <c r="J10" s="17"/>
      <c r="K10" s="17"/>
      <c r="L10" s="18"/>
      <c r="M10" s="19"/>
    </row>
    <row r="11" spans="1:13" s="12" customFormat="1" ht="221.25" customHeight="1" thickBot="1" x14ac:dyDescent="0.25">
      <c r="A11" s="13">
        <v>4</v>
      </c>
      <c r="B11" s="32" t="s">
        <v>26</v>
      </c>
      <c r="C11" s="33" t="s">
        <v>27</v>
      </c>
      <c r="D11" s="28" t="s">
        <v>19</v>
      </c>
      <c r="E11" s="26">
        <v>1</v>
      </c>
      <c r="F11" s="14"/>
      <c r="G11" s="15"/>
      <c r="H11" s="16"/>
      <c r="I11" s="16"/>
      <c r="J11" s="17"/>
      <c r="K11" s="17"/>
      <c r="L11" s="18"/>
      <c r="M11" s="19"/>
    </row>
    <row r="12" spans="1:13" s="12" customFormat="1" ht="66.75" customHeight="1" thickBot="1" x14ac:dyDescent="0.25">
      <c r="A12" s="13">
        <v>5</v>
      </c>
      <c r="B12" s="32" t="s">
        <v>28</v>
      </c>
      <c r="C12" s="33" t="s">
        <v>29</v>
      </c>
      <c r="D12" s="28" t="s">
        <v>19</v>
      </c>
      <c r="E12" s="26">
        <v>1</v>
      </c>
      <c r="F12" s="14"/>
      <c r="G12" s="15"/>
      <c r="H12" s="16"/>
      <c r="I12" s="16"/>
      <c r="J12" s="17"/>
      <c r="K12" s="17"/>
      <c r="L12" s="18"/>
      <c r="M12" s="19"/>
    </row>
    <row r="13" spans="1:13" s="12" customFormat="1" ht="332.25" thickBot="1" x14ac:dyDescent="0.25">
      <c r="A13" s="13">
        <v>6</v>
      </c>
      <c r="B13" s="32" t="s">
        <v>30</v>
      </c>
      <c r="C13" s="33" t="s">
        <v>31</v>
      </c>
      <c r="D13" s="28" t="s">
        <v>19</v>
      </c>
      <c r="E13" s="26">
        <v>1</v>
      </c>
      <c r="F13" s="14"/>
      <c r="G13" s="15"/>
      <c r="H13" s="16"/>
      <c r="I13" s="16"/>
      <c r="J13" s="17"/>
      <c r="K13" s="17"/>
      <c r="L13" s="18"/>
      <c r="M13" s="19"/>
    </row>
    <row r="14" spans="1:13" s="12" customFormat="1" ht="98.25" customHeight="1" thickBot="1" x14ac:dyDescent="0.25">
      <c r="A14" s="13">
        <v>7</v>
      </c>
      <c r="B14" s="32" t="s">
        <v>32</v>
      </c>
      <c r="C14" s="33" t="s">
        <v>33</v>
      </c>
      <c r="D14" s="28" t="s">
        <v>19</v>
      </c>
      <c r="E14" s="26">
        <v>1</v>
      </c>
      <c r="F14" s="14"/>
      <c r="G14" s="15"/>
      <c r="H14" s="16"/>
      <c r="I14" s="16"/>
      <c r="J14" s="17"/>
      <c r="K14" s="17"/>
      <c r="L14" s="18"/>
      <c r="M14" s="19"/>
    </row>
    <row r="15" spans="1:13" s="12" customFormat="1" ht="200.25" customHeight="1" thickBot="1" x14ac:dyDescent="0.25">
      <c r="A15" s="13">
        <v>8</v>
      </c>
      <c r="B15" s="32" t="s">
        <v>34</v>
      </c>
      <c r="C15" s="33" t="s">
        <v>35</v>
      </c>
      <c r="D15" s="28" t="s">
        <v>19</v>
      </c>
      <c r="E15" s="26">
        <v>1</v>
      </c>
      <c r="F15" s="14"/>
      <c r="G15" s="15"/>
      <c r="H15" s="16"/>
      <c r="I15" s="16"/>
      <c r="J15" s="17"/>
      <c r="K15" s="17"/>
      <c r="L15" s="18"/>
      <c r="M15" s="19"/>
    </row>
    <row r="16" spans="1:13" s="12" customFormat="1" ht="51.75" thickBot="1" x14ac:dyDescent="0.25">
      <c r="A16" s="13">
        <v>9</v>
      </c>
      <c r="B16" s="32" t="s">
        <v>36</v>
      </c>
      <c r="C16" s="33" t="s">
        <v>37</v>
      </c>
      <c r="D16" s="28" t="s">
        <v>19</v>
      </c>
      <c r="E16" s="26">
        <v>1</v>
      </c>
      <c r="F16" s="14"/>
      <c r="G16" s="15"/>
      <c r="H16" s="16">
        <f t="shared" ref="H16:H35" si="0">ROUND(F16*G16,0)</f>
        <v>0</v>
      </c>
      <c r="I16" s="16">
        <f t="shared" ref="I16:I35" si="1">ROUND(((F16+H16)*E16),0)</f>
        <v>0</v>
      </c>
      <c r="J16" s="17"/>
      <c r="K16" s="17"/>
      <c r="L16" s="18"/>
      <c r="M16" s="19"/>
    </row>
    <row r="17" spans="1:13" s="12" customFormat="1" ht="26.25" thickBot="1" x14ac:dyDescent="0.25">
      <c r="A17" s="13">
        <v>10</v>
      </c>
      <c r="B17" s="32" t="s">
        <v>38</v>
      </c>
      <c r="C17" s="34" t="s">
        <v>39</v>
      </c>
      <c r="D17" s="28" t="s">
        <v>19</v>
      </c>
      <c r="E17" s="26">
        <v>1</v>
      </c>
      <c r="F17" s="14"/>
      <c r="G17" s="15"/>
      <c r="H17" s="16"/>
      <c r="I17" s="16"/>
      <c r="J17" s="17"/>
      <c r="K17" s="17"/>
      <c r="L17" s="18"/>
      <c r="M17" s="19"/>
    </row>
    <row r="18" spans="1:13" s="12" customFormat="1" ht="30.75" thickBot="1" x14ac:dyDescent="0.25">
      <c r="A18" s="13">
        <v>11</v>
      </c>
      <c r="B18" s="32" t="s">
        <v>40</v>
      </c>
      <c r="C18" s="35" t="s">
        <v>41</v>
      </c>
      <c r="D18" s="28" t="s">
        <v>19</v>
      </c>
      <c r="E18" s="26">
        <v>1</v>
      </c>
      <c r="F18" s="14"/>
      <c r="G18" s="15"/>
      <c r="H18" s="16"/>
      <c r="I18" s="16"/>
      <c r="J18" s="17"/>
      <c r="K18" s="17"/>
      <c r="L18" s="18"/>
      <c r="M18" s="19"/>
    </row>
    <row r="19" spans="1:13" s="12" customFormat="1" ht="26.25" thickBot="1" x14ac:dyDescent="0.25">
      <c r="A19" s="13">
        <v>12</v>
      </c>
      <c r="B19" s="32" t="s">
        <v>42</v>
      </c>
      <c r="C19" s="35" t="s">
        <v>43</v>
      </c>
      <c r="D19" s="28" t="s">
        <v>19</v>
      </c>
      <c r="E19" s="26">
        <v>1</v>
      </c>
      <c r="F19" s="14"/>
      <c r="G19" s="15"/>
      <c r="H19" s="16">
        <f t="shared" si="0"/>
        <v>0</v>
      </c>
      <c r="I19" s="16">
        <f t="shared" si="1"/>
        <v>0</v>
      </c>
      <c r="J19" s="17"/>
      <c r="K19" s="17"/>
      <c r="L19" s="18"/>
      <c r="M19" s="19"/>
    </row>
    <row r="20" spans="1:13" s="12" customFormat="1" ht="30.75" thickBot="1" x14ac:dyDescent="0.25">
      <c r="A20" s="13">
        <v>13</v>
      </c>
      <c r="B20" s="32" t="s">
        <v>44</v>
      </c>
      <c r="C20" s="35" t="s">
        <v>45</v>
      </c>
      <c r="D20" s="28" t="s">
        <v>19</v>
      </c>
      <c r="E20" s="26">
        <v>1</v>
      </c>
      <c r="F20" s="14"/>
      <c r="G20" s="15"/>
      <c r="H20" s="16">
        <f t="shared" si="0"/>
        <v>0</v>
      </c>
      <c r="I20" s="16">
        <f t="shared" si="1"/>
        <v>0</v>
      </c>
      <c r="J20" s="17"/>
      <c r="K20" s="17"/>
      <c r="L20" s="18"/>
      <c r="M20" s="19"/>
    </row>
    <row r="21" spans="1:13" s="12" customFormat="1" ht="26.25" thickBot="1" x14ac:dyDescent="0.25">
      <c r="A21" s="13">
        <v>14</v>
      </c>
      <c r="B21" s="32" t="s">
        <v>46</v>
      </c>
      <c r="C21" s="35" t="s">
        <v>47</v>
      </c>
      <c r="D21" s="28" t="s">
        <v>19</v>
      </c>
      <c r="E21" s="26">
        <v>1</v>
      </c>
      <c r="F21" s="14"/>
      <c r="G21" s="15"/>
      <c r="H21" s="16">
        <f t="shared" si="0"/>
        <v>0</v>
      </c>
      <c r="I21" s="16">
        <f t="shared" si="1"/>
        <v>0</v>
      </c>
      <c r="J21" s="17"/>
      <c r="K21" s="17"/>
      <c r="L21" s="18"/>
      <c r="M21" s="19"/>
    </row>
    <row r="22" spans="1:13" s="12" customFormat="1" ht="26.25" thickBot="1" x14ac:dyDescent="0.25">
      <c r="A22" s="13">
        <v>15</v>
      </c>
      <c r="B22" s="32" t="s">
        <v>48</v>
      </c>
      <c r="C22" s="35" t="s">
        <v>49</v>
      </c>
      <c r="D22" s="28" t="s">
        <v>19</v>
      </c>
      <c r="E22" s="26">
        <v>1</v>
      </c>
      <c r="F22" s="14"/>
      <c r="G22" s="15"/>
      <c r="H22" s="16">
        <f t="shared" si="0"/>
        <v>0</v>
      </c>
      <c r="I22" s="16">
        <f t="shared" si="1"/>
        <v>0</v>
      </c>
      <c r="J22" s="17"/>
      <c r="K22" s="17"/>
      <c r="L22" s="18"/>
      <c r="M22" s="19"/>
    </row>
    <row r="23" spans="1:13" s="12" customFormat="1" ht="51.75" thickBot="1" x14ac:dyDescent="0.25">
      <c r="A23" s="13">
        <v>16</v>
      </c>
      <c r="B23" s="32" t="s">
        <v>50</v>
      </c>
      <c r="C23" s="35" t="s">
        <v>51</v>
      </c>
      <c r="D23" s="28" t="s">
        <v>19</v>
      </c>
      <c r="E23" s="26">
        <v>1</v>
      </c>
      <c r="F23" s="14"/>
      <c r="G23" s="15"/>
      <c r="H23" s="16">
        <f t="shared" si="0"/>
        <v>0</v>
      </c>
      <c r="I23" s="16">
        <f t="shared" si="1"/>
        <v>0</v>
      </c>
      <c r="J23" s="17"/>
      <c r="K23" s="17"/>
      <c r="L23" s="18"/>
      <c r="M23" s="19"/>
    </row>
    <row r="24" spans="1:13" s="12" customFormat="1" ht="51.75" thickBot="1" x14ac:dyDescent="0.25">
      <c r="A24" s="13">
        <v>17</v>
      </c>
      <c r="B24" s="32" t="s">
        <v>52</v>
      </c>
      <c r="C24" s="35" t="s">
        <v>53</v>
      </c>
      <c r="D24" s="28" t="s">
        <v>19</v>
      </c>
      <c r="E24" s="26">
        <v>1</v>
      </c>
      <c r="F24" s="14"/>
      <c r="G24" s="15"/>
      <c r="H24" s="16">
        <f t="shared" si="0"/>
        <v>0</v>
      </c>
      <c r="I24" s="16">
        <f t="shared" si="1"/>
        <v>0</v>
      </c>
      <c r="J24" s="17"/>
      <c r="K24" s="17"/>
      <c r="L24" s="18"/>
      <c r="M24" s="19"/>
    </row>
    <row r="25" spans="1:13" s="12" customFormat="1" ht="69.75" customHeight="1" thickBot="1" x14ac:dyDescent="0.25">
      <c r="A25" s="13">
        <v>18</v>
      </c>
      <c r="B25" s="32" t="s">
        <v>54</v>
      </c>
      <c r="C25" s="33" t="s">
        <v>55</v>
      </c>
      <c r="D25" s="28" t="s">
        <v>19</v>
      </c>
      <c r="E25" s="26">
        <v>1</v>
      </c>
      <c r="F25" s="14"/>
      <c r="G25" s="15"/>
      <c r="H25" s="16">
        <f t="shared" si="0"/>
        <v>0</v>
      </c>
      <c r="I25" s="16">
        <f t="shared" si="1"/>
        <v>0</v>
      </c>
      <c r="J25" s="17"/>
      <c r="K25" s="17"/>
      <c r="L25" s="18"/>
      <c r="M25" s="19"/>
    </row>
    <row r="26" spans="1:13" s="12" customFormat="1" ht="103.5" customHeight="1" thickBot="1" x14ac:dyDescent="0.25">
      <c r="A26" s="13">
        <v>19</v>
      </c>
      <c r="B26" s="32" t="s">
        <v>56</v>
      </c>
      <c r="C26" s="33" t="s">
        <v>57</v>
      </c>
      <c r="D26" s="28" t="s">
        <v>19</v>
      </c>
      <c r="E26" s="26">
        <v>1</v>
      </c>
      <c r="F26" s="14"/>
      <c r="G26" s="15"/>
      <c r="H26" s="16">
        <f t="shared" si="0"/>
        <v>0</v>
      </c>
      <c r="I26" s="16">
        <f t="shared" si="1"/>
        <v>0</v>
      </c>
      <c r="J26" s="17"/>
      <c r="K26" s="17"/>
      <c r="L26" s="18"/>
      <c r="M26" s="19"/>
    </row>
    <row r="27" spans="1:13" s="12" customFormat="1" ht="93" customHeight="1" thickBot="1" x14ac:dyDescent="0.25">
      <c r="A27" s="13">
        <v>20</v>
      </c>
      <c r="B27" s="32" t="s">
        <v>58</v>
      </c>
      <c r="C27" s="33" t="s">
        <v>59</v>
      </c>
      <c r="D27" s="28" t="s">
        <v>19</v>
      </c>
      <c r="E27" s="26">
        <v>1</v>
      </c>
      <c r="F27" s="14"/>
      <c r="G27" s="15"/>
      <c r="H27" s="16">
        <f t="shared" si="0"/>
        <v>0</v>
      </c>
      <c r="I27" s="16">
        <f t="shared" si="1"/>
        <v>0</v>
      </c>
      <c r="J27" s="17"/>
      <c r="K27" s="17"/>
      <c r="L27" s="18"/>
      <c r="M27" s="19"/>
    </row>
    <row r="28" spans="1:13" s="12" customFormat="1" ht="90" thickBot="1" x14ac:dyDescent="0.25">
      <c r="A28" s="13">
        <v>21</v>
      </c>
      <c r="B28" s="32" t="s">
        <v>60</v>
      </c>
      <c r="C28" s="33" t="s">
        <v>61</v>
      </c>
      <c r="D28" s="28" t="s">
        <v>19</v>
      </c>
      <c r="E28" s="26">
        <v>1</v>
      </c>
      <c r="F28" s="14"/>
      <c r="G28" s="15"/>
      <c r="H28" s="16">
        <f t="shared" si="0"/>
        <v>0</v>
      </c>
      <c r="I28" s="16">
        <f t="shared" si="1"/>
        <v>0</v>
      </c>
      <c r="J28" s="17"/>
      <c r="K28" s="17"/>
      <c r="L28" s="18"/>
      <c r="M28" s="19"/>
    </row>
    <row r="29" spans="1:13" s="12" customFormat="1" ht="90" thickBot="1" x14ac:dyDescent="0.25">
      <c r="A29" s="13">
        <v>22</v>
      </c>
      <c r="B29" s="32" t="s">
        <v>62</v>
      </c>
      <c r="C29" s="33" t="s">
        <v>63</v>
      </c>
      <c r="D29" s="28" t="s">
        <v>19</v>
      </c>
      <c r="E29" s="26">
        <v>1</v>
      </c>
      <c r="F29" s="14"/>
      <c r="G29" s="15"/>
      <c r="H29" s="16">
        <f t="shared" si="0"/>
        <v>0</v>
      </c>
      <c r="I29" s="16">
        <f t="shared" si="1"/>
        <v>0</v>
      </c>
      <c r="J29" s="17"/>
      <c r="K29" s="17"/>
      <c r="L29" s="18"/>
      <c r="M29" s="19"/>
    </row>
    <row r="30" spans="1:13" s="12" customFormat="1" ht="51.75" thickBot="1" x14ac:dyDescent="0.25">
      <c r="A30" s="13">
        <v>23</v>
      </c>
      <c r="B30" s="36" t="s">
        <v>64</v>
      </c>
      <c r="C30" s="33" t="s">
        <v>65</v>
      </c>
      <c r="D30" s="29" t="s">
        <v>19</v>
      </c>
      <c r="E30" s="26">
        <v>1</v>
      </c>
      <c r="F30" s="14"/>
      <c r="G30" s="15"/>
      <c r="H30" s="16">
        <f t="shared" si="0"/>
        <v>0</v>
      </c>
      <c r="I30" s="16">
        <f t="shared" si="1"/>
        <v>0</v>
      </c>
      <c r="J30" s="17"/>
      <c r="K30" s="17"/>
      <c r="L30" s="18"/>
      <c r="M30" s="19"/>
    </row>
    <row r="31" spans="1:13" s="12" customFormat="1" ht="95.25" customHeight="1" thickBot="1" x14ac:dyDescent="0.25">
      <c r="A31" s="13">
        <v>24</v>
      </c>
      <c r="B31" s="36" t="s">
        <v>64</v>
      </c>
      <c r="C31" s="33" t="s">
        <v>66</v>
      </c>
      <c r="D31" s="29" t="s">
        <v>19</v>
      </c>
      <c r="E31" s="26">
        <v>1</v>
      </c>
      <c r="F31" s="14"/>
      <c r="G31" s="15"/>
      <c r="H31" s="16">
        <f t="shared" si="0"/>
        <v>0</v>
      </c>
      <c r="I31" s="16">
        <f t="shared" si="1"/>
        <v>0</v>
      </c>
      <c r="J31" s="17"/>
      <c r="K31" s="17"/>
      <c r="L31" s="18"/>
      <c r="M31" s="19"/>
    </row>
    <row r="32" spans="1:13" s="12" customFormat="1" ht="74.25" customHeight="1" thickBot="1" x14ac:dyDescent="0.25">
      <c r="A32" s="13">
        <v>25</v>
      </c>
      <c r="B32" s="32" t="s">
        <v>64</v>
      </c>
      <c r="C32" s="33" t="s">
        <v>67</v>
      </c>
      <c r="D32" s="28" t="s">
        <v>19</v>
      </c>
      <c r="E32" s="26">
        <v>1</v>
      </c>
      <c r="F32" s="14"/>
      <c r="G32" s="15"/>
      <c r="H32" s="16">
        <f t="shared" si="0"/>
        <v>0</v>
      </c>
      <c r="I32" s="16">
        <f t="shared" si="1"/>
        <v>0</v>
      </c>
      <c r="J32" s="17"/>
      <c r="K32" s="17"/>
      <c r="L32" s="18"/>
      <c r="M32" s="19"/>
    </row>
    <row r="33" spans="1:13" s="12" customFormat="1" ht="102.75" thickBot="1" x14ac:dyDescent="0.25">
      <c r="A33" s="13">
        <v>26</v>
      </c>
      <c r="B33" s="32" t="s">
        <v>68</v>
      </c>
      <c r="C33" s="33" t="s">
        <v>69</v>
      </c>
      <c r="D33" s="28" t="s">
        <v>19</v>
      </c>
      <c r="E33" s="26">
        <v>1</v>
      </c>
      <c r="F33" s="14"/>
      <c r="G33" s="15"/>
      <c r="H33" s="16">
        <f t="shared" si="0"/>
        <v>0</v>
      </c>
      <c r="I33" s="16">
        <f t="shared" si="1"/>
        <v>0</v>
      </c>
      <c r="J33" s="17"/>
      <c r="K33" s="17"/>
      <c r="L33" s="18"/>
      <c r="M33" s="19"/>
    </row>
    <row r="34" spans="1:13" s="12" customFormat="1" ht="39" thickBot="1" x14ac:dyDescent="0.25">
      <c r="A34" s="13">
        <v>27</v>
      </c>
      <c r="B34" s="32" t="s">
        <v>70</v>
      </c>
      <c r="C34" s="33" t="s">
        <v>71</v>
      </c>
      <c r="D34" s="28" t="s">
        <v>19</v>
      </c>
      <c r="E34" s="26">
        <v>1</v>
      </c>
      <c r="F34" s="14"/>
      <c r="G34" s="15"/>
      <c r="H34" s="16">
        <f t="shared" si="0"/>
        <v>0</v>
      </c>
      <c r="I34" s="16">
        <f t="shared" si="1"/>
        <v>0</v>
      </c>
      <c r="J34" s="17"/>
      <c r="K34" s="17"/>
      <c r="L34" s="18"/>
      <c r="M34" s="19"/>
    </row>
    <row r="35" spans="1:13" s="12" customFormat="1" ht="39" thickBot="1" x14ac:dyDescent="0.25">
      <c r="A35" s="13">
        <v>28</v>
      </c>
      <c r="B35" s="32" t="s">
        <v>72</v>
      </c>
      <c r="C35" s="33" t="s">
        <v>73</v>
      </c>
      <c r="D35" s="28" t="s">
        <v>19</v>
      </c>
      <c r="E35" s="26">
        <v>1</v>
      </c>
      <c r="F35" s="14"/>
      <c r="G35" s="15"/>
      <c r="H35" s="16">
        <f t="shared" si="0"/>
        <v>0</v>
      </c>
      <c r="I35" s="16">
        <f t="shared" si="1"/>
        <v>0</v>
      </c>
      <c r="J35" s="17"/>
      <c r="K35" s="17"/>
      <c r="L35" s="18"/>
      <c r="M35" s="19"/>
    </row>
    <row r="36" spans="1:13" s="12" customFormat="1" ht="39" thickBot="1" x14ac:dyDescent="0.25">
      <c r="A36" s="13">
        <v>29</v>
      </c>
      <c r="B36" s="32" t="s">
        <v>74</v>
      </c>
      <c r="C36" s="33" t="s">
        <v>75</v>
      </c>
      <c r="D36" s="28" t="s">
        <v>19</v>
      </c>
      <c r="E36" s="26">
        <v>1</v>
      </c>
      <c r="F36" s="14"/>
      <c r="G36" s="15"/>
      <c r="H36" s="16"/>
      <c r="I36" s="16"/>
      <c r="J36" s="17"/>
      <c r="K36" s="17"/>
      <c r="L36" s="18"/>
      <c r="M36" s="19"/>
    </row>
    <row r="37" spans="1:13" s="12" customFormat="1" ht="120" customHeight="1" thickBot="1" x14ac:dyDescent="0.25">
      <c r="A37" s="13">
        <v>30</v>
      </c>
      <c r="B37" s="32" t="s">
        <v>76</v>
      </c>
      <c r="C37" s="33" t="s">
        <v>77</v>
      </c>
      <c r="D37" s="28" t="s">
        <v>19</v>
      </c>
      <c r="E37" s="26">
        <v>1</v>
      </c>
      <c r="F37" s="14"/>
      <c r="G37" s="15"/>
      <c r="H37" s="16"/>
      <c r="I37" s="16"/>
      <c r="J37" s="17"/>
      <c r="K37" s="17"/>
      <c r="L37" s="18"/>
      <c r="M37" s="19"/>
    </row>
    <row r="38" spans="1:13" s="12" customFormat="1" x14ac:dyDescent="0.2">
      <c r="A38" s="13">
        <v>31</v>
      </c>
      <c r="B38" s="32" t="s">
        <v>78</v>
      </c>
      <c r="C38" s="34" t="s">
        <v>79</v>
      </c>
      <c r="D38" s="28" t="s">
        <v>19</v>
      </c>
      <c r="E38" s="26">
        <v>1</v>
      </c>
      <c r="F38" s="14"/>
      <c r="G38" s="15"/>
      <c r="H38" s="16"/>
      <c r="I38" s="16"/>
      <c r="J38" s="17"/>
      <c r="K38" s="17"/>
      <c r="L38" s="18"/>
      <c r="M38" s="19"/>
    </row>
    <row r="39" spans="1:13" s="12" customFormat="1" ht="16.5" thickBot="1" x14ac:dyDescent="0.25">
      <c r="A39" s="72" t="s">
        <v>9</v>
      </c>
      <c r="B39" s="73"/>
      <c r="C39" s="73"/>
      <c r="D39" s="73"/>
      <c r="E39" s="73"/>
      <c r="F39" s="73"/>
      <c r="G39" s="74"/>
      <c r="H39" s="20"/>
      <c r="I39" s="21">
        <f>SUM(I8:I38)</f>
        <v>0</v>
      </c>
      <c r="J39" s="17"/>
      <c r="K39" s="17"/>
      <c r="M39" s="19"/>
    </row>
    <row r="40" spans="1:13" s="12" customFormat="1" ht="15.75" thickBot="1" x14ac:dyDescent="0.25">
      <c r="A40" s="46"/>
      <c r="B40" s="47"/>
      <c r="C40" s="47"/>
      <c r="D40" s="47"/>
      <c r="E40" s="47"/>
      <c r="F40" s="47"/>
      <c r="G40" s="47"/>
      <c r="H40" s="47"/>
      <c r="I40" s="47"/>
      <c r="J40" s="17"/>
      <c r="M40" s="22"/>
    </row>
    <row r="41" spans="1:13" ht="15.75" x14ac:dyDescent="0.2">
      <c r="A41" s="48" t="s">
        <v>10</v>
      </c>
      <c r="B41" s="49"/>
      <c r="C41" s="50"/>
      <c r="D41" s="50"/>
      <c r="E41" s="50"/>
      <c r="F41" s="50"/>
      <c r="G41" s="51"/>
      <c r="H41" s="51"/>
      <c r="I41" s="52"/>
      <c r="J41" s="23"/>
      <c r="M41" s="23"/>
    </row>
    <row r="42" spans="1:13" ht="15.75" x14ac:dyDescent="0.2">
      <c r="A42" s="53" t="s">
        <v>11</v>
      </c>
      <c r="B42" s="54"/>
      <c r="C42" s="39"/>
      <c r="D42" s="40"/>
      <c r="E42" s="40"/>
      <c r="F42" s="40"/>
      <c r="G42" s="41"/>
      <c r="H42" s="41"/>
      <c r="I42" s="42"/>
      <c r="K42" s="23"/>
    </row>
    <row r="43" spans="1:13" ht="15.75" x14ac:dyDescent="0.2">
      <c r="A43" s="55" t="s">
        <v>12</v>
      </c>
      <c r="B43" s="56"/>
      <c r="C43" s="57"/>
      <c r="D43" s="58"/>
      <c r="E43" s="58"/>
      <c r="F43" s="58"/>
      <c r="G43" s="58"/>
      <c r="H43" s="58"/>
      <c r="I43" s="59"/>
    </row>
    <row r="44" spans="1:13" ht="15.75" x14ac:dyDescent="0.2">
      <c r="A44" s="37" t="s">
        <v>13</v>
      </c>
      <c r="B44" s="38"/>
      <c r="C44" s="39"/>
      <c r="D44" s="40"/>
      <c r="E44" s="40"/>
      <c r="F44" s="40"/>
      <c r="G44" s="41"/>
      <c r="H44" s="41"/>
      <c r="I44" s="42"/>
    </row>
    <row r="45" spans="1:13" ht="16.5" thickBot="1" x14ac:dyDescent="0.25">
      <c r="A45" s="43" t="s">
        <v>14</v>
      </c>
      <c r="B45" s="44"/>
      <c r="C45" s="44"/>
      <c r="D45" s="44"/>
      <c r="E45" s="44"/>
      <c r="F45" s="44"/>
      <c r="G45" s="44"/>
      <c r="H45" s="44"/>
      <c r="I45" s="45"/>
    </row>
  </sheetData>
  <protectedRanges>
    <protectedRange sqref="A40" name="Rango2_5"/>
    <protectedRange sqref="B40" name="Rango2_1_1"/>
    <protectedRange sqref="C40" name="Rango2_1_4"/>
    <protectedRange sqref="D40" name="Rango2_6"/>
    <protectedRange sqref="B39:C39" name="Rango2_4"/>
    <protectedRange sqref="D39" name="Rango2_4_1"/>
  </protectedRanges>
  <mergeCells count="15">
    <mergeCell ref="A2:I2"/>
    <mergeCell ref="A3:I3"/>
    <mergeCell ref="A4:I4"/>
    <mergeCell ref="A5:I5"/>
    <mergeCell ref="A39:G39"/>
    <mergeCell ref="A44:B44"/>
    <mergeCell ref="C44:I44"/>
    <mergeCell ref="A45:I45"/>
    <mergeCell ref="A40:I40"/>
    <mergeCell ref="A41:B41"/>
    <mergeCell ref="C41:I41"/>
    <mergeCell ref="A42:B42"/>
    <mergeCell ref="C42:I42"/>
    <mergeCell ref="A43:B43"/>
    <mergeCell ref="C43:I4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VALERIA AVILA CARDOSO</dc:creator>
  <cp:lastModifiedBy>Valeria Avila Cardoso</cp:lastModifiedBy>
  <dcterms:created xsi:type="dcterms:W3CDTF">2026-05-14T20:09:19Z</dcterms:created>
  <dcterms:modified xsi:type="dcterms:W3CDTF">2026-08-05T14:37:30Z</dcterms:modified>
</cp:coreProperties>
</file>