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LMorenoR\Desktop\ESTUDIOS DEL SECTOR\DOCUMENTOS DE MERCADO 2026\CARDIO RADICADO\"/>
    </mc:Choice>
  </mc:AlternateContent>
  <xr:revisionPtr revIDLastSave="0" documentId="13_ncr:1_{C06C0FD7-C15F-452F-8657-60190993A9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og Cardio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39" i="1" l="1"/>
  <c r="D39" i="1"/>
  <c r="C43" i="1"/>
  <c r="C42" i="1"/>
  <c r="C40" i="1"/>
</calcChain>
</file>

<file path=xl/sharedStrings.xml><?xml version="1.0" encoding="utf-8"?>
<sst xmlns="http://schemas.openxmlformats.org/spreadsheetml/2006/main" count="59" uniqueCount="34">
  <si>
    <t>Antígeno prostático en sangre (Hombres mayores de 40 años)</t>
  </si>
  <si>
    <t>Prueba de ADN del virus de papiloma humano*</t>
  </si>
  <si>
    <t>Sangre Oculta en heces*</t>
  </si>
  <si>
    <t>Antígeno Helycobacter Pylori en heces*</t>
  </si>
  <si>
    <t>Pepsinógeno sérico*</t>
  </si>
  <si>
    <t>Gastrina 17*</t>
  </si>
  <si>
    <t>Marcadores tumorales CA 72-4 (en servidoras de sexo femenino mayores de 40 años)</t>
  </si>
  <si>
    <t>IMÁGENES DIAGNOSTICAS</t>
  </si>
  <si>
    <t>PRUEBAS DE LABORATORIO</t>
  </si>
  <si>
    <t>Ecocardiograma Transtorácico</t>
  </si>
  <si>
    <t>Ecografía de abdomen total (Con énfasis en hígado, vesícula, páncreas, bazo y Órganos de la pelvis incluido vías urinarias y órgano reproductor femenino)</t>
  </si>
  <si>
    <t>Ecografía de cuello (con énfasis en glándula tiroides, glándulas paratiroides, ganglios linfáticos del cuello, glándulas salivales y la arteria carótida)</t>
  </si>
  <si>
    <t>Ecografía de mama (en servidoras de sexo femenino mayores de 40 años)</t>
  </si>
  <si>
    <t>Mamografía (en servidoras de sexo femenino mayores de 40 años) Opcional</t>
  </si>
  <si>
    <t>OTROS</t>
  </si>
  <si>
    <t>VALORACION MEDICINA INTERNA</t>
  </si>
  <si>
    <t>Evaluación por médico especializado en Medicina interna</t>
  </si>
  <si>
    <t>NOTA 1</t>
  </si>
  <si>
    <t>NOTA 2</t>
  </si>
  <si>
    <t>Programa de diagnóstico e intervención mediante la evaluación nutricional, condición física, metabólica y cardiovascular dentro de la cultura del cuidado.</t>
  </si>
  <si>
    <t>cartilla: 
La cartilla debe contener la siguiente informacion: 
Actividades que incluyan ejercicio aeróbico que favorezca la activación cardiovascular y metabólica, tanto en el entorno laboral como personal
Sensibilización en prevención del riesgo cardiovascular, metabólico y de patología oncológica para que amplíen su conocimiento sobre las enfermedades crónicas no trasmisibles, los factores de riesgo, las complicaciones y las formas de prevención.
Sensibilización en alimentación saludable.
Prevención de consumo de alcohol, sustancias psicoactivas y tabaco.</t>
  </si>
  <si>
    <t xml:space="preserve">Los paraclínicos marcados con un * se podrán llevar a cabo, siempre y cuando sean autorizados por el servidor judicial </t>
  </si>
  <si>
    <t>Colonoscopia*  (con sedación)</t>
  </si>
  <si>
    <t>La colonoscopia como procedimiento invasivo debe incluir sedación por anestesiológo y debe estar habilitado para gastroenterología</t>
  </si>
  <si>
    <t>VALOR TOTAL INCLUIDO TODOS LOS IMPUESTOS</t>
  </si>
  <si>
    <t>Muestras de sangre que incluyan: 
1 Perfil lipídico (Colesterol HDL, Colesterol LDL, Colesterol total y Triglicéridos)
2 Análisis de lipoproteínas Lp(a)
3 Apolipoproteína B (apoB)
4 Hemograma IV que contenga :glóbulos rojos (recuento, hemoglobina, hematocrito e índices como VCM, HCM, CHCM, RDW), glóbulos blancos (conteo total y diferencial: neutrófilos, linfocitos, monocitos, eosinófilos, basófilos) y plaquetas (recuento y volumen), 
5 Hemoglobina glicosilada
6 Creatinina
7 TSH
8 T3
9 T4
10  Cortisol</t>
  </si>
  <si>
    <t>h</t>
  </si>
  <si>
    <t>m</t>
  </si>
  <si>
    <t>ITEM</t>
  </si>
  <si>
    <t>(suma: 1,2,4,5,6,7,9,10,11,14,15,16)  PAQUETE HOMBRE</t>
  </si>
  <si>
    <t>(suma: 1,3,4,5,6,7,8,9,10,11,12, 13,14,15,16) PAQUETE MUJER</t>
  </si>
  <si>
    <t>Anexo 10. OFERTA ECONOMICA</t>
  </si>
  <si>
    <t>VALOR TOTAL OFERTA</t>
  </si>
  <si>
    <t>FIRMA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</si>
</sst>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6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i/>
      <sz val="14"/>
      <color theme="1"/>
      <name val="Aptos Narrow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43" fontId="0" fillId="0" borderId="1" xfId="1" applyFont="1" applyBorder="1"/>
    <xf numFmtId="43" fontId="8" fillId="0" borderId="1" xfId="0" applyNumberFormat="1" applyFont="1" applyBorder="1"/>
    <xf numFmtId="43" fontId="5" fillId="0" borderId="1" xfId="0" applyNumberFormat="1" applyFont="1" applyBorder="1" applyAlignment="1">
      <alignment horizontal="center"/>
    </xf>
    <xf numFmtId="0" fontId="10" fillId="0" borderId="0" xfId="0" applyFont="1" applyAlignment="1">
      <alignment horizontal="right"/>
    </xf>
    <xf numFmtId="0" fontId="6" fillId="0" borderId="6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right"/>
    </xf>
    <xf numFmtId="0" fontId="10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0" fillId="0" borderId="3" xfId="0" applyBorder="1" applyAlignment="1">
      <alignment horizontal="left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3" fontId="0" fillId="0" borderId="3" xfId="1" applyFont="1" applyBorder="1" applyAlignment="1">
      <alignment horizontal="center"/>
    </xf>
    <xf numFmtId="43" fontId="0" fillId="0" borderId="4" xfId="1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7"/>
  <sheetViews>
    <sheetView tabSelected="1" topLeftCell="A33" workbookViewId="0">
      <selection activeCell="B45" sqref="B45"/>
    </sheetView>
  </sheetViews>
  <sheetFormatPr baseColWidth="10" defaultColWidth="0" defaultRowHeight="15" zeroHeight="1" x14ac:dyDescent="0.25"/>
  <cols>
    <col min="1" max="1" width="8" customWidth="1"/>
    <col min="2" max="2" width="119.140625" customWidth="1"/>
    <col min="3" max="3" width="24.85546875" customWidth="1"/>
    <col min="4" max="5" width="0" hidden="1" customWidth="1"/>
    <col min="6" max="16384" width="11.42578125" hidden="1"/>
  </cols>
  <sheetData>
    <row r="1" spans="1:3" x14ac:dyDescent="0.25"/>
    <row r="2" spans="1:3" x14ac:dyDescent="0.25"/>
    <row r="3" spans="1:3" x14ac:dyDescent="0.25">
      <c r="A3" s="19" t="s">
        <v>31</v>
      </c>
      <c r="B3" s="19"/>
      <c r="C3" s="19"/>
    </row>
    <row r="4" spans="1:3" x14ac:dyDescent="0.25">
      <c r="A4" s="19"/>
      <c r="B4" s="19"/>
      <c r="C4" s="19"/>
    </row>
    <row r="5" spans="1:3" ht="21.75" customHeight="1" x14ac:dyDescent="0.25">
      <c r="A5" s="20" t="s">
        <v>19</v>
      </c>
      <c r="B5" s="21"/>
      <c r="C5" s="21"/>
    </row>
    <row r="6" spans="1:3" ht="21.75" customHeight="1" x14ac:dyDescent="0.25">
      <c r="A6" s="21"/>
      <c r="B6" s="21"/>
      <c r="C6" s="21"/>
    </row>
    <row r="7" spans="1:3" x14ac:dyDescent="0.25"/>
    <row r="8" spans="1:3" ht="15.75" thickBot="1" x14ac:dyDescent="0.3"/>
    <row r="9" spans="1:3" s="12" customFormat="1" ht="32.25" thickBot="1" x14ac:dyDescent="0.3">
      <c r="A9" s="9" t="s">
        <v>28</v>
      </c>
      <c r="B9" s="10" t="s">
        <v>8</v>
      </c>
      <c r="C9" s="11" t="s">
        <v>24</v>
      </c>
    </row>
    <row r="10" spans="1:3" x14ac:dyDescent="0.25">
      <c r="A10" s="25">
        <v>1</v>
      </c>
      <c r="B10" s="22" t="s">
        <v>25</v>
      </c>
      <c r="C10" s="27">
        <v>0</v>
      </c>
    </row>
    <row r="11" spans="1:3" x14ac:dyDescent="0.25">
      <c r="A11" s="25"/>
      <c r="B11" s="23"/>
      <c r="C11" s="27"/>
    </row>
    <row r="12" spans="1:3" x14ac:dyDescent="0.25">
      <c r="A12" s="25"/>
      <c r="B12" s="23"/>
      <c r="C12" s="27"/>
    </row>
    <row r="13" spans="1:3" x14ac:dyDescent="0.25">
      <c r="A13" s="25"/>
      <c r="B13" s="23"/>
      <c r="C13" s="27"/>
    </row>
    <row r="14" spans="1:3" ht="27.95" customHeight="1" x14ac:dyDescent="0.25">
      <c r="A14" s="25"/>
      <c r="B14" s="23"/>
      <c r="C14" s="27"/>
    </row>
    <row r="15" spans="1:3" x14ac:dyDescent="0.25">
      <c r="A15" s="25"/>
      <c r="B15" s="23"/>
      <c r="C15" s="27"/>
    </row>
    <row r="16" spans="1:3" x14ac:dyDescent="0.25">
      <c r="A16" s="25"/>
      <c r="B16" s="23"/>
      <c r="C16" s="27"/>
    </row>
    <row r="17" spans="1:5" ht="12.95" customHeight="1" x14ac:dyDescent="0.25">
      <c r="A17" s="25"/>
      <c r="B17" s="23"/>
      <c r="C17" s="27"/>
    </row>
    <row r="18" spans="1:5" ht="12.95" customHeight="1" x14ac:dyDescent="0.25">
      <c r="A18" s="25"/>
      <c r="B18" s="23"/>
      <c r="C18" s="27"/>
    </row>
    <row r="19" spans="1:5" x14ac:dyDescent="0.25">
      <c r="A19" s="25"/>
      <c r="B19" s="23"/>
      <c r="C19" s="27"/>
    </row>
    <row r="20" spans="1:5" ht="32.25" customHeight="1" x14ac:dyDescent="0.25">
      <c r="A20" s="26"/>
      <c r="B20" s="24"/>
      <c r="C20" s="28"/>
      <c r="D20" t="s">
        <v>26</v>
      </c>
      <c r="E20" t="s">
        <v>27</v>
      </c>
    </row>
    <row r="21" spans="1:5" ht="15.75" x14ac:dyDescent="0.25">
      <c r="A21" s="16">
        <v>2</v>
      </c>
      <c r="B21" s="3" t="s">
        <v>0</v>
      </c>
      <c r="C21" s="5">
        <v>0</v>
      </c>
      <c r="D21" t="s">
        <v>26</v>
      </c>
    </row>
    <row r="22" spans="1:5" ht="15.75" x14ac:dyDescent="0.25">
      <c r="A22" s="16">
        <v>3</v>
      </c>
      <c r="B22" s="3" t="s">
        <v>1</v>
      </c>
      <c r="C22" s="5">
        <v>0</v>
      </c>
      <c r="E22" t="s">
        <v>27</v>
      </c>
    </row>
    <row r="23" spans="1:5" ht="15.75" x14ac:dyDescent="0.25">
      <c r="A23" s="16">
        <v>4</v>
      </c>
      <c r="B23" s="3" t="s">
        <v>2</v>
      </c>
      <c r="C23" s="5">
        <v>0</v>
      </c>
      <c r="D23" t="s">
        <v>26</v>
      </c>
      <c r="E23" t="s">
        <v>27</v>
      </c>
    </row>
    <row r="24" spans="1:5" ht="15.75" x14ac:dyDescent="0.25">
      <c r="A24" s="16">
        <v>5</v>
      </c>
      <c r="B24" s="3" t="s">
        <v>3</v>
      </c>
      <c r="C24" s="5">
        <v>0</v>
      </c>
      <c r="D24" t="s">
        <v>26</v>
      </c>
      <c r="E24" t="s">
        <v>27</v>
      </c>
    </row>
    <row r="25" spans="1:5" ht="15.75" x14ac:dyDescent="0.25">
      <c r="A25" s="16">
        <v>6</v>
      </c>
      <c r="B25" s="3" t="s">
        <v>4</v>
      </c>
      <c r="C25" s="5">
        <v>0</v>
      </c>
      <c r="D25" t="s">
        <v>26</v>
      </c>
      <c r="E25" t="s">
        <v>27</v>
      </c>
    </row>
    <row r="26" spans="1:5" ht="15.75" x14ac:dyDescent="0.25">
      <c r="A26" s="16">
        <v>7</v>
      </c>
      <c r="B26" s="3" t="s">
        <v>5</v>
      </c>
      <c r="C26" s="5">
        <v>0</v>
      </c>
      <c r="D26" t="s">
        <v>26</v>
      </c>
      <c r="E26" t="s">
        <v>27</v>
      </c>
    </row>
    <row r="27" spans="1:5" ht="15.75" x14ac:dyDescent="0.25">
      <c r="A27" s="16">
        <v>8</v>
      </c>
      <c r="B27" s="3" t="s">
        <v>6</v>
      </c>
      <c r="C27" s="5">
        <v>0</v>
      </c>
      <c r="E27" t="s">
        <v>27</v>
      </c>
    </row>
    <row r="28" spans="1:5" s="13" customFormat="1" ht="24" x14ac:dyDescent="0.25">
      <c r="A28" s="18" t="s">
        <v>7</v>
      </c>
      <c r="B28" s="18"/>
      <c r="C28" s="18"/>
    </row>
    <row r="29" spans="1:5" ht="15.75" x14ac:dyDescent="0.25">
      <c r="A29" s="16">
        <v>9</v>
      </c>
      <c r="B29" s="3" t="s">
        <v>9</v>
      </c>
      <c r="C29" s="5">
        <v>0</v>
      </c>
      <c r="D29" t="s">
        <v>26</v>
      </c>
      <c r="E29" t="s">
        <v>27</v>
      </c>
    </row>
    <row r="30" spans="1:5" ht="30" x14ac:dyDescent="0.25">
      <c r="A30" s="16">
        <v>10</v>
      </c>
      <c r="B30" s="4" t="s">
        <v>10</v>
      </c>
      <c r="C30" s="5">
        <v>0</v>
      </c>
      <c r="D30" t="s">
        <v>26</v>
      </c>
      <c r="E30" t="s">
        <v>27</v>
      </c>
    </row>
    <row r="31" spans="1:5" ht="30" x14ac:dyDescent="0.25">
      <c r="A31" s="16">
        <v>11</v>
      </c>
      <c r="B31" s="4" t="s">
        <v>11</v>
      </c>
      <c r="C31" s="5">
        <v>0</v>
      </c>
      <c r="D31" t="s">
        <v>26</v>
      </c>
      <c r="E31" t="s">
        <v>27</v>
      </c>
    </row>
    <row r="32" spans="1:5" ht="15.75" x14ac:dyDescent="0.25">
      <c r="A32" s="16">
        <v>12</v>
      </c>
      <c r="B32" s="3" t="s">
        <v>12</v>
      </c>
      <c r="C32" s="5">
        <v>0</v>
      </c>
      <c r="E32" t="s">
        <v>27</v>
      </c>
    </row>
    <row r="33" spans="1:5" ht="15.75" x14ac:dyDescent="0.25">
      <c r="A33" s="16">
        <v>13</v>
      </c>
      <c r="B33" s="3" t="s">
        <v>13</v>
      </c>
      <c r="C33" s="5">
        <v>0</v>
      </c>
      <c r="E33" t="s">
        <v>27</v>
      </c>
    </row>
    <row r="34" spans="1:5" ht="15.75" x14ac:dyDescent="0.25">
      <c r="A34" s="16">
        <v>14</v>
      </c>
      <c r="B34" s="3" t="s">
        <v>22</v>
      </c>
      <c r="C34" s="5">
        <v>0</v>
      </c>
      <c r="D34" t="s">
        <v>26</v>
      </c>
      <c r="E34" t="s">
        <v>27</v>
      </c>
    </row>
    <row r="35" spans="1:5" s="13" customFormat="1" ht="24" x14ac:dyDescent="0.25">
      <c r="A35" s="18" t="s">
        <v>15</v>
      </c>
      <c r="B35" s="18"/>
      <c r="C35" s="18"/>
    </row>
    <row r="36" spans="1:5" ht="15.75" x14ac:dyDescent="0.25">
      <c r="A36" s="16">
        <v>15</v>
      </c>
      <c r="B36" s="3" t="s">
        <v>16</v>
      </c>
      <c r="C36" s="5">
        <v>0</v>
      </c>
      <c r="D36" t="s">
        <v>26</v>
      </c>
      <c r="E36" t="s">
        <v>27</v>
      </c>
    </row>
    <row r="37" spans="1:5" s="13" customFormat="1" ht="24" x14ac:dyDescent="0.25">
      <c r="A37" s="18" t="s">
        <v>14</v>
      </c>
      <c r="B37" s="18"/>
      <c r="C37" s="18"/>
    </row>
    <row r="38" spans="1:5" ht="120" x14ac:dyDescent="0.25">
      <c r="A38" s="17">
        <v>16</v>
      </c>
      <c r="B38" s="4" t="s">
        <v>20</v>
      </c>
      <c r="C38" s="5">
        <v>0</v>
      </c>
      <c r="D38" t="s">
        <v>26</v>
      </c>
      <c r="E38" t="s">
        <v>27</v>
      </c>
    </row>
    <row r="39" spans="1:5" x14ac:dyDescent="0.25">
      <c r="D39">
        <f>COUNTA(D10:D38)</f>
        <v>12</v>
      </c>
      <c r="E39">
        <f>COUNTA(E10:E38)</f>
        <v>15</v>
      </c>
    </row>
    <row r="40" spans="1:5" ht="20.25" customHeight="1" x14ac:dyDescent="0.35">
      <c r="B40" s="14" t="s">
        <v>32</v>
      </c>
      <c r="C40" s="7">
        <f>SUM(C10:C27)+SUM(C29:C34)+SUM(C36)+SUM(C38)</f>
        <v>0</v>
      </c>
    </row>
    <row r="41" spans="1:5" x14ac:dyDescent="0.25"/>
    <row r="42" spans="1:5" ht="21" x14ac:dyDescent="0.35">
      <c r="B42" s="8" t="s">
        <v>29</v>
      </c>
      <c r="C42" s="6">
        <f>+C10+C21+C23+C24+C25+C26+C29+C30+C31+C34+SUM(C36)+SUM(C38)</f>
        <v>0</v>
      </c>
    </row>
    <row r="43" spans="1:5" ht="21" x14ac:dyDescent="0.35">
      <c r="B43" s="8" t="s">
        <v>30</v>
      </c>
      <c r="C43" s="6">
        <f>+C10+C22+C27+C23+C24+C25+C26+SUM(C29:C34)+SUM(C36)+SUM(C38)</f>
        <v>0</v>
      </c>
    </row>
    <row r="44" spans="1:5" x14ac:dyDescent="0.25">
      <c r="A44" s="2" t="s">
        <v>17</v>
      </c>
      <c r="B44" s="1" t="s">
        <v>21</v>
      </c>
    </row>
    <row r="45" spans="1:5" x14ac:dyDescent="0.25">
      <c r="A45" s="2" t="s">
        <v>18</v>
      </c>
      <c r="B45" t="s">
        <v>23</v>
      </c>
    </row>
    <row r="46" spans="1:5" x14ac:dyDescent="0.25">
      <c r="A46" s="2"/>
    </row>
    <row r="47" spans="1:5" x14ac:dyDescent="0.25"/>
    <row r="48" spans="1:5" x14ac:dyDescent="0.25"/>
    <row r="49" spans="2:2" x14ac:dyDescent="0.25"/>
    <row r="50" spans="2:2" ht="18.75" x14ac:dyDescent="0.3">
      <c r="B50" s="15" t="s">
        <v>33</v>
      </c>
    </row>
    <row r="51" spans="2:2" x14ac:dyDescent="0.25"/>
    <row r="52" spans="2:2" x14ac:dyDescent="0.25"/>
    <row r="53" spans="2:2" x14ac:dyDescent="0.25"/>
    <row r="54" spans="2:2" x14ac:dyDescent="0.25"/>
    <row r="55" spans="2:2" x14ac:dyDescent="0.25"/>
    <row r="56" spans="2:2" x14ac:dyDescent="0.25"/>
    <row r="57" spans="2:2" x14ac:dyDescent="0.25"/>
  </sheetData>
  <mergeCells count="8">
    <mergeCell ref="A28:C28"/>
    <mergeCell ref="A35:C35"/>
    <mergeCell ref="A37:C37"/>
    <mergeCell ref="A3:C4"/>
    <mergeCell ref="A5:C6"/>
    <mergeCell ref="B10:B20"/>
    <mergeCell ref="A10:A20"/>
    <mergeCell ref="C10:C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Prog Cardio2026</vt:lpstr>
    </vt:vector>
  </TitlesOfParts>
  <Company>Consejo Superior de la Judicatura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Contador - Boyacá - Tunja</dc:creator>
  <cp:lastModifiedBy>Jesika Lorena Moreno Rojas</cp:lastModifiedBy>
  <dcterms:created xsi:type="dcterms:W3CDTF">2026-04-16T19:53:54Z</dcterms:created>
  <dcterms:modified xsi:type="dcterms:W3CDTF">2026-06-24T16:45:09Z</dcterms:modified>
</cp:coreProperties>
</file>