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D:\GOBERNACION\2026\MENOR\PLAN FACHADAS\1. PROYECTO\DOCUMENTOS\DEFINITIVO\CORRECCIONES\3\"/>
    </mc:Choice>
  </mc:AlternateContent>
  <xr:revisionPtr revIDLastSave="0" documentId="13_ncr:1_{519860A6-E9D9-43F1-97E5-EFFA82EFEDB6}" xr6:coauthVersionLast="47" xr6:coauthVersionMax="47" xr10:uidLastSave="{00000000-0000-0000-0000-000000000000}"/>
  <bookViews>
    <workbookView xWindow="-108" yWindow="-108" windowWidth="23256" windowHeight="12456"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(Entidad)'!$I$11:$I$26</definedName>
    <definedName name="_xlnm._FilterDatabase" localSheetId="1" hidden="1">'PROPUESTA ECONOMICA(Proponente)'!$I$11:$I$26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(Entidad)'!$A$1:$M$41</definedName>
    <definedName name="_xlnm.Print_Area" localSheetId="1">'PROPUESTA ECONOMICA(Proponente)'!$A$1:$M$43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(Entidad)'!$K$36</definedName>
    <definedName name="solver_lhs1" localSheetId="1" hidden="1">'PROPUESTA ECONOMICA(Proponente)'!$K$36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(Entidad)'!$K$36</definedName>
    <definedName name="solver_opt" localSheetId="1" hidden="1">'PROPUESTA ECONOMICA(Proponente)'!$K$36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(Entidad)'!$K$37</definedName>
    <definedName name="solver_rhs1" localSheetId="1" hidden="1">'PROPUESTA ECONOMICA(Proponente)'!$K$37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4" i="265" l="1"/>
  <c r="K25" i="265" s="1"/>
  <c r="K21" i="265"/>
  <c r="K20" i="265"/>
  <c r="K19" i="265"/>
  <c r="K18" i="265"/>
  <c r="K15" i="265"/>
  <c r="K14" i="265"/>
  <c r="K16" i="265" l="1"/>
  <c r="K22" i="265"/>
  <c r="K26" i="265" l="1"/>
  <c r="K28" i="265" s="1"/>
  <c r="K31" i="265" s="1"/>
</calcChain>
</file>

<file path=xl/sharedStrings.xml><?xml version="1.0" encoding="utf-8"?>
<sst xmlns="http://schemas.openxmlformats.org/spreadsheetml/2006/main" count="181" uniqueCount="104">
  <si>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</si>
  <si>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</si>
  <si>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</si>
  <si>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</si>
  <si>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</si>
  <si>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</si>
  <si>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</si>
  <si>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</si>
  <si>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</si>
  <si>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</si>
  <si>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</si>
  <si>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</si>
  <si>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</si>
  <si>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</si>
  <si>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</si>
  <si>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</si>
  <si>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</si>
  <si>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</si>
  <si>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</si>
  <si>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</si>
  <si>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</si>
  <si>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</si>
  <si>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</si>
  <si>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</si>
  <si>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</si>
  <si>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</si>
  <si>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</si>
  <si>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</si>
  <si>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</si>
  <si>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</si>
  <si>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</si>
  <si>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</si>
  <si>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</si>
  <si>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</si>
  <si>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</si>
  <si>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</si>
  <si>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</si>
  <si>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</si>
  <si>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</si>
  <si>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</si>
  <si>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</si>
  <si>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</si>
  <si>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</si>
  <si>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</si>
  <si>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</si>
  <si>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</si>
  <si>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</si>
  <si>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</si>
  <si>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</si>
  <si>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</si>
  <si>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</si>
  <si>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</si>
  <si>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</si>
  <si>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</si>
  <si>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</si>
  <si>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</si>
  <si>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</si>
  <si>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</si>
  <si>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</si>
  <si>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</si>
  <si>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</si>
  <si>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</si>
  <si>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</si>
  <si>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</si>
  <si>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</si>
  <si>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</si>
  <si>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</si>
  <si>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</si>
  <si>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</si>
  <si>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</si>
  <si>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</si>
  <si>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</si>
  <si>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</si>
  <si>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</si>
  <si>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</si>
  <si>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</si>
  <si>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</si>
  <si>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</si>
  <si>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</si>
  <si>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</si>
  <si>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</si>
  <si>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</si>
  <si>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</si>
  <si>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</si>
  <si>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</si>
  <si>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</si>
  <si>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</si>
  <si>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</si>
  <si>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</si>
  <si>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</si>
  <si>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</si>
  <si>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</si>
  <si>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Pintura y Vinilos</t>
  </si>
  <si>
    <t xml:space="preserve">Otras actividades complemetarias </t>
  </si>
  <si>
    <t>Cerramiento en lona verde</t>
  </si>
  <si>
    <t>ML</t>
  </si>
  <si>
    <t xml:space="preserve">Lavado y limpieza de obras exteriores </t>
  </si>
  <si>
    <t>M2</t>
  </si>
  <si>
    <t xml:space="preserve">Pañete y resane </t>
  </si>
  <si>
    <t xml:space="preserve">Estuco (Incluye 1 mano de pintura) </t>
  </si>
  <si>
    <t xml:space="preserve">Pintura en aceite para puertas y ventanas </t>
  </si>
  <si>
    <t xml:space="preserve">Pintura en aguas para fachada  2 manos </t>
  </si>
  <si>
    <t xml:space="preserve">Diseño del mural (incluye pintura, sellante acrilico,  pinceles, brochas, rodillos y mano de ora del artirta </t>
  </si>
  <si>
    <t>PLAN DE MANEJO AMBIENTA (PMA)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</si>
</sst>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1" formatCode="_-* #,##0_-;\-* #,##0_-;_-*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240A]\ * #,##0.00_-;\-[$$-240A]\ * #,##0.00_-;_-[$$-240A]\ * &quot;-&quot;??_-;_-@_-"/>
  </numFmts>
  <fonts count="5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
      <sz val="11"/>
      <color rgb="FF000000"/>
      <name val="Calibri"/>
      <family val="2"/>
      <scheme val="minor"/>
    </font>
    <font>
      <sz val="11"/>
      <name val="Calibri"/>
      <family val="2"/>
      <scheme val="minor"/>
    </font>
    <font>
      <sz val="11"/>
      <color indexed="8"/>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1">
      <protection locked="0"/>
    </xf>
    <xf numFmtId="0" fontId="37" fillId="0" borderId="0"/>
    <xf numFmtId="0" fontId="38" fillId="0" borderId="0" applyNumberFormat="0" applyFill="0" applyBorder="0" applyAlignment="0" applyProtection="0">
      <alignment vertical="top"/>
      <protection locked="0"/>
    </xf>
    <xf numFmtId="41" fontId="48" fillId="0" borderId="0" applyFont="0" applyFill="0" applyBorder="0" applyAlignment="0" applyProtection="0"/>
  </cellStyleXfs>
  <cellXfs count="343">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18" xfId="74" applyFont="1" applyBorder="1" applyAlignment="1">
      <alignment horizontal="center" vertical="center"/>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0" fontId="39" fillId="0" borderId="13" xfId="73" applyFont="1" applyBorder="1" applyAlignment="1">
      <alignment horizontal="left" vertical="center"/>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126" applyFont="1" applyBorder="1" applyAlignment="1">
      <alignment horizontal="center" vertical="center"/>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79" xfId="90" applyFont="1" applyBorder="1"/>
    <xf numFmtId="0" fontId="39" fillId="0" borderId="80" xfId="89" applyFont="1" applyBorder="1"/>
    <xf numFmtId="0" fontId="39" fillId="0" borderId="80" xfId="89" applyFont="1" applyBorder="1" applyAlignment="1">
      <alignment horizontal="center"/>
    </xf>
    <xf numFmtId="185" fontId="39" fillId="0" borderId="80" xfId="34" applyNumberFormat="1" applyFont="1" applyBorder="1"/>
    <xf numFmtId="0" fontId="39" fillId="0" borderId="81"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2"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6" xfId="0" applyFont="1" applyBorder="1" applyAlignment="1">
      <alignment horizontal="center"/>
    </xf>
    <xf numFmtId="0" fontId="42" fillId="0" borderId="0" xfId="0" applyFont="1" applyAlignment="1">
      <alignment horizontal="center"/>
    </xf>
    <xf numFmtId="0" fontId="39" fillId="0" borderId="60" xfId="0" applyFont="1" applyBorder="1" applyAlignment="1">
      <alignment horizontal="center"/>
    </xf>
    <xf numFmtId="0" fontId="42" fillId="0" borderId="52" xfId="0" applyFont="1" applyBorder="1" applyAlignment="1">
      <alignment horizontal="center"/>
    </xf>
    <xf numFmtId="0" fontId="39" fillId="0" borderId="52" xfId="0" applyFont="1" applyBorder="1" applyAlignment="1">
      <alignment vertical="center"/>
    </xf>
    <xf numFmtId="0" fontId="39" fillId="0" borderId="71" xfId="0" applyFont="1" applyBorder="1" applyAlignment="1">
      <alignment vertical="center"/>
    </xf>
    <xf numFmtId="0" fontId="39" fillId="0" borderId="57" xfId="0" applyFont="1" applyBorder="1" applyAlignment="1">
      <alignment horizontal="center"/>
    </xf>
    <xf numFmtId="0" fontId="39" fillId="0" borderId="56"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0" xfId="0" applyFont="1" applyBorder="1" applyAlignment="1">
      <alignment horizontal="left"/>
    </xf>
    <xf numFmtId="0" fontId="39" fillId="0" borderId="53" xfId="0" applyFont="1" applyBorder="1" applyAlignment="1">
      <alignment horizontal="center"/>
    </xf>
    <xf numFmtId="0" fontId="39" fillId="0" borderId="69" xfId="0" applyFont="1" applyBorder="1" applyAlignment="1">
      <alignment horizontal="center"/>
    </xf>
    <xf numFmtId="0" fontId="39" fillId="0" borderId="27" xfId="0" applyFont="1" applyBorder="1"/>
    <xf numFmtId="0" fontId="39" fillId="0" borderId="31" xfId="0" applyFont="1" applyBorder="1"/>
    <xf numFmtId="0" fontId="39" fillId="0" borderId="67" xfId="0" applyFont="1" applyBorder="1"/>
    <xf numFmtId="0" fontId="39" fillId="0" borderId="57" xfId="0" applyFont="1" applyBorder="1"/>
    <xf numFmtId="0" fontId="39" fillId="0" borderId="56" xfId="0" applyFont="1" applyBorder="1"/>
    <xf numFmtId="0" fontId="39" fillId="0" borderId="55" xfId="0" applyFont="1" applyBorder="1"/>
    <xf numFmtId="0" fontId="39" fillId="0" borderId="11" xfId="0" applyFont="1" applyBorder="1"/>
    <xf numFmtId="0" fontId="39" fillId="0" borderId="12" xfId="0" applyFont="1" applyBorder="1"/>
    <xf numFmtId="0" fontId="46" fillId="24" borderId="68" xfId="0" applyFont="1" applyFill="1" applyBorder="1" applyAlignment="1">
      <alignment horizontal="center" vertical="center"/>
    </xf>
    <xf numFmtId="0" fontId="39" fillId="24" borderId="66" xfId="0" applyFont="1" applyFill="1" applyBorder="1" applyAlignment="1">
      <alignment horizontal="center" vertical="center"/>
    </xf>
    <xf numFmtId="4" fontId="39" fillId="24" borderId="66"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0" xfId="0" applyFont="1" applyBorder="1"/>
    <xf numFmtId="0" fontId="39" fillId="0" borderId="52" xfId="0" applyFont="1" applyBorder="1"/>
    <xf numFmtId="0" fontId="39" fillId="0" borderId="62" xfId="0" applyFont="1" applyBorder="1"/>
    <xf numFmtId="0" fontId="39" fillId="0" borderId="63" xfId="0" applyFont="1" applyBorder="1"/>
    <xf numFmtId="173" fontId="39" fillId="0" borderId="61" xfId="34" applyFont="1" applyBorder="1"/>
    <xf numFmtId="173" fontId="39" fillId="0" borderId="58"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8"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1"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8"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8" xfId="0" applyNumberFormat="1" applyFont="1" applyBorder="1"/>
    <xf numFmtId="43" fontId="39" fillId="24" borderId="58" xfId="0" applyNumberFormat="1" applyFont="1" applyFill="1" applyBorder="1"/>
    <xf numFmtId="0" fontId="39" fillId="0" borderId="53"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4"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9" xfId="0" applyFont="1" applyBorder="1"/>
    <xf numFmtId="0" fontId="39" fillId="0" borderId="80" xfId="0" applyFont="1" applyBorder="1"/>
    <xf numFmtId="0" fontId="39" fillId="0" borderId="81" xfId="0" applyFont="1" applyBorder="1"/>
    <xf numFmtId="4" fontId="39" fillId="0" borderId="20" xfId="39" applyNumberFormat="1" applyFont="1" applyBorder="1" applyAlignment="1">
      <alignment vertical="center" wrapText="1"/>
    </xf>
    <xf numFmtId="0" fontId="49" fillId="0" borderId="18" xfId="0" applyFont="1" applyBorder="1" applyAlignment="1">
      <alignment vertical="center" wrapText="1"/>
    </xf>
    <xf numFmtId="0" fontId="50" fillId="0" borderId="18" xfId="0" applyFont="1" applyBorder="1" applyAlignment="1">
      <alignment horizontal="center" vertical="center"/>
    </xf>
    <xf numFmtId="2" fontId="51" fillId="0" borderId="18" xfId="39" applyNumberFormat="1" applyFont="1" applyFill="1" applyBorder="1" applyAlignment="1">
      <alignment horizontal="center" vertical="center"/>
    </xf>
    <xf numFmtId="2" fontId="51" fillId="0" borderId="33" xfId="0" applyNumberFormat="1" applyFont="1" applyBorder="1" applyAlignment="1">
      <alignment horizontal="center" vertical="center"/>
    </xf>
    <xf numFmtId="0" fontId="51" fillId="0" borderId="33" xfId="0" applyFont="1" applyBorder="1" applyAlignment="1">
      <alignment horizontal="center" vertical="center"/>
    </xf>
    <xf numFmtId="176" fontId="51" fillId="0" borderId="18" xfId="255" applyNumberFormat="1" applyFont="1" applyFill="1" applyBorder="1" applyAlignment="1">
      <alignment horizontal="right" vertical="center" wrapText="1"/>
    </xf>
    <xf numFmtId="0" fontId="51" fillId="0" borderId="18" xfId="0" applyFont="1" applyBorder="1" applyAlignment="1">
      <alignment horizontal="center" vertical="center"/>
    </xf>
    <xf numFmtId="0" fontId="42" fillId="24" borderId="56" xfId="73" applyFont="1" applyFill="1" applyBorder="1" applyAlignment="1">
      <alignment vertical="center"/>
    </xf>
    <xf numFmtId="0" fontId="42" fillId="24" borderId="55" xfId="73" applyFont="1" applyFill="1" applyBorder="1" applyAlignment="1">
      <alignment vertical="center"/>
    </xf>
    <xf numFmtId="0" fontId="42" fillId="24" borderId="57" xfId="73" applyFont="1" applyFill="1" applyBorder="1" applyAlignment="1">
      <alignment vertical="center"/>
    </xf>
    <xf numFmtId="0" fontId="39" fillId="0" borderId="32" xfId="73" applyFont="1" applyBorder="1" applyAlignment="1">
      <alignment horizontal="center" vertical="center"/>
    </xf>
    <xf numFmtId="0" fontId="39" fillId="0" borderId="29" xfId="73" applyFont="1" applyBorder="1" applyAlignment="1">
      <alignment horizontal="center" vertical="center"/>
    </xf>
    <xf numFmtId="0" fontId="49" fillId="0" borderId="29" xfId="0" applyFont="1" applyBorder="1" applyAlignment="1">
      <alignment vertical="center" wrapText="1"/>
    </xf>
    <xf numFmtId="0" fontId="50" fillId="0" borderId="29" xfId="0" applyFont="1" applyBorder="1" applyAlignment="1">
      <alignment horizontal="center" vertical="center"/>
    </xf>
    <xf numFmtId="2" fontId="51" fillId="0" borderId="29" xfId="39" applyNumberFormat="1" applyFont="1" applyFill="1" applyBorder="1" applyAlignment="1">
      <alignment horizontal="center" vertical="center"/>
    </xf>
    <xf numFmtId="176" fontId="51" fillId="0" borderId="29" xfId="255" applyNumberFormat="1" applyFont="1" applyFill="1" applyBorder="1" applyAlignment="1">
      <alignment horizontal="right" vertical="center" wrapText="1"/>
    </xf>
    <xf numFmtId="4" fontId="39" fillId="0" borderId="61" xfId="39" applyNumberFormat="1" applyFont="1" applyBorder="1" applyAlignment="1">
      <alignment vertical="center" wrapText="1"/>
    </xf>
    <xf numFmtId="176" fontId="39" fillId="0" borderId="0" xfId="89" applyNumberFormat="1" applyFont="1"/>
    <xf numFmtId="202" fontId="39" fillId="0" borderId="0" xfId="90" applyNumberFormat="1" applyFont="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0" xfId="0" applyFont="1" applyBorder="1" applyAlignment="1">
      <alignment horizontal="center" vertical="center" wrapText="1"/>
    </xf>
    <xf numFmtId="0" fontId="39" fillId="0" borderId="52" xfId="0" applyFont="1" applyBorder="1" applyAlignment="1">
      <alignment horizontal="center" vertical="center" wrapText="1"/>
    </xf>
    <xf numFmtId="0" fontId="39" fillId="0" borderId="62"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0"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2" xfId="89" applyFont="1" applyBorder="1" applyAlignment="1">
      <alignment horizontal="center"/>
    </xf>
    <xf numFmtId="0" fontId="39" fillId="0" borderId="78" xfId="89" applyFont="1" applyBorder="1" applyAlignment="1">
      <alignment horizontal="center"/>
    </xf>
    <xf numFmtId="0" fontId="39" fillId="0" borderId="83" xfId="89"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55" xfId="130" applyFont="1" applyBorder="1" applyAlignment="1">
      <alignment horizontal="center"/>
    </xf>
    <xf numFmtId="0" fontId="39" fillId="0" borderId="70" xfId="130" applyFont="1" applyBorder="1" applyAlignment="1">
      <alignment horizontal="center"/>
    </xf>
    <xf numFmtId="0" fontId="39" fillId="0" borderId="53" xfId="130" applyFont="1" applyBorder="1" applyAlignment="1">
      <alignment horizontal="center"/>
    </xf>
    <xf numFmtId="0" fontId="39" fillId="0" borderId="69"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4" xfId="89" applyFont="1" applyFill="1" applyBorder="1" applyAlignment="1">
      <alignment horizontal="center" wrapText="1"/>
    </xf>
    <xf numFmtId="0" fontId="42" fillId="24" borderId="41" xfId="73" applyFont="1" applyFill="1" applyBorder="1" applyAlignment="1">
      <alignment horizontal="left" vertical="center"/>
    </xf>
    <xf numFmtId="0" fontId="42" fillId="24" borderId="56" xfId="73" applyFont="1" applyFill="1" applyBorder="1" applyAlignment="1">
      <alignment horizontal="left"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4" xfId="253" applyFont="1" applyBorder="1" applyAlignment="1">
      <alignment horizontal="center" vertical="center"/>
    </xf>
    <xf numFmtId="0" fontId="39" fillId="0" borderId="47" xfId="253" applyFont="1" applyBorder="1" applyAlignment="1">
      <alignment horizontal="center" vertical="center"/>
    </xf>
    <xf numFmtId="0" fontId="42" fillId="0" borderId="72"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2"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7" xfId="254" applyFont="1" applyBorder="1" applyAlignment="1" applyProtection="1">
      <alignment horizontal="center"/>
    </xf>
    <xf numFmtId="0" fontId="45" fillId="0" borderId="49" xfId="254" applyFont="1" applyBorder="1" applyAlignment="1" applyProtection="1">
      <alignment horizontal="center"/>
    </xf>
    <xf numFmtId="0" fontId="42" fillId="0" borderId="75" xfId="0" applyFont="1" applyBorder="1" applyAlignment="1">
      <alignment horizontal="center"/>
    </xf>
    <xf numFmtId="0" fontId="42" fillId="0" borderId="56" xfId="0" applyFont="1" applyBorder="1" applyAlignment="1">
      <alignment horizontal="center"/>
    </xf>
    <xf numFmtId="0" fontId="42" fillId="0" borderId="76"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3" xfId="253" applyFont="1" applyBorder="1" applyAlignment="1">
      <alignment horizontal="center" vertical="center"/>
    </xf>
    <xf numFmtId="0" fontId="39" fillId="0" borderId="48" xfId="253" applyFont="1" applyBorder="1" applyAlignment="1">
      <alignment horizontal="center" vertical="center"/>
    </xf>
    <xf numFmtId="0" fontId="39" fillId="0" borderId="75" xfId="253" applyFont="1" applyBorder="1" applyAlignment="1">
      <alignment horizontal="center" vertical="center"/>
    </xf>
    <xf numFmtId="0" fontId="39" fillId="0" borderId="56" xfId="253" applyFont="1" applyBorder="1" applyAlignment="1">
      <alignment horizontal="center" vertical="center"/>
    </xf>
    <xf numFmtId="0" fontId="39" fillId="0" borderId="55" xfId="253" applyFont="1" applyBorder="1" applyAlignment="1">
      <alignment horizontal="center" vertical="center"/>
    </xf>
    <xf numFmtId="0" fontId="39" fillId="0" borderId="65" xfId="253" applyFont="1" applyBorder="1" applyAlignment="1">
      <alignment horizontal="center" vertical="center"/>
    </xf>
    <xf numFmtId="0" fontId="39" fillId="0" borderId="53" xfId="253" applyFont="1" applyBorder="1" applyAlignment="1">
      <alignment horizontal="center" vertical="center"/>
    </xf>
    <xf numFmtId="0" fontId="39" fillId="0" borderId="69" xfId="253" applyFont="1" applyBorder="1" applyAlignment="1">
      <alignment horizontal="center" vertical="center"/>
    </xf>
    <xf numFmtId="0" fontId="39" fillId="0" borderId="63" xfId="253" applyFont="1" applyBorder="1" applyAlignment="1">
      <alignment horizontal="center" vertical="center"/>
    </xf>
    <xf numFmtId="0" fontId="39" fillId="0" borderId="52" xfId="253" applyFont="1" applyBorder="1" applyAlignment="1">
      <alignment horizontal="center" vertical="center"/>
    </xf>
    <xf numFmtId="0" fontId="39" fillId="0" borderId="71" xfId="253" applyFont="1" applyBorder="1" applyAlignment="1">
      <alignment horizontal="center" vertical="center"/>
    </xf>
    <xf numFmtId="0" fontId="39" fillId="0" borderId="65" xfId="0" applyFont="1" applyBorder="1" applyAlignment="1">
      <alignment horizontal="center" vertical="center"/>
    </xf>
    <xf numFmtId="0" fontId="39" fillId="0" borderId="53" xfId="0" applyFont="1" applyBorder="1" applyAlignment="1">
      <alignment horizontal="center" vertical="center"/>
    </xf>
    <xf numFmtId="0" fontId="39" fillId="0" borderId="69" xfId="0" applyFont="1" applyBorder="1" applyAlignment="1">
      <alignment horizontal="center" vertical="center"/>
    </xf>
    <xf numFmtId="0" fontId="39" fillId="24" borderId="27" xfId="0" applyFont="1" applyFill="1" applyBorder="1" applyAlignment="1">
      <alignment horizontal="center" vertical="center"/>
    </xf>
    <xf numFmtId="0" fontId="39" fillId="24" borderId="67"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5" xfId="0" applyFont="1" applyFill="1" applyBorder="1" applyAlignment="1">
      <alignment horizontal="center"/>
    </xf>
    <xf numFmtId="0" fontId="42" fillId="24" borderId="64"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59" xfId="0" applyFont="1" applyBorder="1"/>
    <xf numFmtId="2" fontId="39" fillId="0" borderId="59"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59"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2" xfId="0" applyFont="1" applyBorder="1" applyAlignment="1">
      <alignment horizontal="center"/>
    </xf>
    <xf numFmtId="0" fontId="40" fillId="0" borderId="78" xfId="0" applyFont="1" applyBorder="1" applyAlignment="1">
      <alignment horizontal="center"/>
    </xf>
    <xf numFmtId="0" fontId="40" fillId="0" borderId="83"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4"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9" xfId="34" applyNumberFormat="1" applyFont="1" applyBorder="1" applyAlignment="1">
      <alignment horizontal="center"/>
    </xf>
    <xf numFmtId="43" fontId="39" fillId="0" borderId="28" xfId="34" applyNumberFormat="1" applyFont="1" applyBorder="1" applyAlignment="1">
      <alignment horizont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0]" xfId="255" builtinId="6"/>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MDC-1 COLOCACION "/>
      <sheetName val="D-20 COLOCACION "/>
      <sheetName val="TRANSPORTE MEZCLA ASFALTICA"/>
      <sheetName val="Fresado"/>
      <sheetName val="EXT microagomerado"/>
      <sheetName val="Hoja5"/>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BASE DE DATOS DE PRECIOS"/>
      <sheetName val="TARIFAS MATERIALES"/>
      <sheetName val="TARIFAS EQUIPOS "/>
      <sheetName val="TARIFA SALARIOS"/>
      <sheetName val="ó&gt;_x005f_x0000__x005f_x0001__x005f_x0000__x005f_x0000__"/>
      <sheetName val="PRES"/>
      <sheetName val="Lista ICCU"/>
      <sheetName val="Accidentalidad"/>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Hoja2"/>
      <sheetName val="Transportes"/>
      <sheetName val="Indicadores Y Listas"/>
      <sheetName val="Grafico Avance"/>
      <sheetName val="ó&gt;?_x0001_???j0$?#???j.$?#???L_x0012_Óu????"/>
      <sheetName val="AMOBLAMINETO"/>
      <sheetName val="LISTA"/>
      <sheetName val="_x0000_㈀㰰⌀_x0000_㈀㰮⌀_x0000_䰀଒v_x0000__x0000__x0000_頀"/>
      <sheetName val="sap"/>
      <sheetName val="P2"/>
      <sheetName val="P1"/>
      <sheetName val="31-05-18"/>
      <sheetName val="F-7857-308"/>
      <sheetName val="Equipo Menor"/>
      <sheetName val="ALQUILADO F-7857-308 "/>
      <sheetName val="Real Para tarifa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efreshError="1"/>
      <sheetData sheetId="877" refreshError="1"/>
      <sheetData sheetId="878" refreshError="1"/>
      <sheetData sheetId="879" refreshError="1"/>
      <sheetData sheetId="880" refreshError="1"/>
      <sheetData sheetId="881" refreshError="1"/>
      <sheetData sheetId="882" refreshError="1"/>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sheetData sheetId="925"/>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sheetData sheetId="956"/>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sheetData sheetId="977">
        <row r="2">
          <cell r="A2">
            <v>0</v>
          </cell>
        </row>
      </sheetData>
      <sheetData sheetId="978">
        <row r="2">
          <cell r="A2">
            <v>0</v>
          </cell>
        </row>
      </sheetData>
      <sheetData sheetId="979">
        <row r="2">
          <cell r="A2">
            <v>0</v>
          </cell>
        </row>
      </sheetData>
      <sheetData sheetId="980"/>
      <sheetData sheetId="981">
        <row r="2">
          <cell r="A2">
            <v>0</v>
          </cell>
        </row>
      </sheetData>
      <sheetData sheetId="982"/>
      <sheetData sheetId="983"/>
      <sheetData sheetId="984"/>
      <sheetData sheetId="985"/>
      <sheetData sheetId="986"/>
      <sheetData sheetId="987"/>
      <sheetData sheetId="988"/>
      <sheetData sheetId="989">
        <row r="2">
          <cell r="A2">
            <v>0</v>
          </cell>
        </row>
      </sheetData>
      <sheetData sheetId="990">
        <row r="2">
          <cell r="A2">
            <v>0</v>
          </cell>
        </row>
      </sheetData>
      <sheetData sheetId="991"/>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efreshError="1"/>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sheetData sheetId="1870">
        <row r="2">
          <cell r="A2">
            <v>0</v>
          </cell>
        </row>
      </sheetData>
      <sheetData sheetId="1871">
        <row r="2">
          <cell r="A2">
            <v>0</v>
          </cell>
        </row>
      </sheetData>
      <sheetData sheetId="1872">
        <row r="2">
          <cell r="A2">
            <v>0</v>
          </cell>
        </row>
      </sheetData>
      <sheetData sheetId="1873">
        <row r="2">
          <cell r="A2">
            <v>0</v>
          </cell>
        </row>
      </sheetData>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sheetData sheetId="1989"/>
      <sheetData sheetId="1990"/>
      <sheetData sheetId="1991"/>
      <sheetData sheetId="1992"/>
      <sheetData sheetId="1993"/>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sheetData sheetId="2011"/>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sheetData sheetId="2038"/>
      <sheetData sheetId="2039"/>
      <sheetData sheetId="2040"/>
      <sheetData sheetId="2041"/>
      <sheetData sheetId="2042">
        <row r="2">
          <cell r="A2">
            <v>0</v>
          </cell>
        </row>
      </sheetData>
      <sheetData sheetId="2043"/>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sheetData sheetId="2174"/>
      <sheetData sheetId="2175"/>
      <sheetData sheetId="2176"/>
      <sheetData sheetId="2177"/>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sheetData sheetId="2195"/>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sheetData sheetId="2222"/>
      <sheetData sheetId="2223"/>
      <sheetData sheetId="2224"/>
      <sheetData sheetId="2225"/>
      <sheetData sheetId="2226">
        <row r="2">
          <cell r="A2">
            <v>0</v>
          </cell>
        </row>
      </sheetData>
      <sheetData sheetId="2227"/>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sheetData sheetId="2357"/>
      <sheetData sheetId="2358"/>
      <sheetData sheetId="2359"/>
      <sheetData sheetId="2360"/>
      <sheetData sheetId="2361"/>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sheetData sheetId="2378"/>
      <sheetData sheetId="2379"/>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sheetData sheetId="2973"/>
      <sheetData sheetId="2974"/>
      <sheetData sheetId="2975"/>
      <sheetData sheetId="2976">
        <row r="2">
          <cell r="A2">
            <v>0</v>
          </cell>
        </row>
      </sheetData>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sheetData sheetId="3093"/>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sheetData sheetId="3163"/>
      <sheetData sheetId="3164"/>
      <sheetData sheetId="3165">
        <row r="2">
          <cell r="A2">
            <v>0</v>
          </cell>
        </row>
      </sheetData>
      <sheetData sheetId="3166">
        <row r="2">
          <cell r="A2">
            <v>0</v>
          </cell>
        </row>
      </sheetData>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row r="2">
          <cell r="A2">
            <v>0</v>
          </cell>
        </row>
      </sheetData>
      <sheetData sheetId="3185"/>
      <sheetData sheetId="3186"/>
      <sheetData sheetId="3187">
        <row r="2">
          <cell r="A2">
            <v>0</v>
          </cell>
        </row>
      </sheetData>
      <sheetData sheetId="3188">
        <row r="2">
          <cell r="A2">
            <v>0</v>
          </cell>
        </row>
      </sheetData>
      <sheetData sheetId="3189">
        <row r="2">
          <cell r="A2">
            <v>0</v>
          </cell>
        </row>
      </sheetData>
      <sheetData sheetId="3190"/>
      <sheetData sheetId="3191"/>
      <sheetData sheetId="3192">
        <row r="2">
          <cell r="A2">
            <v>0</v>
          </cell>
        </row>
      </sheetData>
      <sheetData sheetId="3193">
        <row r="2">
          <cell r="A2">
            <v>0</v>
          </cell>
        </row>
      </sheetData>
      <sheetData sheetId="3194">
        <row r="2">
          <cell r="A2">
            <v>0</v>
          </cell>
        </row>
      </sheetData>
      <sheetData sheetId="3195"/>
      <sheetData sheetId="3196"/>
      <sheetData sheetId="3197">
        <row r="2">
          <cell r="A2">
            <v>0</v>
          </cell>
        </row>
      </sheetData>
      <sheetData sheetId="3198">
        <row r="2">
          <cell r="A2">
            <v>0</v>
          </cell>
        </row>
      </sheetData>
      <sheetData sheetId="3199">
        <row r="2">
          <cell r="A2">
            <v>0</v>
          </cell>
        </row>
      </sheetData>
      <sheetData sheetId="3200"/>
      <sheetData sheetId="3201"/>
      <sheetData sheetId="3202">
        <row r="2">
          <cell r="A2">
            <v>0</v>
          </cell>
        </row>
      </sheetData>
      <sheetData sheetId="3203">
        <row r="2">
          <cell r="A2">
            <v>0</v>
          </cell>
        </row>
      </sheetData>
      <sheetData sheetId="3204">
        <row r="2">
          <cell r="A2">
            <v>0</v>
          </cell>
        </row>
      </sheetData>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row r="2">
          <cell r="A2">
            <v>0</v>
          </cell>
        </row>
      </sheetData>
      <sheetData sheetId="3335"/>
      <sheetData sheetId="3336"/>
      <sheetData sheetId="3337"/>
      <sheetData sheetId="3338"/>
      <sheetData sheetId="3339">
        <row r="2">
          <cell r="A2">
            <v>0</v>
          </cell>
        </row>
      </sheetData>
      <sheetData sheetId="3340"/>
      <sheetData sheetId="3341"/>
      <sheetData sheetId="3342"/>
      <sheetData sheetId="3343"/>
      <sheetData sheetId="3344">
        <row r="2">
          <cell r="A2">
            <v>0</v>
          </cell>
        </row>
      </sheetData>
      <sheetData sheetId="3345"/>
      <sheetData sheetId="3346"/>
      <sheetData sheetId="3347"/>
      <sheetData sheetId="3348"/>
      <sheetData sheetId="3349">
        <row r="2">
          <cell r="A2">
            <v>0</v>
          </cell>
        </row>
      </sheetData>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row r="2">
          <cell r="A2">
            <v>0</v>
          </cell>
        </row>
      </sheetData>
      <sheetData sheetId="3368"/>
      <sheetData sheetId="3369"/>
      <sheetData sheetId="3370"/>
      <sheetData sheetId="3371"/>
      <sheetData sheetId="3372">
        <row r="2">
          <cell r="A2">
            <v>0</v>
          </cell>
        </row>
      </sheetData>
      <sheetData sheetId="3373"/>
      <sheetData sheetId="3374"/>
      <sheetData sheetId="3375"/>
      <sheetData sheetId="3376"/>
      <sheetData sheetId="3377">
        <row r="2">
          <cell r="A2">
            <v>0</v>
          </cell>
        </row>
      </sheetData>
      <sheetData sheetId="3378"/>
      <sheetData sheetId="3379"/>
      <sheetData sheetId="3380"/>
      <sheetData sheetId="3381"/>
      <sheetData sheetId="3382">
        <row r="2">
          <cell r="A2">
            <v>0</v>
          </cell>
        </row>
      </sheetData>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row r="2">
          <cell r="A2">
            <v>0</v>
          </cell>
        </row>
      </sheetData>
      <sheetData sheetId="3477"/>
      <sheetData sheetId="3478"/>
      <sheetData sheetId="3479"/>
      <sheetData sheetId="3480"/>
      <sheetData sheetId="3481">
        <row r="2">
          <cell r="A2">
            <v>0</v>
          </cell>
        </row>
      </sheetData>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row r="2">
          <cell r="A2">
            <v>0</v>
          </cell>
        </row>
      </sheetData>
      <sheetData sheetId="3510"/>
      <sheetData sheetId="3511"/>
      <sheetData sheetId="3512"/>
      <sheetData sheetId="3513"/>
      <sheetData sheetId="3514">
        <row r="2">
          <cell r="A2">
            <v>0</v>
          </cell>
        </row>
      </sheetData>
      <sheetData sheetId="3515"/>
      <sheetData sheetId="3516"/>
      <sheetData sheetId="3517"/>
      <sheetData sheetId="3518">
        <row r="2">
          <cell r="A2">
            <v>0</v>
          </cell>
        </row>
      </sheetData>
      <sheetData sheetId="3519">
        <row r="2">
          <cell r="A2">
            <v>0</v>
          </cell>
        </row>
      </sheetData>
      <sheetData sheetId="3520"/>
      <sheetData sheetId="3521"/>
      <sheetData sheetId="3522"/>
      <sheetData sheetId="3523">
        <row r="2">
          <cell r="A2">
            <v>0</v>
          </cell>
        </row>
      </sheetData>
      <sheetData sheetId="3524">
        <row r="2">
          <cell r="A2">
            <v>0</v>
          </cell>
        </row>
      </sheetData>
      <sheetData sheetId="3525"/>
      <sheetData sheetId="3526"/>
      <sheetData sheetId="3527"/>
      <sheetData sheetId="3528">
        <row r="2">
          <cell r="A2">
            <v>0</v>
          </cell>
        </row>
      </sheetData>
      <sheetData sheetId="3529">
        <row r="2">
          <cell r="A2">
            <v>0</v>
          </cell>
        </row>
      </sheetData>
      <sheetData sheetId="3530"/>
      <sheetData sheetId="3531"/>
      <sheetData sheetId="3532"/>
      <sheetData sheetId="3533">
        <row r="2">
          <cell r="A2">
            <v>0</v>
          </cell>
        </row>
      </sheetData>
      <sheetData sheetId="3534">
        <row r="2">
          <cell r="A2">
            <v>0</v>
          </cell>
        </row>
      </sheetData>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row r="2">
          <cell r="A2">
            <v>0</v>
          </cell>
        </row>
      </sheetData>
      <sheetData sheetId="3552">
        <row r="2">
          <cell r="A2">
            <v>0</v>
          </cell>
        </row>
      </sheetData>
      <sheetData sheetId="3553"/>
      <sheetData sheetId="3554"/>
      <sheetData sheetId="3555"/>
      <sheetData sheetId="3556">
        <row r="2">
          <cell r="A2">
            <v>0</v>
          </cell>
        </row>
      </sheetData>
      <sheetData sheetId="3557">
        <row r="2">
          <cell r="A2">
            <v>0</v>
          </cell>
        </row>
      </sheetData>
      <sheetData sheetId="3558"/>
      <sheetData sheetId="3559"/>
      <sheetData sheetId="3560"/>
      <sheetData sheetId="3561">
        <row r="2">
          <cell r="A2">
            <v>0</v>
          </cell>
        </row>
      </sheetData>
      <sheetData sheetId="3562">
        <row r="2">
          <cell r="A2">
            <v>0</v>
          </cell>
        </row>
      </sheetData>
      <sheetData sheetId="3563"/>
      <sheetData sheetId="3564"/>
      <sheetData sheetId="3565"/>
      <sheetData sheetId="3566">
        <row r="2">
          <cell r="A2">
            <v>0</v>
          </cell>
        </row>
      </sheetData>
      <sheetData sheetId="3567">
        <row r="2">
          <cell r="A2">
            <v>0</v>
          </cell>
        </row>
      </sheetData>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row r="2">
          <cell r="A2">
            <v>0</v>
          </cell>
        </row>
      </sheetData>
      <sheetData sheetId="3661"/>
      <sheetData sheetId="3662"/>
      <sheetData sheetId="3663"/>
      <sheetData sheetId="3664"/>
      <sheetData sheetId="3665">
        <row r="2">
          <cell r="A2">
            <v>0</v>
          </cell>
        </row>
      </sheetData>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row r="2">
          <cell r="A2">
            <v>0</v>
          </cell>
        </row>
      </sheetData>
      <sheetData sheetId="3694"/>
      <sheetData sheetId="3695"/>
      <sheetData sheetId="3696"/>
      <sheetData sheetId="3697"/>
      <sheetData sheetId="3698">
        <row r="2">
          <cell r="A2">
            <v>0</v>
          </cell>
        </row>
      </sheetData>
      <sheetData sheetId="3699"/>
      <sheetData sheetId="3700"/>
      <sheetData sheetId="3701"/>
      <sheetData sheetId="3702">
        <row r="2">
          <cell r="A2">
            <v>0</v>
          </cell>
        </row>
      </sheetData>
      <sheetData sheetId="3703">
        <row r="2">
          <cell r="A2">
            <v>0</v>
          </cell>
        </row>
      </sheetData>
      <sheetData sheetId="3704"/>
      <sheetData sheetId="3705"/>
      <sheetData sheetId="3706"/>
      <sheetData sheetId="3707">
        <row r="2">
          <cell r="A2">
            <v>0</v>
          </cell>
        </row>
      </sheetData>
      <sheetData sheetId="3708">
        <row r="2">
          <cell r="A2">
            <v>0</v>
          </cell>
        </row>
      </sheetData>
      <sheetData sheetId="3709"/>
      <sheetData sheetId="3710"/>
      <sheetData sheetId="3711"/>
      <sheetData sheetId="3712">
        <row r="2">
          <cell r="A2">
            <v>0</v>
          </cell>
        </row>
      </sheetData>
      <sheetData sheetId="3713">
        <row r="2">
          <cell r="A2">
            <v>0</v>
          </cell>
        </row>
      </sheetData>
      <sheetData sheetId="3714"/>
      <sheetData sheetId="3715"/>
      <sheetData sheetId="3716"/>
      <sheetData sheetId="3717">
        <row r="2">
          <cell r="A2">
            <v>0</v>
          </cell>
        </row>
      </sheetData>
      <sheetData sheetId="3718">
        <row r="2">
          <cell r="A2">
            <v>0</v>
          </cell>
        </row>
      </sheetData>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row r="2">
          <cell r="A2">
            <v>0</v>
          </cell>
        </row>
      </sheetData>
      <sheetData sheetId="3736">
        <row r="2">
          <cell r="A2">
            <v>0</v>
          </cell>
        </row>
      </sheetData>
      <sheetData sheetId="3737"/>
      <sheetData sheetId="3738"/>
      <sheetData sheetId="3739"/>
      <sheetData sheetId="3740">
        <row r="2">
          <cell r="A2">
            <v>0</v>
          </cell>
        </row>
      </sheetData>
      <sheetData sheetId="3741">
        <row r="2">
          <cell r="A2">
            <v>0</v>
          </cell>
        </row>
      </sheetData>
      <sheetData sheetId="3742"/>
      <sheetData sheetId="3743"/>
      <sheetData sheetId="3744"/>
      <sheetData sheetId="3745">
        <row r="2">
          <cell r="A2">
            <v>0</v>
          </cell>
        </row>
      </sheetData>
      <sheetData sheetId="3746">
        <row r="2">
          <cell r="A2">
            <v>0</v>
          </cell>
        </row>
      </sheetData>
      <sheetData sheetId="3747"/>
      <sheetData sheetId="3748"/>
      <sheetData sheetId="3749"/>
      <sheetData sheetId="3750">
        <row r="2">
          <cell r="A2">
            <v>0</v>
          </cell>
        </row>
      </sheetData>
      <sheetData sheetId="3751">
        <row r="2">
          <cell r="A2">
            <v>0</v>
          </cell>
        </row>
      </sheetData>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row r="2">
          <cell r="A2">
            <v>0</v>
          </cell>
        </row>
      </sheetData>
      <sheetData sheetId="3845"/>
      <sheetData sheetId="3846"/>
      <sheetData sheetId="3847"/>
      <sheetData sheetId="3848"/>
      <sheetData sheetId="3849">
        <row r="2">
          <cell r="A2">
            <v>0</v>
          </cell>
        </row>
      </sheetData>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row r="2">
          <cell r="A2">
            <v>0</v>
          </cell>
        </row>
      </sheetData>
      <sheetData sheetId="3878"/>
      <sheetData sheetId="3879"/>
      <sheetData sheetId="3880"/>
      <sheetData sheetId="3881"/>
      <sheetData sheetId="3882">
        <row r="2">
          <cell r="A2">
            <v>0</v>
          </cell>
        </row>
      </sheetData>
      <sheetData sheetId="3883"/>
      <sheetData sheetId="3884"/>
      <sheetData sheetId="3885"/>
      <sheetData sheetId="3886">
        <row r="2">
          <cell r="A2">
            <v>0</v>
          </cell>
        </row>
      </sheetData>
      <sheetData sheetId="3887">
        <row r="2">
          <cell r="A2">
            <v>0</v>
          </cell>
        </row>
      </sheetData>
      <sheetData sheetId="3888"/>
      <sheetData sheetId="3889"/>
      <sheetData sheetId="3890"/>
      <sheetData sheetId="3891">
        <row r="2">
          <cell r="A2">
            <v>0</v>
          </cell>
        </row>
      </sheetData>
      <sheetData sheetId="3892">
        <row r="2">
          <cell r="A2">
            <v>0</v>
          </cell>
        </row>
      </sheetData>
      <sheetData sheetId="3893"/>
      <sheetData sheetId="3894"/>
      <sheetData sheetId="3895"/>
      <sheetData sheetId="3896">
        <row r="2">
          <cell r="A2">
            <v>0</v>
          </cell>
        </row>
      </sheetData>
      <sheetData sheetId="3897">
        <row r="2">
          <cell r="A2">
            <v>0</v>
          </cell>
        </row>
      </sheetData>
      <sheetData sheetId="3898"/>
      <sheetData sheetId="3899"/>
      <sheetData sheetId="3900"/>
      <sheetData sheetId="3901">
        <row r="2">
          <cell r="A2">
            <v>0</v>
          </cell>
        </row>
      </sheetData>
      <sheetData sheetId="3902">
        <row r="2">
          <cell r="A2">
            <v>0</v>
          </cell>
        </row>
      </sheetData>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row r="2">
          <cell r="A2">
            <v>0</v>
          </cell>
        </row>
      </sheetData>
      <sheetData sheetId="3920">
        <row r="2">
          <cell r="A2">
            <v>0</v>
          </cell>
        </row>
      </sheetData>
      <sheetData sheetId="3921"/>
      <sheetData sheetId="3922"/>
      <sheetData sheetId="3923"/>
      <sheetData sheetId="3924">
        <row r="2">
          <cell r="A2">
            <v>0</v>
          </cell>
        </row>
      </sheetData>
      <sheetData sheetId="3925">
        <row r="2">
          <cell r="A2">
            <v>0</v>
          </cell>
        </row>
      </sheetData>
      <sheetData sheetId="3926"/>
      <sheetData sheetId="3927"/>
      <sheetData sheetId="3928"/>
      <sheetData sheetId="3929">
        <row r="2">
          <cell r="A2">
            <v>0</v>
          </cell>
        </row>
      </sheetData>
      <sheetData sheetId="3930">
        <row r="2">
          <cell r="A2">
            <v>0</v>
          </cell>
        </row>
      </sheetData>
      <sheetData sheetId="3931"/>
      <sheetData sheetId="3932"/>
      <sheetData sheetId="3933"/>
      <sheetData sheetId="3934">
        <row r="2">
          <cell r="A2">
            <v>0</v>
          </cell>
        </row>
      </sheetData>
      <sheetData sheetId="3935">
        <row r="2">
          <cell r="A2">
            <v>0</v>
          </cell>
        </row>
      </sheetData>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row r="2">
          <cell r="A2">
            <v>0</v>
          </cell>
        </row>
      </sheetData>
      <sheetData sheetId="4029"/>
      <sheetData sheetId="4030"/>
      <sheetData sheetId="4031"/>
      <sheetData sheetId="4032"/>
      <sheetData sheetId="4033">
        <row r="2">
          <cell r="A2">
            <v>0</v>
          </cell>
        </row>
      </sheetData>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row r="2">
          <cell r="A2">
            <v>0</v>
          </cell>
        </row>
      </sheetData>
      <sheetData sheetId="4062"/>
      <sheetData sheetId="4063"/>
      <sheetData sheetId="4064"/>
      <sheetData sheetId="4065"/>
      <sheetData sheetId="4066">
        <row r="2">
          <cell r="A2">
            <v>0</v>
          </cell>
        </row>
      </sheetData>
      <sheetData sheetId="4067"/>
      <sheetData sheetId="4068"/>
      <sheetData sheetId="4069"/>
      <sheetData sheetId="4070">
        <row r="2">
          <cell r="A2">
            <v>0</v>
          </cell>
        </row>
      </sheetData>
      <sheetData sheetId="4071">
        <row r="2">
          <cell r="A2">
            <v>0</v>
          </cell>
        </row>
      </sheetData>
      <sheetData sheetId="4072"/>
      <sheetData sheetId="4073"/>
      <sheetData sheetId="4074"/>
      <sheetData sheetId="4075">
        <row r="2">
          <cell r="A2">
            <v>0</v>
          </cell>
        </row>
      </sheetData>
      <sheetData sheetId="4076">
        <row r="2">
          <cell r="A2">
            <v>0</v>
          </cell>
        </row>
      </sheetData>
      <sheetData sheetId="4077"/>
      <sheetData sheetId="4078"/>
      <sheetData sheetId="4079"/>
      <sheetData sheetId="4080">
        <row r="2">
          <cell r="A2">
            <v>0</v>
          </cell>
        </row>
      </sheetData>
      <sheetData sheetId="4081">
        <row r="2">
          <cell r="A2">
            <v>0</v>
          </cell>
        </row>
      </sheetData>
      <sheetData sheetId="4082"/>
      <sheetData sheetId="4083"/>
      <sheetData sheetId="4084"/>
      <sheetData sheetId="4085">
        <row r="2">
          <cell r="A2">
            <v>0</v>
          </cell>
        </row>
      </sheetData>
      <sheetData sheetId="4086">
        <row r="2">
          <cell r="A2">
            <v>0</v>
          </cell>
        </row>
      </sheetData>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row r="2">
          <cell r="A2">
            <v>0</v>
          </cell>
        </row>
      </sheetData>
      <sheetData sheetId="4104">
        <row r="2">
          <cell r="A2">
            <v>0</v>
          </cell>
        </row>
      </sheetData>
      <sheetData sheetId="4105"/>
      <sheetData sheetId="4106"/>
      <sheetData sheetId="4107"/>
      <sheetData sheetId="4108">
        <row r="2">
          <cell r="A2">
            <v>0</v>
          </cell>
        </row>
      </sheetData>
      <sheetData sheetId="4109">
        <row r="2">
          <cell r="A2">
            <v>0</v>
          </cell>
        </row>
      </sheetData>
      <sheetData sheetId="4110"/>
      <sheetData sheetId="4111"/>
      <sheetData sheetId="4112"/>
      <sheetData sheetId="4113">
        <row r="2">
          <cell r="A2">
            <v>0</v>
          </cell>
        </row>
      </sheetData>
      <sheetData sheetId="4114">
        <row r="2">
          <cell r="A2">
            <v>0</v>
          </cell>
        </row>
      </sheetData>
      <sheetData sheetId="4115"/>
      <sheetData sheetId="4116"/>
      <sheetData sheetId="4117"/>
      <sheetData sheetId="4118">
        <row r="2">
          <cell r="A2">
            <v>0</v>
          </cell>
        </row>
      </sheetData>
      <sheetData sheetId="4119">
        <row r="2">
          <cell r="A2">
            <v>0</v>
          </cell>
        </row>
      </sheetData>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row r="2">
          <cell r="A2">
            <v>0</v>
          </cell>
        </row>
      </sheetData>
      <sheetData sheetId="4213"/>
      <sheetData sheetId="4214"/>
      <sheetData sheetId="4215"/>
      <sheetData sheetId="4216"/>
      <sheetData sheetId="4217">
        <row r="2">
          <cell r="A2">
            <v>0</v>
          </cell>
        </row>
      </sheetData>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row r="2">
          <cell r="A2">
            <v>0</v>
          </cell>
        </row>
      </sheetData>
      <sheetData sheetId="4246"/>
      <sheetData sheetId="4247"/>
      <sheetData sheetId="4248"/>
      <sheetData sheetId="4249"/>
      <sheetData sheetId="4250">
        <row r="2">
          <cell r="A2">
            <v>0</v>
          </cell>
        </row>
      </sheetData>
      <sheetData sheetId="4251"/>
      <sheetData sheetId="4252"/>
      <sheetData sheetId="4253"/>
      <sheetData sheetId="4254"/>
      <sheetData sheetId="4255">
        <row r="2">
          <cell r="A2">
            <v>0</v>
          </cell>
        </row>
      </sheetData>
      <sheetData sheetId="4256"/>
      <sheetData sheetId="4257"/>
      <sheetData sheetId="4258"/>
      <sheetData sheetId="4259"/>
      <sheetData sheetId="4260">
        <row r="2">
          <cell r="A2">
            <v>0</v>
          </cell>
        </row>
      </sheetData>
      <sheetData sheetId="4261"/>
      <sheetData sheetId="4262"/>
      <sheetData sheetId="4263"/>
      <sheetData sheetId="4264"/>
      <sheetData sheetId="4265">
        <row r="2">
          <cell r="A2">
            <v>0</v>
          </cell>
        </row>
      </sheetData>
      <sheetData sheetId="4266"/>
      <sheetData sheetId="4267"/>
      <sheetData sheetId="4268"/>
      <sheetData sheetId="4269"/>
      <sheetData sheetId="4270">
        <row r="2">
          <cell r="A2">
            <v>0</v>
          </cell>
        </row>
      </sheetData>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row r="2">
          <cell r="A2">
            <v>0</v>
          </cell>
        </row>
      </sheetData>
      <sheetData sheetId="4289"/>
      <sheetData sheetId="4290"/>
      <sheetData sheetId="4291"/>
      <sheetData sheetId="4292"/>
      <sheetData sheetId="4293">
        <row r="2">
          <cell r="A2">
            <v>0</v>
          </cell>
        </row>
      </sheetData>
      <sheetData sheetId="4294"/>
      <sheetData sheetId="4295"/>
      <sheetData sheetId="4296"/>
      <sheetData sheetId="4297"/>
      <sheetData sheetId="4298">
        <row r="2">
          <cell r="A2">
            <v>0</v>
          </cell>
        </row>
      </sheetData>
      <sheetData sheetId="4299"/>
      <sheetData sheetId="4300"/>
      <sheetData sheetId="4301"/>
      <sheetData sheetId="4302"/>
      <sheetData sheetId="4303">
        <row r="2">
          <cell r="A2">
            <v>0</v>
          </cell>
        </row>
      </sheetData>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row r="2">
          <cell r="A2">
            <v>0</v>
          </cell>
        </row>
      </sheetData>
      <sheetData sheetId="4439"/>
      <sheetData sheetId="4440"/>
      <sheetData sheetId="4441"/>
      <sheetData sheetId="4442"/>
      <sheetData sheetId="4443">
        <row r="2">
          <cell r="A2">
            <v>0</v>
          </cell>
        </row>
      </sheetData>
      <sheetData sheetId="4444"/>
      <sheetData sheetId="4445"/>
      <sheetData sheetId="4446"/>
      <sheetData sheetId="4447"/>
      <sheetData sheetId="4448">
        <row r="2">
          <cell r="A2">
            <v>0</v>
          </cell>
        </row>
      </sheetData>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row r="2">
          <cell r="A2">
            <v>0</v>
          </cell>
        </row>
      </sheetData>
      <sheetData sheetId="4477"/>
      <sheetData sheetId="4478"/>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sheetData sheetId="4565"/>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refreshError="1"/>
      <sheetData sheetId="4634" refreshError="1"/>
      <sheetData sheetId="4635" refreshError="1"/>
      <sheetData sheetId="4636" refreshError="1"/>
      <sheetData sheetId="4637" refreshError="1"/>
      <sheetData sheetId="4638" refreshError="1"/>
      <sheetData sheetId="4639"/>
      <sheetData sheetId="4640"/>
      <sheetData sheetId="4641"/>
      <sheetData sheetId="4642"/>
      <sheetData sheetId="4643" refreshError="1"/>
      <sheetData sheetId="4644"/>
      <sheetData sheetId="4645"/>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sheetData sheetId="4656"/>
      <sheetData sheetId="4657"/>
      <sheetData sheetId="4658"/>
      <sheetData sheetId="4659"/>
      <sheetData sheetId="4660"/>
      <sheetData sheetId="466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aCCIDENTES DE 1995 - 1996.xls"/>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V%C3%ADnculoExternoRecuperado1"/>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terventoria"/>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ARRE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Users\JoseGabriel\Downloads\Ví"/>
      <sheetName val="\Users\JoseGabriel\Documents\Mi"/>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RESUPUESTO LICITACIÓN SRN 001"/>
      <sheetName val="SRN_005"/>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acta N°5"/>
      <sheetName val="resumen carcel x 16.7%"/>
      <sheetName val="resumen carcel "/>
      <sheetName val="resumen carcel con baño x 16.7%"/>
      <sheetName val="resumen carcel con baño"/>
      <sheetName val="Unitario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DISEÑO HIDROSANITARIO"/>
      <sheetName val="DISEÑO ELECTRICO"/>
      <sheetName val="OBRA EJECUTADA"/>
      <sheetName val="OBRA EJECUTADA POR CANCELAR"/>
      <sheetName val="OBRA A EJECUTAR"/>
      <sheetName val="BALANCE 1P INICIAL"/>
      <sheetName val="BALANCE 1P FINAL"/>
      <sheetName val="MDEO"/>
      <sheetName val="C-M-H"/>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pto EL COPEY"/>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OFERTA ECON"/>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CUADRILLA"/>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FormCan"/>
      <sheetName val="PrecRec"/>
      <sheetName val="SUB APU"/>
      <sheetName val="SUB_AP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CUADRO PRODUCTOS "/>
      <sheetName val="OBRA TOT (2)"/>
      <sheetName val="INTERV."/>
      <sheetName val="Cronograma2020"/>
      <sheetName val="PO Y CRONOGRAMA EJE CAFETERO RE"/>
      <sheetName val="\Users\aljipego\Downloads\Víncu"/>
      <sheetName val="VR-PROP MOD 1"/>
      <sheetName val="FORMULA"/>
      <sheetName val="PRECIO"/>
      <sheetName val="I M"/>
      <sheetName val="SOÑANDO"/>
      <sheetName val="EV 424 CON 5 (2)"/>
      <sheetName val="Precios no oficial"/>
      <sheetName val="INSUMOS (2)"/>
      <sheetName val="ITEM"/>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INITIAL INPUTS"/>
      <sheetName val="MEDICION"/>
      <sheetName val="TIPO"/>
      <sheetName val="SHEETS"/>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ACTA No.1"/>
      <sheetName val="2,1,1 "/>
      <sheetName val="2,1,2"/>
      <sheetName val="2,1,3"/>
      <sheetName val="2,1,4"/>
      <sheetName val="2,1,13"/>
      <sheetName val="Financiero Acta No.1"/>
      <sheetName val="1,1,1"/>
      <sheetName val="1,2,1"/>
      <sheetName val="2,1,11"/>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Salarios"/>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RELLENO SUMINISTRO"/>
      <sheetName val="RELLENO AR"/>
      <sheetName val="RELLENO ALL"/>
      <sheetName val="SANITARIO URBANO"/>
      <sheetName val="SANITARI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Informe (2)"/>
      <sheetName val="AZU3sadeven"/>
      <sheetName val="HHp3"/>
      <sheetName val="AvanceP3"/>
      <sheetName val="horas lluvi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Desmonte y Limpieza"/>
      <sheetName val="Form5 _Pág_ 2"/>
      <sheetName val="Constantes Generales"/>
      <sheetName val="OBRA"/>
      <sheetName val="factor (2)"/>
      <sheetName val="\\Master\luis carlos\Documents "/>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ORMATO ACOM ALDO. FRENTE"/>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CORTE No.2"/>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LN5-CHC.4-7-SS7"/>
      <sheetName val="Lista de actividades Zona 1 "/>
      <sheetName val="Cuadro Comparativo "/>
      <sheetName val="NP027"/>
      <sheetName val="JUSTIF"/>
      <sheetName val="No Previstos"/>
      <sheetName val="Justificacion"/>
      <sheetName val="Memoria"/>
      <sheetName val="Cotizacion NP"/>
      <sheetName val="INS desactualizados"/>
      <sheetName val="FORMATO PROPUESTA ECONOMICA (2)"/>
      <sheetName val="PARCIAL ITEM"/>
      <sheetName val="3,0 INST SANIT"/>
      <sheetName val="5,0 ESTRUC CONCRETO"/>
      <sheetName val="7,0 INST HIDRAU"/>
      <sheetName val="8,0 RED CONTRAINCEN"/>
      <sheetName val="9,0 INST ELECTRICAS"/>
      <sheetName val="10,0 PAÑETES"/>
      <sheetName val="11,0 CUBIERTA"/>
      <sheetName val="12,0 PISOS-ACAB"/>
      <sheetName val="13,0 ACCESORIOS"/>
      <sheetName val="14,0 APARATOS SANIT"/>
      <sheetName val="15,0 CARP MADERA"/>
      <sheetName val="16,0 DIV VIDRIO"/>
      <sheetName val="17,0 CERRADURAS"/>
      <sheetName val="18,0 PINTURA"/>
      <sheetName val="19,0 TRANSP VERT"/>
      <sheetName val="20,0 OBRAS EXT"/>
      <sheetName val="21,0 ASEO GRAL"/>
      <sheetName val="22,0 SEGURIDAD"/>
      <sheetName val="F CAJA Real"/>
      <sheetName val="Real"/>
      <sheetName val="pedro"/>
      <sheetName val="JUANK"/>
      <sheetName val="PILOTO"/>
      <sheetName val="PRESUP. ADECUACION FUENTE"/>
      <sheetName val="PRESUP ULTIMO"/>
      <sheetName val="TANQUE DE ALMACENAMIENTO"/>
      <sheetName val="REDES DE DIST-SUMNISTRO"/>
      <sheetName val="REDES DE DISTRIBUCION"/>
      <sheetName val="SCV-036-2002"/>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5"/>
      <sheetName val="5,8"/>
      <sheetName val="5,9"/>
      <sheetName val="5,10"/>
      <sheetName val="5,11"/>
      <sheetName val="PRES PARQUE"/>
      <sheetName val="PRES PARQUE (2)"/>
      <sheetName val="18.2"/>
      <sheetName val="4,5"/>
      <sheetName val="4,6"/>
      <sheetName val="4,7"/>
      <sheetName val="4.8"/>
      <sheetName val="4,9"/>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CALC. CANT."/>
      <sheetName val="APU Obra"/>
    </sheetNames>
    <sheetDataSet>
      <sheetData sheetId="0">
        <row r="1">
          <cell r="A1" t="str">
            <v>INSTITUTO NACIONAL DE VIAS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3"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4"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5"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6"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8"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9"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0"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1"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2" refreshError="1"/>
      <sheetData sheetId="23">
        <row r="1">
          <cell r="A1" t="str">
            <v>INSTITUTO NACIONAL DE VIAS</v>
          </cell>
        </row>
      </sheetData>
      <sheetData sheetId="24"/>
      <sheetData sheetId="25">
        <row r="2">
          <cell r="A2" t="str">
            <v>ACTA No</v>
          </cell>
        </row>
      </sheetData>
      <sheetData sheetId="26">
        <row r="1">
          <cell r="B1" t="str">
            <v>CTO-102-2002</v>
          </cell>
        </row>
      </sheetData>
      <sheetData sheetId="27">
        <row r="1">
          <cell r="A1" t="str">
            <v>INSTITUTO NACIONAL DE VIAS</v>
          </cell>
        </row>
      </sheetData>
      <sheetData sheetId="28"/>
      <sheetData sheetId="29" refreshError="1"/>
      <sheetData sheetId="30"/>
      <sheetData sheetId="31">
        <row r="5">
          <cell r="A5">
            <v>1</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ow r="52">
          <cell r="H52">
            <v>117768</v>
          </cell>
        </row>
      </sheetData>
      <sheetData sheetId="108"/>
      <sheetData sheetId="109"/>
      <sheetData sheetId="110" refreshError="1"/>
      <sheetData sheetId="111" refreshError="1"/>
      <sheetData sheetId="112" refreshError="1"/>
      <sheetData sheetId="113" refreshError="1"/>
      <sheetData sheetId="114">
        <row r="1">
          <cell r="A1" t="str">
            <v>ADMINISTRACION</v>
          </cell>
        </row>
      </sheetData>
      <sheetData sheetId="115"/>
      <sheetData sheetId="116">
        <row r="33">
          <cell r="C33">
            <v>0.77967625899280601</v>
          </cell>
        </row>
      </sheetData>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row r="1">
          <cell r="A1" t="str">
            <v>ITEM</v>
          </cell>
        </row>
      </sheetData>
      <sheetData sheetId="225">
        <row r="1">
          <cell r="A1" t="str">
            <v>EQUIPO</v>
          </cell>
        </row>
      </sheetData>
      <sheetData sheetId="226">
        <row r="1">
          <cell r="A1" t="str">
            <v>ADMINISTRACION</v>
          </cell>
        </row>
      </sheetData>
      <sheetData sheetId="227">
        <row r="1">
          <cell r="A1" t="str">
            <v>EQUIPO</v>
          </cell>
        </row>
      </sheetData>
      <sheetData sheetId="228">
        <row r="1">
          <cell r="A1" t="str">
            <v>ADMINISTRACION</v>
          </cell>
        </row>
      </sheetData>
      <sheetData sheetId="229"/>
      <sheetData sheetId="230"/>
      <sheetData sheetId="231" refreshError="1"/>
      <sheetData sheetId="232" refreshError="1"/>
      <sheetData sheetId="233" refreshError="1"/>
      <sheetData sheetId="234">
        <row r="33">
          <cell r="C33">
            <v>0.77967625899280601</v>
          </cell>
        </row>
      </sheetData>
      <sheetData sheetId="235"/>
      <sheetData sheetId="236">
        <row r="2">
          <cell r="A2">
            <v>2</v>
          </cell>
        </row>
      </sheetData>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sheetData sheetId="245"/>
      <sheetData sheetId="246"/>
      <sheetData sheetId="247"/>
      <sheetData sheetId="248">
        <row r="1">
          <cell r="A1" t="str">
            <v>ITEM</v>
          </cell>
        </row>
      </sheetData>
      <sheetData sheetId="249">
        <row r="1">
          <cell r="A1" t="str">
            <v>EQUIPO</v>
          </cell>
        </row>
      </sheetData>
      <sheetData sheetId="250">
        <row r="1">
          <cell r="A1" t="str">
            <v>ITEM</v>
          </cell>
        </row>
      </sheetData>
      <sheetData sheetId="251">
        <row r="1">
          <cell r="A1" t="str">
            <v>EQUIPO</v>
          </cell>
        </row>
      </sheetData>
      <sheetData sheetId="252">
        <row r="1">
          <cell r="A1" t="str">
            <v>ADMINISTRACION</v>
          </cell>
        </row>
      </sheetData>
      <sheetData sheetId="253">
        <row r="3">
          <cell r="B3">
            <v>200</v>
          </cell>
        </row>
      </sheetData>
      <sheetData sheetId="254"/>
      <sheetData sheetId="255"/>
      <sheetData sheetId="256">
        <row r="1">
          <cell r="A1" t="str">
            <v>ADMINISTRACION</v>
          </cell>
        </row>
      </sheetData>
      <sheetData sheetId="257"/>
      <sheetData sheetId="258"/>
      <sheetData sheetId="259">
        <row r="1">
          <cell r="A1" t="str">
            <v>ITEM</v>
          </cell>
        </row>
      </sheetData>
      <sheetData sheetId="260">
        <row r="1">
          <cell r="A1" t="str">
            <v>EQUIPO</v>
          </cell>
        </row>
      </sheetData>
      <sheetData sheetId="261">
        <row r="1">
          <cell r="A1" t="str">
            <v>ADMINISTRACION</v>
          </cell>
        </row>
      </sheetData>
      <sheetData sheetId="262">
        <row r="5">
          <cell r="E5" t="str">
            <v>CANTIDAD</v>
          </cell>
        </row>
      </sheetData>
      <sheetData sheetId="263">
        <row r="5">
          <cell r="E5" t="str">
            <v>CANTIDAD</v>
          </cell>
        </row>
      </sheetData>
      <sheetData sheetId="264">
        <row r="5">
          <cell r="E5" t="str">
            <v>CANTIDAD</v>
          </cell>
        </row>
      </sheetData>
      <sheetData sheetId="265">
        <row r="5">
          <cell r="E5" t="str">
            <v>CANTIDAD</v>
          </cell>
        </row>
      </sheetData>
      <sheetData sheetId="266">
        <row r="5">
          <cell r="E5" t="str">
            <v>CANTIDAD</v>
          </cell>
        </row>
      </sheetData>
      <sheetData sheetId="267">
        <row r="5">
          <cell r="E5" t="str">
            <v>CANTIDAD</v>
          </cell>
        </row>
      </sheetData>
      <sheetData sheetId="268">
        <row r="5">
          <cell r="E5" t="str">
            <v>CANTIDAD</v>
          </cell>
        </row>
      </sheetData>
      <sheetData sheetId="269">
        <row r="5">
          <cell r="E5" t="str">
            <v>CANTIDAD</v>
          </cell>
        </row>
      </sheetData>
      <sheetData sheetId="270">
        <row r="5">
          <cell r="E5" t="str">
            <v>CANTIDAD</v>
          </cell>
        </row>
      </sheetData>
      <sheetData sheetId="271">
        <row r="5">
          <cell r="E5" t="str">
            <v>CANTIDAD</v>
          </cell>
        </row>
      </sheetData>
      <sheetData sheetId="272">
        <row r="1">
          <cell r="A1" t="str">
            <v>ITEM</v>
          </cell>
        </row>
      </sheetData>
      <sheetData sheetId="273">
        <row r="1">
          <cell r="A1" t="str">
            <v>EQUIPO</v>
          </cell>
        </row>
      </sheetData>
      <sheetData sheetId="274">
        <row r="1">
          <cell r="A1" t="str">
            <v>ADMINISTRACION</v>
          </cell>
        </row>
      </sheetData>
      <sheetData sheetId="275"/>
      <sheetData sheetId="276"/>
      <sheetData sheetId="277"/>
      <sheetData sheetId="278"/>
      <sheetData sheetId="279"/>
      <sheetData sheetId="280"/>
      <sheetData sheetId="281"/>
      <sheetData sheetId="282"/>
      <sheetData sheetId="283"/>
      <sheetData sheetId="284">
        <row r="1">
          <cell r="A1" t="str">
            <v>ITEM</v>
          </cell>
        </row>
      </sheetData>
      <sheetData sheetId="285">
        <row r="1">
          <cell r="A1" t="str">
            <v>EQUIPO</v>
          </cell>
        </row>
      </sheetData>
      <sheetData sheetId="286">
        <row r="1">
          <cell r="A1" t="str">
            <v>ADMINISTRACION</v>
          </cell>
        </row>
      </sheetData>
      <sheetData sheetId="287"/>
      <sheetData sheetId="288"/>
      <sheetData sheetId="289"/>
      <sheetData sheetId="290">
        <row r="1">
          <cell r="A1" t="str">
            <v>ITEM</v>
          </cell>
        </row>
      </sheetData>
      <sheetData sheetId="291"/>
      <sheetData sheetId="292">
        <row r="1">
          <cell r="A1" t="str">
            <v>EQUIPO</v>
          </cell>
        </row>
      </sheetData>
      <sheetData sheetId="293">
        <row r="1">
          <cell r="A1" t="str">
            <v>ADMINISTRACION</v>
          </cell>
        </row>
      </sheetData>
      <sheetData sheetId="294"/>
      <sheetData sheetId="295"/>
      <sheetData sheetId="296">
        <row r="1">
          <cell r="A1" t="str">
            <v>EQUIPO</v>
          </cell>
        </row>
      </sheetData>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sheetData sheetId="304"/>
      <sheetData sheetId="305"/>
      <sheetData sheetId="306"/>
      <sheetData sheetId="307"/>
      <sheetData sheetId="308"/>
      <sheetData sheetId="309">
        <row r="1">
          <cell r="A1" t="str">
            <v>ITEM</v>
          </cell>
        </row>
      </sheetData>
      <sheetData sheetId="310">
        <row r="1">
          <cell r="A1" t="str">
            <v>EQUIPO</v>
          </cell>
        </row>
      </sheetData>
      <sheetData sheetId="311">
        <row r="1">
          <cell r="A1" t="str">
            <v>ADMINISTRACION</v>
          </cell>
        </row>
      </sheetData>
      <sheetData sheetId="312"/>
      <sheetData sheetId="313"/>
      <sheetData sheetId="314">
        <row r="5">
          <cell r="E5" t="str">
            <v>CANTIDAD</v>
          </cell>
        </row>
      </sheetData>
      <sheetData sheetId="315">
        <row r="5">
          <cell r="E5" t="str">
            <v>CANTIDAD</v>
          </cell>
        </row>
      </sheetData>
      <sheetData sheetId="316"/>
      <sheetData sheetId="317"/>
      <sheetData sheetId="318"/>
      <sheetData sheetId="319">
        <row r="1">
          <cell r="A1" t="str">
            <v>ITEM</v>
          </cell>
        </row>
      </sheetData>
      <sheetData sheetId="320">
        <row r="1">
          <cell r="A1" t="str">
            <v>EQUIPO</v>
          </cell>
        </row>
      </sheetData>
      <sheetData sheetId="321">
        <row r="1">
          <cell r="A1" t="str">
            <v>ADMINISTRACION</v>
          </cell>
        </row>
      </sheetData>
      <sheetData sheetId="322">
        <row r="1">
          <cell r="A1" t="str">
            <v>ADMINISTRACION</v>
          </cell>
        </row>
      </sheetData>
      <sheetData sheetId="323"/>
      <sheetData sheetId="324"/>
      <sheetData sheetId="325"/>
      <sheetData sheetId="326"/>
      <sheetData sheetId="327">
        <row r="1">
          <cell r="A1" t="str">
            <v>ITEM</v>
          </cell>
        </row>
      </sheetData>
      <sheetData sheetId="328">
        <row r="1">
          <cell r="A1" t="str">
            <v>EQUIPO</v>
          </cell>
        </row>
      </sheetData>
      <sheetData sheetId="329">
        <row r="1">
          <cell r="A1" t="str">
            <v>ADMINISTRACION</v>
          </cell>
        </row>
      </sheetData>
      <sheetData sheetId="330"/>
      <sheetData sheetId="331"/>
      <sheetData sheetId="332"/>
      <sheetData sheetId="333"/>
      <sheetData sheetId="334"/>
      <sheetData sheetId="335"/>
      <sheetData sheetId="336"/>
      <sheetData sheetId="337"/>
      <sheetData sheetId="338">
        <row r="1">
          <cell r="A1" t="str">
            <v>ITEM</v>
          </cell>
        </row>
      </sheetData>
      <sheetData sheetId="339">
        <row r="1">
          <cell r="A1" t="str">
            <v>EQUIPO</v>
          </cell>
        </row>
      </sheetData>
      <sheetData sheetId="340">
        <row r="1">
          <cell r="A1" t="str">
            <v>ADMINISTRACION</v>
          </cell>
        </row>
      </sheetData>
      <sheetData sheetId="341">
        <row r="1">
          <cell r="A1" t="str">
            <v>ITEM</v>
          </cell>
        </row>
      </sheetData>
      <sheetData sheetId="342">
        <row r="1">
          <cell r="A1" t="str">
            <v>EQUIPO</v>
          </cell>
        </row>
      </sheetData>
      <sheetData sheetId="343">
        <row r="1">
          <cell r="A1" t="str">
            <v>ADMINISTRACION</v>
          </cell>
        </row>
      </sheetData>
      <sheetData sheetId="344"/>
      <sheetData sheetId="345"/>
      <sheetData sheetId="346"/>
      <sheetData sheetId="347"/>
      <sheetData sheetId="348"/>
      <sheetData sheetId="349"/>
      <sheetData sheetId="350"/>
      <sheetData sheetId="351">
        <row r="1">
          <cell r="A1" t="str">
            <v>ITEM</v>
          </cell>
        </row>
      </sheetData>
      <sheetData sheetId="352">
        <row r="1">
          <cell r="A1" t="str">
            <v>MATERIALES</v>
          </cell>
        </row>
      </sheetData>
      <sheetData sheetId="353">
        <row r="1">
          <cell r="A1" t="str">
            <v>ADMINISTRACION</v>
          </cell>
        </row>
      </sheetData>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ow r="1">
          <cell r="A1" t="str">
            <v>ITEM</v>
          </cell>
        </row>
      </sheetData>
      <sheetData sheetId="385">
        <row r="1">
          <cell r="A1" t="str">
            <v>EQUIPO</v>
          </cell>
        </row>
      </sheetData>
      <sheetData sheetId="386">
        <row r="1">
          <cell r="A1" t="str">
            <v>ADMINISTRACION</v>
          </cell>
        </row>
      </sheetData>
      <sheetData sheetId="387"/>
      <sheetData sheetId="388"/>
      <sheetData sheetId="389"/>
      <sheetData sheetId="390"/>
      <sheetData sheetId="391"/>
      <sheetData sheetId="392"/>
      <sheetData sheetId="393"/>
      <sheetData sheetId="394"/>
      <sheetData sheetId="395">
        <row r="1">
          <cell r="A1" t="str">
            <v>ITEM</v>
          </cell>
        </row>
      </sheetData>
      <sheetData sheetId="396">
        <row r="1">
          <cell r="A1" t="str">
            <v>EQUIPO</v>
          </cell>
        </row>
      </sheetData>
      <sheetData sheetId="397">
        <row r="1">
          <cell r="A1" t="str">
            <v>ADMINISTRACION</v>
          </cell>
        </row>
      </sheetData>
      <sheetData sheetId="398"/>
      <sheetData sheetId="399"/>
      <sheetData sheetId="400">
        <row r="33">
          <cell r="C33">
            <v>0.77967625899280601</v>
          </cell>
        </row>
      </sheetData>
      <sheetData sheetId="401"/>
      <sheetData sheetId="402"/>
      <sheetData sheetId="403">
        <row r="1">
          <cell r="A1" t="str">
            <v>ITEM</v>
          </cell>
        </row>
      </sheetData>
      <sheetData sheetId="404">
        <row r="1">
          <cell r="A1" t="str">
            <v>EQUIPO</v>
          </cell>
        </row>
      </sheetData>
      <sheetData sheetId="405">
        <row r="1">
          <cell r="A1" t="str">
            <v>ADMINISTRACION</v>
          </cell>
        </row>
      </sheetData>
      <sheetData sheetId="406">
        <row r="1">
          <cell r="A1" t="str">
            <v>ITEM</v>
          </cell>
        </row>
      </sheetData>
      <sheetData sheetId="407">
        <row r="1">
          <cell r="A1" t="str">
            <v>EQUIPO</v>
          </cell>
        </row>
      </sheetData>
      <sheetData sheetId="408">
        <row r="1">
          <cell r="A1" t="str">
            <v>ADMINISTRACION</v>
          </cell>
        </row>
      </sheetData>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ow r="1">
          <cell r="A1" t="str">
            <v>MATERIALES</v>
          </cell>
        </row>
      </sheetData>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1">
          <cell r="A1" t="str">
            <v>ITEM</v>
          </cell>
        </row>
      </sheetData>
      <sheetData sheetId="457"/>
      <sheetData sheetId="458"/>
      <sheetData sheetId="459"/>
      <sheetData sheetId="460"/>
      <sheetData sheetId="461"/>
      <sheetData sheetId="462">
        <row r="1">
          <cell r="A1" t="str">
            <v>EQUIPO</v>
          </cell>
        </row>
      </sheetData>
      <sheetData sheetId="463"/>
      <sheetData sheetId="464"/>
      <sheetData sheetId="465"/>
      <sheetData sheetId="466"/>
      <sheetData sheetId="467"/>
      <sheetData sheetId="468">
        <row r="1">
          <cell r="A1" t="str">
            <v>ITEM</v>
          </cell>
        </row>
      </sheetData>
      <sheetData sheetId="469">
        <row r="1">
          <cell r="A1" t="str">
            <v>EQUIPO</v>
          </cell>
        </row>
      </sheetData>
      <sheetData sheetId="470">
        <row r="1">
          <cell r="A1" t="str">
            <v>ADMINISTRACION</v>
          </cell>
        </row>
      </sheetData>
      <sheetData sheetId="471"/>
      <sheetData sheetId="472"/>
      <sheetData sheetId="473"/>
      <sheetData sheetId="474"/>
      <sheetData sheetId="475"/>
      <sheetData sheetId="476"/>
      <sheetData sheetId="477"/>
      <sheetData sheetId="478"/>
      <sheetData sheetId="479">
        <row r="1">
          <cell r="A1" t="str">
            <v>ITEM</v>
          </cell>
        </row>
      </sheetData>
      <sheetData sheetId="480">
        <row r="1">
          <cell r="A1" t="str">
            <v>EQUIPO</v>
          </cell>
        </row>
      </sheetData>
      <sheetData sheetId="481">
        <row r="1">
          <cell r="A1" t="str">
            <v>ADMINISTRACION</v>
          </cell>
        </row>
      </sheetData>
      <sheetData sheetId="482"/>
      <sheetData sheetId="483"/>
      <sheetData sheetId="484"/>
      <sheetData sheetId="485">
        <row r="33">
          <cell r="C33">
            <v>0.77967625899280601</v>
          </cell>
        </row>
      </sheetData>
      <sheetData sheetId="486"/>
      <sheetData sheetId="487"/>
      <sheetData sheetId="488"/>
      <sheetData sheetId="489">
        <row r="1">
          <cell r="A1" t="str">
            <v>INSTITUTO NACIONAL DE VIAS</v>
          </cell>
        </row>
      </sheetData>
      <sheetData sheetId="490"/>
      <sheetData sheetId="491"/>
      <sheetData sheetId="492"/>
      <sheetData sheetId="493"/>
      <sheetData sheetId="494"/>
      <sheetData sheetId="495"/>
      <sheetData sheetId="496"/>
      <sheetData sheetId="497"/>
      <sheetData sheetId="498"/>
      <sheetData sheetId="499"/>
      <sheetData sheetId="500"/>
      <sheetData sheetId="501">
        <row r="5">
          <cell r="E5" t="str">
            <v>CANTIDAD</v>
          </cell>
        </row>
      </sheetData>
      <sheetData sheetId="502">
        <row r="5">
          <cell r="E5" t="str">
            <v>CANTIDAD</v>
          </cell>
        </row>
      </sheetData>
      <sheetData sheetId="503">
        <row r="5">
          <cell r="E5" t="str">
            <v>CANTIDAD</v>
          </cell>
        </row>
      </sheetData>
      <sheetData sheetId="504">
        <row r="5">
          <cell r="E5" t="str">
            <v>CANTIDAD</v>
          </cell>
        </row>
      </sheetData>
      <sheetData sheetId="505">
        <row r="5">
          <cell r="E5" t="str">
            <v>CANTIDAD</v>
          </cell>
        </row>
      </sheetData>
      <sheetData sheetId="506">
        <row r="5">
          <cell r="E5" t="str">
            <v>CANTIDAD</v>
          </cell>
        </row>
      </sheetData>
      <sheetData sheetId="507">
        <row r="5">
          <cell r="E5" t="str">
            <v>CANTIDAD</v>
          </cell>
        </row>
      </sheetData>
      <sheetData sheetId="508"/>
      <sheetData sheetId="509">
        <row r="5">
          <cell r="E5" t="str">
            <v>CANTIDAD</v>
          </cell>
        </row>
      </sheetData>
      <sheetData sheetId="510">
        <row r="5">
          <cell r="E5" t="str">
            <v>CANTIDAD</v>
          </cell>
        </row>
      </sheetData>
      <sheetData sheetId="511"/>
      <sheetData sheetId="512"/>
      <sheetData sheetId="513"/>
      <sheetData sheetId="514"/>
      <sheetData sheetId="515"/>
      <sheetData sheetId="516"/>
      <sheetData sheetId="517"/>
      <sheetData sheetId="518"/>
      <sheetData sheetId="519"/>
      <sheetData sheetId="520"/>
      <sheetData sheetId="521"/>
      <sheetData sheetId="522"/>
      <sheetData sheetId="523">
        <row r="1">
          <cell r="A1" t="str">
            <v>ITEM</v>
          </cell>
        </row>
      </sheetData>
      <sheetData sheetId="524">
        <row r="1">
          <cell r="A1" t="str">
            <v>EQUIPO</v>
          </cell>
        </row>
      </sheetData>
      <sheetData sheetId="525">
        <row r="1">
          <cell r="A1" t="str">
            <v>ADMINISTRACION</v>
          </cell>
        </row>
      </sheetData>
      <sheetData sheetId="526">
        <row r="1">
          <cell r="A1" t="str">
            <v>ITEM</v>
          </cell>
        </row>
      </sheetData>
      <sheetData sheetId="527">
        <row r="1">
          <cell r="A1" t="str">
            <v>EQUIPO</v>
          </cell>
        </row>
      </sheetData>
      <sheetData sheetId="528">
        <row r="1">
          <cell r="A1" t="str">
            <v>ADMINISTRACION</v>
          </cell>
        </row>
      </sheetData>
      <sheetData sheetId="529"/>
      <sheetData sheetId="530">
        <row r="33">
          <cell r="C33">
            <v>0.77967625899280601</v>
          </cell>
        </row>
      </sheetData>
      <sheetData sheetId="531"/>
      <sheetData sheetId="532"/>
      <sheetData sheetId="533"/>
      <sheetData sheetId="534">
        <row r="1">
          <cell r="B1" t="str">
            <v>CTO-102-2002</v>
          </cell>
        </row>
      </sheetData>
      <sheetData sheetId="535"/>
      <sheetData sheetId="536">
        <row r="1">
          <cell r="A1" t="str">
            <v>ITEM</v>
          </cell>
        </row>
      </sheetData>
      <sheetData sheetId="537">
        <row r="1">
          <cell r="A1" t="str">
            <v>EQUIPO</v>
          </cell>
        </row>
      </sheetData>
      <sheetData sheetId="538">
        <row r="1">
          <cell r="A1" t="str">
            <v>ADMINISTRACION</v>
          </cell>
        </row>
      </sheetData>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ow r="1">
          <cell r="A1" t="str">
            <v>ITEM</v>
          </cell>
        </row>
      </sheetData>
      <sheetData sheetId="559">
        <row r="1">
          <cell r="A1" t="str">
            <v>EQUIPO</v>
          </cell>
        </row>
      </sheetData>
      <sheetData sheetId="560">
        <row r="1">
          <cell r="A1" t="str">
            <v>ADMINISTRACION</v>
          </cell>
        </row>
      </sheetData>
      <sheetData sheetId="561">
        <row r="2">
          <cell r="A2" t="str">
            <v>ACTA No</v>
          </cell>
        </row>
      </sheetData>
      <sheetData sheetId="562"/>
      <sheetData sheetId="563"/>
      <sheetData sheetId="564"/>
      <sheetData sheetId="565">
        <row r="6">
          <cell r="A6" t="str">
            <v>TOPÓGRAFO</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row r="1">
          <cell r="A1" t="str">
            <v>INSTITUTO NACIONAL DE VIAS</v>
          </cell>
        </row>
      </sheetData>
      <sheetData sheetId="957" refreshError="1"/>
      <sheetData sheetId="958" refreshError="1"/>
      <sheetData sheetId="959" refreshError="1"/>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sheetData sheetId="1142"/>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sheetData sheetId="1160">
        <row r="52">
          <cell r="H52">
            <v>117768</v>
          </cell>
        </row>
      </sheetData>
      <sheetData sheetId="1161"/>
      <sheetData sheetId="1162">
        <row r="1">
          <cell r="A1" t="str">
            <v>ITEM</v>
          </cell>
        </row>
      </sheetData>
      <sheetData sheetId="1163"/>
      <sheetData sheetId="1164"/>
      <sheetData sheetId="1165"/>
      <sheetData sheetId="1166"/>
      <sheetData sheetId="1167">
        <row r="33">
          <cell r="C33">
            <v>0.77967625899280601</v>
          </cell>
        </row>
      </sheetData>
      <sheetData sheetId="1168"/>
      <sheetData sheetId="1169"/>
      <sheetData sheetId="1170" refreshError="1"/>
      <sheetData sheetId="1171" refreshError="1"/>
      <sheetData sheetId="1172"/>
      <sheetData sheetId="1173" refreshError="1"/>
      <sheetData sheetId="1174" refreshError="1"/>
      <sheetData sheetId="1175" refreshError="1"/>
      <sheetData sheetId="1176" refreshError="1"/>
      <sheetData sheetId="1177"/>
      <sheetData sheetId="1178" refreshError="1"/>
      <sheetData sheetId="1179" refreshError="1"/>
      <sheetData sheetId="1180" refreshError="1"/>
      <sheetData sheetId="1181"/>
      <sheetData sheetId="1182" refreshError="1"/>
      <sheetData sheetId="1183"/>
      <sheetData sheetId="1184"/>
      <sheetData sheetId="1185"/>
      <sheetData sheetId="1186"/>
      <sheetData sheetId="1187"/>
      <sheetData sheetId="1188"/>
      <sheetData sheetId="1189"/>
      <sheetData sheetId="1190"/>
      <sheetData sheetId="1191"/>
      <sheetData sheetId="1192"/>
      <sheetData sheetId="1193">
        <row r="33">
          <cell r="C33">
            <v>0.77967625899280601</v>
          </cell>
        </row>
      </sheetData>
      <sheetData sheetId="1194"/>
      <sheetData sheetId="1195"/>
      <sheetData sheetId="1196"/>
      <sheetData sheetId="1197"/>
      <sheetData sheetId="1198"/>
      <sheetData sheetId="1199"/>
      <sheetData sheetId="1200"/>
      <sheetData sheetId="1201"/>
      <sheetData sheetId="1202"/>
      <sheetData sheetId="1203">
        <row r="33">
          <cell r="C33">
            <v>0.77967625899280601</v>
          </cell>
        </row>
      </sheetData>
      <sheetData sheetId="1204"/>
      <sheetData sheetId="1205">
        <row r="1">
          <cell r="A1" t="str">
            <v>1P</v>
          </cell>
        </row>
      </sheetData>
      <sheetData sheetId="1206"/>
      <sheetData sheetId="1207"/>
      <sheetData sheetId="1208">
        <row r="168">
          <cell r="D168">
            <v>10046</v>
          </cell>
        </row>
      </sheetData>
      <sheetData sheetId="1209">
        <row r="51">
          <cell r="D51">
            <v>698</v>
          </cell>
        </row>
      </sheetData>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row r="1">
          <cell r="A1" t="str">
            <v>INSTITUTO NACIONAL DE VIAS</v>
          </cell>
        </row>
      </sheetData>
      <sheetData sheetId="1226"/>
      <sheetData sheetId="1227"/>
      <sheetData sheetId="1228"/>
      <sheetData sheetId="1229">
        <row r="33">
          <cell r="C33">
            <v>0.77967625899280601</v>
          </cell>
        </row>
      </sheetData>
      <sheetData sheetId="1230"/>
      <sheetData sheetId="1231">
        <row r="52">
          <cell r="H52">
            <v>117768</v>
          </cell>
        </row>
      </sheetData>
      <sheetData sheetId="1232"/>
      <sheetData sheetId="1233">
        <row r="52">
          <cell r="H52">
            <v>117768</v>
          </cell>
        </row>
      </sheetData>
      <sheetData sheetId="1234"/>
      <sheetData sheetId="1235"/>
      <sheetData sheetId="1236"/>
      <sheetData sheetId="1237"/>
      <sheetData sheetId="1238">
        <row r="33">
          <cell r="C33">
            <v>0.77967625899280601</v>
          </cell>
        </row>
      </sheetData>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sheetData sheetId="1333">
        <row r="168">
          <cell r="D168">
            <v>0.16</v>
          </cell>
        </row>
      </sheetData>
      <sheetData sheetId="1334">
        <row r="2">
          <cell r="A2" t="str">
            <v>CODIGO</v>
          </cell>
        </row>
      </sheetData>
      <sheetData sheetId="1335">
        <row r="7">
          <cell r="B7">
            <v>1</v>
          </cell>
        </row>
      </sheetData>
      <sheetData sheetId="1336">
        <row r="33">
          <cell r="G33">
            <v>0.59504299999999999</v>
          </cell>
        </row>
      </sheetData>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sheetData sheetId="1424"/>
      <sheetData sheetId="1425"/>
      <sheetData sheetId="1426"/>
      <sheetData sheetId="1427"/>
      <sheetData sheetId="1428"/>
      <sheetData sheetId="1429"/>
      <sheetData sheetId="1430"/>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row r="8">
          <cell r="A8">
            <v>2.1</v>
          </cell>
        </row>
      </sheetData>
      <sheetData sheetId="2083">
        <row r="8">
          <cell r="A8">
            <v>3.1</v>
          </cell>
        </row>
      </sheetData>
      <sheetData sheetId="2084"/>
      <sheetData sheetId="2085"/>
      <sheetData sheetId="2086"/>
      <sheetData sheetId="2087"/>
      <sheetData sheetId="2088"/>
      <sheetData sheetId="2089">
        <row r="3">
          <cell r="A3">
            <v>1</v>
          </cell>
        </row>
      </sheetData>
      <sheetData sheetId="2090"/>
      <sheetData sheetId="2091"/>
      <sheetData sheetId="2092"/>
      <sheetData sheetId="2093"/>
      <sheetData sheetId="2094"/>
      <sheetData sheetId="2095"/>
      <sheetData sheetId="2096">
        <row r="1">
          <cell r="A1" t="str">
            <v>LISTADO DE INSUMOS GENERAL</v>
          </cell>
        </row>
      </sheetData>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row r="8">
          <cell r="A8">
            <v>2.1</v>
          </cell>
        </row>
      </sheetData>
      <sheetData sheetId="2113">
        <row r="8">
          <cell r="A8">
            <v>3.1</v>
          </cell>
        </row>
      </sheetData>
      <sheetData sheetId="2114"/>
      <sheetData sheetId="2115"/>
      <sheetData sheetId="2116"/>
      <sheetData sheetId="2117"/>
      <sheetData sheetId="2118"/>
      <sheetData sheetId="2119">
        <row r="3">
          <cell r="A3">
            <v>1</v>
          </cell>
        </row>
      </sheetData>
      <sheetData sheetId="2120"/>
      <sheetData sheetId="2121"/>
      <sheetData sheetId="2122"/>
      <sheetData sheetId="2123"/>
      <sheetData sheetId="2124"/>
      <sheetData sheetId="2125" refreshError="1"/>
      <sheetData sheetId="2126">
        <row r="1">
          <cell r="A1" t="str">
            <v>LISTADO DE INSUMOS GENERAL</v>
          </cell>
        </row>
      </sheetData>
      <sheetData sheetId="2127" refreshError="1"/>
      <sheetData sheetId="2128"/>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sheetData sheetId="2317"/>
      <sheetData sheetId="2318"/>
      <sheetData sheetId="2319"/>
      <sheetData sheetId="2320"/>
      <sheetData sheetId="2321"/>
      <sheetData sheetId="2322"/>
      <sheetData sheetId="2323"/>
      <sheetData sheetId="2324"/>
      <sheetData sheetId="2325"/>
      <sheetData sheetId="2326">
        <row r="5">
          <cell r="E5" t="str">
            <v>CANTIDAD</v>
          </cell>
        </row>
      </sheetData>
      <sheetData sheetId="2327">
        <row r="5">
          <cell r="E5" t="str">
            <v>CANTIDAD</v>
          </cell>
        </row>
      </sheetData>
      <sheetData sheetId="2328">
        <row r="5">
          <cell r="E5" t="str">
            <v>CANTIDAD</v>
          </cell>
        </row>
      </sheetData>
      <sheetData sheetId="2329">
        <row r="5">
          <cell r="E5" t="str">
            <v>CANTIDAD</v>
          </cell>
        </row>
      </sheetData>
      <sheetData sheetId="2330">
        <row r="5">
          <cell r="E5" t="str">
            <v>CANTIDAD</v>
          </cell>
        </row>
      </sheetData>
      <sheetData sheetId="2331">
        <row r="5">
          <cell r="E5" t="str">
            <v>CANTIDAD</v>
          </cell>
        </row>
      </sheetData>
      <sheetData sheetId="2332">
        <row r="5">
          <cell r="E5" t="str">
            <v>CANTIDAD</v>
          </cell>
        </row>
      </sheetData>
      <sheetData sheetId="2333">
        <row r="5">
          <cell r="E5" t="str">
            <v>CANTIDAD</v>
          </cell>
        </row>
      </sheetData>
      <sheetData sheetId="2334">
        <row r="5">
          <cell r="E5" t="str">
            <v>CANTIDAD</v>
          </cell>
        </row>
      </sheetData>
      <sheetData sheetId="2335">
        <row r="5">
          <cell r="E5" t="str">
            <v>CANTIDAD</v>
          </cell>
        </row>
      </sheetData>
      <sheetData sheetId="2336"/>
      <sheetData sheetId="2337" refreshError="1"/>
      <sheetData sheetId="2338"/>
      <sheetData sheetId="2339"/>
      <sheetData sheetId="2340" refreshError="1"/>
      <sheetData sheetId="2341" refreshError="1"/>
      <sheetData sheetId="2342" refreshError="1"/>
      <sheetData sheetId="2343" refreshError="1"/>
      <sheetData sheetId="2344"/>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row r="1">
          <cell r="A1" t="str">
            <v>ITEM</v>
          </cell>
        </row>
      </sheetData>
      <sheetData sheetId="2376">
        <row r="1">
          <cell r="A1" t="str">
            <v>EQUIPO</v>
          </cell>
        </row>
      </sheetData>
      <sheetData sheetId="2377">
        <row r="1">
          <cell r="A1" t="str">
            <v>ADMINISTRACION</v>
          </cell>
        </row>
      </sheetData>
      <sheetData sheetId="2378"/>
      <sheetData sheetId="2379"/>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row r="1">
          <cell r="A1" t="str">
            <v>ITEM</v>
          </cell>
        </row>
      </sheetData>
      <sheetData sheetId="2395">
        <row r="1">
          <cell r="A1" t="str">
            <v>EQUIPO</v>
          </cell>
        </row>
      </sheetData>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sheetData sheetId="2836"/>
      <sheetData sheetId="2837">
        <row r="3">
          <cell r="A3">
            <v>1</v>
          </cell>
        </row>
      </sheetData>
      <sheetData sheetId="2838"/>
      <sheetData sheetId="2839"/>
      <sheetData sheetId="2840"/>
      <sheetData sheetId="2841"/>
      <sheetData sheetId="2842"/>
      <sheetData sheetId="2843"/>
      <sheetData sheetId="2844">
        <row r="1">
          <cell r="A1" t="str">
            <v>LISTADO DE INSUMOS GENERAL</v>
          </cell>
        </row>
      </sheetData>
      <sheetData sheetId="2845" refreshError="1"/>
      <sheetData sheetId="2846" refreshError="1"/>
      <sheetData sheetId="2847" refreshError="1"/>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row r="1">
          <cell r="A1" t="str">
            <v>INSTITUTO NACIONAL DE VIAS</v>
          </cell>
        </row>
      </sheetData>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row r="52">
          <cell r="B52" t="str">
            <v>ANTICIPO</v>
          </cell>
        </row>
      </sheetData>
      <sheetData sheetId="3061"/>
      <sheetData sheetId="3062"/>
      <sheetData sheetId="3063"/>
      <sheetData sheetId="3064"/>
      <sheetData sheetId="3065"/>
      <sheetData sheetId="3066"/>
      <sheetData sheetId="3067"/>
      <sheetData sheetId="3068"/>
      <sheetData sheetId="3069"/>
      <sheetData sheetId="3070">
        <row r="4">
          <cell r="E4" t="str">
            <v>GUPCO</v>
          </cell>
        </row>
      </sheetData>
      <sheetData sheetId="3071"/>
      <sheetData sheetId="3072">
        <row r="1">
          <cell r="A1" t="str">
            <v>ITEM</v>
          </cell>
        </row>
      </sheetData>
      <sheetData sheetId="3073">
        <row r="1">
          <cell r="A1" t="str">
            <v>EQUIPO</v>
          </cell>
        </row>
      </sheetData>
      <sheetData sheetId="3074">
        <row r="1">
          <cell r="A1" t="str">
            <v>ADMINISTRACION</v>
          </cell>
        </row>
      </sheetData>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row r="1">
          <cell r="A1" t="str">
            <v>ITEM</v>
          </cell>
        </row>
      </sheetData>
      <sheetData sheetId="3094">
        <row r="1">
          <cell r="A1" t="str">
            <v>EQUIPO</v>
          </cell>
        </row>
      </sheetData>
      <sheetData sheetId="3095">
        <row r="1">
          <cell r="A1" t="str">
            <v>ADMINISTRACION</v>
          </cell>
        </row>
      </sheetData>
      <sheetData sheetId="3096">
        <row r="2">
          <cell r="A2" t="str">
            <v>(ºF)</v>
          </cell>
        </row>
      </sheetData>
      <sheetData sheetId="3097"/>
      <sheetData sheetId="3098"/>
      <sheetData sheetId="3099"/>
      <sheetData sheetId="3100"/>
      <sheetData sheetId="3101">
        <row r="1">
          <cell r="A1" t="str">
            <v>ITEM</v>
          </cell>
        </row>
      </sheetData>
      <sheetData sheetId="3102">
        <row r="1">
          <cell r="A1" t="str">
            <v>EQUIPO</v>
          </cell>
        </row>
      </sheetData>
      <sheetData sheetId="3103">
        <row r="1">
          <cell r="A1" t="str">
            <v>ADMINISTRACION</v>
          </cell>
        </row>
      </sheetData>
      <sheetData sheetId="3104"/>
      <sheetData sheetId="3105"/>
      <sheetData sheetId="3106"/>
      <sheetData sheetId="3107"/>
      <sheetData sheetId="3108"/>
      <sheetData sheetId="3109"/>
      <sheetData sheetId="3110"/>
      <sheetData sheetId="3111"/>
      <sheetData sheetId="3112">
        <row r="1">
          <cell r="A1" t="str">
            <v>ITEM</v>
          </cell>
        </row>
      </sheetData>
      <sheetData sheetId="3113">
        <row r="1">
          <cell r="A1" t="str">
            <v>EQUIPO</v>
          </cell>
        </row>
      </sheetData>
      <sheetData sheetId="3114">
        <row r="1">
          <cell r="A1" t="str">
            <v>ADMINISTRACION</v>
          </cell>
        </row>
      </sheetData>
      <sheetData sheetId="3115"/>
      <sheetData sheetId="3116"/>
      <sheetData sheetId="3117"/>
      <sheetData sheetId="3118"/>
      <sheetData sheetId="3119"/>
      <sheetData sheetId="3120"/>
      <sheetData sheetId="3121"/>
      <sheetData sheetId="3122"/>
      <sheetData sheetId="3123"/>
      <sheetData sheetId="3124"/>
      <sheetData sheetId="3125"/>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refreshError="1"/>
      <sheetData sheetId="3186" refreshError="1"/>
      <sheetData sheetId="3187" refreshError="1"/>
      <sheetData sheetId="3188" refreshError="1"/>
      <sheetData sheetId="3189"/>
      <sheetData sheetId="3190" refreshError="1"/>
      <sheetData sheetId="3191" refreshError="1"/>
      <sheetData sheetId="3192" refreshError="1"/>
      <sheetData sheetId="3193" refreshError="1"/>
      <sheetData sheetId="3194" refreshError="1"/>
      <sheetData sheetId="3195" refreshError="1"/>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sheetData sheetId="3207"/>
      <sheetData sheetId="3208">
        <row r="1">
          <cell r="A1" t="str">
            <v>EQUIPO</v>
          </cell>
        </row>
      </sheetData>
      <sheetData sheetId="3209">
        <row r="1">
          <cell r="A1" t="str">
            <v>ADMINISTRACION</v>
          </cell>
        </row>
      </sheetData>
      <sheetData sheetId="3210"/>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sheetData sheetId="3376"/>
      <sheetData sheetId="3377"/>
      <sheetData sheetId="3378"/>
      <sheetData sheetId="3379"/>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sheetData sheetId="3428">
        <row r="6">
          <cell r="AB6">
            <v>40179</v>
          </cell>
        </row>
      </sheetData>
      <sheetData sheetId="3429">
        <row r="5">
          <cell r="E5" t="str">
            <v>CANTIDAD</v>
          </cell>
        </row>
      </sheetData>
      <sheetData sheetId="3430">
        <row r="5">
          <cell r="E5" t="str">
            <v>CANTIDAD</v>
          </cell>
        </row>
      </sheetData>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row r="18">
          <cell r="C18">
            <v>7000</v>
          </cell>
        </row>
      </sheetData>
      <sheetData sheetId="3446"/>
      <sheetData sheetId="3447"/>
      <sheetData sheetId="3448"/>
      <sheetData sheetId="3449"/>
      <sheetData sheetId="3450"/>
      <sheetData sheetId="3451">
        <row r="21">
          <cell r="G21" t="b">
            <v>0</v>
          </cell>
        </row>
      </sheetData>
      <sheetData sheetId="3452"/>
      <sheetData sheetId="3453"/>
      <sheetData sheetId="3454"/>
      <sheetData sheetId="3455" refreshError="1"/>
      <sheetData sheetId="3456"/>
      <sheetData sheetId="3457"/>
      <sheetData sheetId="3458"/>
      <sheetData sheetId="3459" refreshError="1"/>
      <sheetData sheetId="3460"/>
      <sheetData sheetId="3461" refreshError="1"/>
      <sheetData sheetId="3462"/>
      <sheetData sheetId="3463"/>
      <sheetData sheetId="3464"/>
      <sheetData sheetId="3465"/>
      <sheetData sheetId="3466"/>
      <sheetData sheetId="3467" refreshError="1"/>
      <sheetData sheetId="3468" refreshError="1"/>
      <sheetData sheetId="3469"/>
      <sheetData sheetId="3470"/>
      <sheetData sheetId="3471" refreshError="1"/>
      <sheetData sheetId="3472"/>
      <sheetData sheetId="3473" refreshError="1"/>
      <sheetData sheetId="3474" refreshError="1"/>
      <sheetData sheetId="3475" refreshError="1"/>
      <sheetData sheetId="3476" refreshError="1"/>
      <sheetData sheetId="3477" refreshError="1"/>
      <sheetData sheetId="3478"/>
      <sheetData sheetId="3479"/>
      <sheetData sheetId="3480"/>
      <sheetData sheetId="3481"/>
      <sheetData sheetId="3482">
        <row r="5">
          <cell r="E5" t="str">
            <v>CANTIDAD</v>
          </cell>
        </row>
      </sheetData>
      <sheetData sheetId="3483">
        <row r="5">
          <cell r="E5" t="str">
            <v>CANTIDAD</v>
          </cell>
        </row>
      </sheetData>
      <sheetData sheetId="3484"/>
      <sheetData sheetId="3485"/>
      <sheetData sheetId="3486"/>
      <sheetData sheetId="3487"/>
      <sheetData sheetId="3488"/>
      <sheetData sheetId="3489" refreshError="1"/>
      <sheetData sheetId="3490" refreshError="1"/>
      <sheetData sheetId="3491" refreshError="1"/>
      <sheetData sheetId="3492"/>
      <sheetData sheetId="3493" refreshError="1"/>
      <sheetData sheetId="3494"/>
      <sheetData sheetId="3495">
        <row r="3">
          <cell r="A3">
            <v>1</v>
          </cell>
        </row>
      </sheetData>
      <sheetData sheetId="3496" refreshError="1"/>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row r="4">
          <cell r="B4">
            <v>39886</v>
          </cell>
        </row>
      </sheetData>
      <sheetData sheetId="3511"/>
      <sheetData sheetId="3512"/>
      <sheetData sheetId="3513"/>
      <sheetData sheetId="3514"/>
      <sheetData sheetId="3515"/>
      <sheetData sheetId="3516"/>
      <sheetData sheetId="3517">
        <row r="4">
          <cell r="B4">
            <v>39886</v>
          </cell>
        </row>
      </sheetData>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refreshError="1"/>
      <sheetData sheetId="3546" refreshError="1"/>
      <sheetData sheetId="3547" refreshError="1"/>
      <sheetData sheetId="3548" refreshError="1"/>
      <sheetData sheetId="3549"/>
      <sheetData sheetId="3550" refreshError="1"/>
      <sheetData sheetId="3551" refreshError="1"/>
      <sheetData sheetId="3552"/>
      <sheetData sheetId="3553" refreshError="1"/>
      <sheetData sheetId="3554" refreshError="1"/>
      <sheetData sheetId="3555" refreshError="1"/>
      <sheetData sheetId="3556" refreshError="1"/>
      <sheetData sheetId="3557" refreshError="1"/>
      <sheetData sheetId="3558" refreshError="1"/>
      <sheetData sheetId="3559" refreshError="1"/>
      <sheetData sheetId="3560">
        <row r="36">
          <cell r="G36">
            <v>310000.00000097335</v>
          </cell>
        </row>
      </sheetData>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row r="6">
          <cell r="A6" t="str">
            <v>TOPÓGRAFO</v>
          </cell>
        </row>
      </sheetData>
      <sheetData sheetId="3590"/>
      <sheetData sheetId="3591"/>
      <sheetData sheetId="3592"/>
      <sheetData sheetId="3593"/>
      <sheetData sheetId="3594"/>
      <sheetData sheetId="3595"/>
      <sheetData sheetId="3596"/>
      <sheetData sheetId="3597">
        <row r="5">
          <cell r="E5" t="str">
            <v>CANTIDAD</v>
          </cell>
        </row>
      </sheetData>
      <sheetData sheetId="3598">
        <row r="5">
          <cell r="E5" t="str">
            <v>CANTIDAD</v>
          </cell>
        </row>
      </sheetData>
      <sheetData sheetId="3599">
        <row r="5">
          <cell r="E5" t="str">
            <v>CANTIDAD</v>
          </cell>
        </row>
      </sheetData>
      <sheetData sheetId="3600">
        <row r="5">
          <cell r="E5" t="str">
            <v>CANTIDAD</v>
          </cell>
        </row>
      </sheetData>
      <sheetData sheetId="3601">
        <row r="5">
          <cell r="E5" t="str">
            <v>CANTIDAD</v>
          </cell>
        </row>
      </sheetData>
      <sheetData sheetId="3602">
        <row r="5">
          <cell r="E5" t="str">
            <v>CANTIDAD</v>
          </cell>
        </row>
      </sheetData>
      <sheetData sheetId="3603">
        <row r="5">
          <cell r="E5" t="str">
            <v>CANTIDAD</v>
          </cell>
        </row>
      </sheetData>
      <sheetData sheetId="3604"/>
      <sheetData sheetId="3605"/>
      <sheetData sheetId="3606"/>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sheetData sheetId="4100" refreshError="1"/>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sheetData sheetId="4149" refreshError="1"/>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refreshError="1"/>
      <sheetData sheetId="4186" refreshError="1"/>
      <sheetData sheetId="4187" refreshError="1"/>
      <sheetData sheetId="4188"/>
      <sheetData sheetId="4189"/>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sheetData sheetId="4201" refreshError="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refreshError="1"/>
      <sheetData sheetId="4215" refreshError="1"/>
      <sheetData sheetId="4216" refreshError="1"/>
      <sheetData sheetId="4217" refreshError="1"/>
      <sheetData sheetId="4218" refreshError="1"/>
      <sheetData sheetId="4219"/>
      <sheetData sheetId="4220"/>
      <sheetData sheetId="422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sheetData sheetId="4246" refreshError="1"/>
      <sheetData sheetId="4247"/>
      <sheetData sheetId="4248" refreshError="1"/>
      <sheetData sheetId="4249" refreshError="1"/>
      <sheetData sheetId="4250"/>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sheetData sheetId="4261">
        <row r="52">
          <cell r="B52" t="str">
            <v>ANTICIPO</v>
          </cell>
        </row>
      </sheetData>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sheetData sheetId="4338"/>
      <sheetData sheetId="4339" refreshError="1"/>
      <sheetData sheetId="4340"/>
      <sheetData sheetId="4341" refreshError="1"/>
      <sheetData sheetId="4342"/>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sheetData sheetId="4382"/>
      <sheetData sheetId="4383">
        <row r="4">
          <cell r="B4">
            <v>39886</v>
          </cell>
        </row>
      </sheetData>
      <sheetData sheetId="4384"/>
      <sheetData sheetId="4385"/>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sheetData sheetId="4403"/>
      <sheetData sheetId="4404"/>
      <sheetData sheetId="4405" refreshError="1"/>
      <sheetData sheetId="4406"/>
      <sheetData sheetId="4407"/>
      <sheetData sheetId="4408"/>
      <sheetData sheetId="4409"/>
      <sheetData sheetId="4410"/>
      <sheetData sheetId="441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sheetData sheetId="4451">
        <row r="1">
          <cell r="A1" t="str">
            <v>ITEM</v>
          </cell>
        </row>
      </sheetData>
      <sheetData sheetId="4452">
        <row r="1">
          <cell r="A1" t="str">
            <v>EQUIPO</v>
          </cell>
        </row>
      </sheetData>
      <sheetData sheetId="4453">
        <row r="1">
          <cell r="A1" t="str">
            <v>ADMINISTRACION</v>
          </cell>
        </row>
      </sheetData>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refreshError="1"/>
      <sheetData sheetId="4477" refreshError="1"/>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row r="1">
          <cell r="A1" t="str">
            <v>ITEM</v>
          </cell>
        </row>
      </sheetData>
      <sheetData sheetId="4511">
        <row r="1">
          <cell r="A1" t="str">
            <v>EQUIPO</v>
          </cell>
        </row>
      </sheetData>
      <sheetData sheetId="4512">
        <row r="1">
          <cell r="A1" t="str">
            <v>ADMINISTRACION</v>
          </cell>
        </row>
      </sheetData>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sheetData sheetId="4565"/>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sheetData sheetId="4635"/>
      <sheetData sheetId="4636" refreshError="1"/>
      <sheetData sheetId="4637" refreshError="1"/>
      <sheetData sheetId="4638"/>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sheetData sheetId="4678"/>
      <sheetData sheetId="4679"/>
      <sheetData sheetId="4680"/>
      <sheetData sheetId="4681"/>
      <sheetData sheetId="4682"/>
      <sheetData sheetId="4683"/>
      <sheetData sheetId="4684"/>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row r="4">
          <cell r="B4">
            <v>39886</v>
          </cell>
        </row>
      </sheetData>
      <sheetData sheetId="4714"/>
      <sheetData sheetId="4715"/>
      <sheetData sheetId="4716"/>
      <sheetData sheetId="4717"/>
      <sheetData sheetId="4718"/>
      <sheetData sheetId="4719"/>
      <sheetData sheetId="4720" refreshError="1"/>
      <sheetData sheetId="4721" refreshError="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row r="1">
          <cell r="A1" t="str">
            <v>INSTITUTO NACIONAL DE VIAS</v>
          </cell>
        </row>
      </sheetData>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sheetData sheetId="4799"/>
      <sheetData sheetId="4800"/>
      <sheetData sheetId="4801"/>
      <sheetData sheetId="4802"/>
      <sheetData sheetId="4803"/>
      <sheetData sheetId="4804"/>
      <sheetData sheetId="4805"/>
      <sheetData sheetId="4806"/>
      <sheetData sheetId="4807"/>
      <sheetData sheetId="4808">
        <row r="1">
          <cell r="A1" t="str">
            <v>INSTITUTO NACIONAL DE VIAS</v>
          </cell>
        </row>
      </sheetData>
      <sheetData sheetId="4809"/>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ow r="4">
          <cell r="E4" t="str">
            <v>GUPCO</v>
          </cell>
        </row>
      </sheetData>
      <sheetData sheetId="5045"/>
      <sheetData sheetId="5046"/>
      <sheetData sheetId="5047"/>
      <sheetData sheetId="5048" refreshError="1"/>
      <sheetData sheetId="5049" refreshError="1"/>
      <sheetData sheetId="5050" refreshError="1"/>
      <sheetData sheetId="5051" refreshError="1"/>
      <sheetData sheetId="5052" refreshError="1"/>
      <sheetData sheetId="5053" refreshError="1"/>
      <sheetData sheetId="5054"/>
      <sheetData sheetId="5055"/>
      <sheetData sheetId="5056" refreshError="1"/>
      <sheetData sheetId="5057"/>
      <sheetData sheetId="5058"/>
      <sheetData sheetId="5059"/>
      <sheetData sheetId="5060"/>
      <sheetData sheetId="5061"/>
      <sheetData sheetId="5062"/>
      <sheetData sheetId="5063"/>
      <sheetData sheetId="5064"/>
      <sheetData sheetId="5065"/>
      <sheetData sheetId="5066" refreshError="1"/>
      <sheetData sheetId="5067" refreshError="1"/>
      <sheetData sheetId="5068" refreshError="1"/>
      <sheetData sheetId="5069">
        <row r="2">
          <cell r="A2" t="str">
            <v>(ºF)</v>
          </cell>
        </row>
      </sheetData>
      <sheetData sheetId="5070"/>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sheetData sheetId="5082"/>
      <sheetData sheetId="5083" refreshError="1"/>
      <sheetData sheetId="5084" refreshError="1"/>
      <sheetData sheetId="5085"/>
      <sheetData sheetId="5086" refreshError="1"/>
      <sheetData sheetId="5087" refreshError="1"/>
      <sheetData sheetId="5088"/>
      <sheetData sheetId="5089" refreshError="1"/>
      <sheetData sheetId="5090"/>
      <sheetData sheetId="5091"/>
      <sheetData sheetId="5092"/>
      <sheetData sheetId="5093"/>
      <sheetData sheetId="5094"/>
      <sheetData sheetId="5095"/>
      <sheetData sheetId="5096" refreshError="1"/>
      <sheetData sheetId="5097"/>
      <sheetData sheetId="5098" refreshError="1"/>
      <sheetData sheetId="5099"/>
      <sheetData sheetId="5100" refreshError="1"/>
      <sheetData sheetId="5101" refreshError="1"/>
      <sheetData sheetId="5102" refreshError="1"/>
      <sheetData sheetId="5103"/>
      <sheetData sheetId="5104"/>
      <sheetData sheetId="5105"/>
      <sheetData sheetId="5106"/>
      <sheetData sheetId="5107"/>
      <sheetData sheetId="5108"/>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sheetData sheetId="5161"/>
      <sheetData sheetId="5162"/>
      <sheetData sheetId="5163"/>
      <sheetData sheetId="5164"/>
      <sheetData sheetId="5165"/>
      <sheetData sheetId="5166"/>
      <sheetData sheetId="5167"/>
      <sheetData sheetId="5168"/>
      <sheetData sheetId="5169"/>
      <sheetData sheetId="5170" refreshError="1"/>
      <sheetData sheetId="5171" refreshError="1"/>
      <sheetData sheetId="5172" refreshError="1"/>
      <sheetData sheetId="5173" refreshError="1"/>
      <sheetData sheetId="5174" refreshError="1"/>
      <sheetData sheetId="5175" refreshError="1"/>
      <sheetData sheetId="5176" refreshError="1"/>
      <sheetData sheetId="5177"/>
      <sheetData sheetId="5178"/>
      <sheetData sheetId="5179"/>
      <sheetData sheetId="5180"/>
      <sheetData sheetId="5181"/>
      <sheetData sheetId="5182"/>
      <sheetData sheetId="5183"/>
      <sheetData sheetId="5184"/>
      <sheetData sheetId="5185"/>
      <sheetData sheetId="5186"/>
      <sheetData sheetId="5187"/>
      <sheetData sheetId="5188" refreshError="1"/>
      <sheetData sheetId="5189" refreshError="1"/>
      <sheetData sheetId="5190" refreshError="1"/>
      <sheetData sheetId="5191" refreshError="1"/>
      <sheetData sheetId="5192" refreshError="1"/>
      <sheetData sheetId="5193"/>
      <sheetData sheetId="5194"/>
      <sheetData sheetId="5195" refreshError="1"/>
      <sheetData sheetId="5196"/>
      <sheetData sheetId="5197">
        <row r="4">
          <cell r="B4">
            <v>39886</v>
          </cell>
        </row>
      </sheetData>
      <sheetData sheetId="5198"/>
      <sheetData sheetId="5199"/>
      <sheetData sheetId="5200"/>
      <sheetData sheetId="5201"/>
      <sheetData sheetId="5202"/>
      <sheetData sheetId="5203"/>
      <sheetData sheetId="5204">
        <row r="4">
          <cell r="B4">
            <v>39886</v>
          </cell>
        </row>
      </sheetData>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refreshError="1"/>
      <sheetData sheetId="5232" refreshError="1"/>
      <sheetData sheetId="5233"/>
      <sheetData sheetId="5234"/>
      <sheetData sheetId="5235"/>
      <sheetData sheetId="5236"/>
      <sheetData sheetId="5237"/>
      <sheetData sheetId="5238"/>
      <sheetData sheetId="5239"/>
      <sheetData sheetId="5240">
        <row r="1">
          <cell r="A1" t="str">
            <v>INSTITUTO NACIONAL DE VIAS</v>
          </cell>
        </row>
      </sheetData>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refreshError="1"/>
      <sheetData sheetId="5255"/>
      <sheetData sheetId="5256"/>
      <sheetData sheetId="5257"/>
      <sheetData sheetId="5258" refreshError="1"/>
      <sheetData sheetId="5259"/>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sheetData sheetId="5333"/>
      <sheetData sheetId="5334"/>
      <sheetData sheetId="5335"/>
      <sheetData sheetId="5336">
        <row r="4">
          <cell r="E4" t="str">
            <v>GUPCO</v>
          </cell>
        </row>
      </sheetData>
      <sheetData sheetId="5337"/>
      <sheetData sheetId="5338"/>
      <sheetData sheetId="5339"/>
      <sheetData sheetId="5340"/>
      <sheetData sheetId="5341"/>
      <sheetData sheetId="5342" refreshError="1"/>
      <sheetData sheetId="5343"/>
      <sheetData sheetId="5344" refreshError="1"/>
      <sheetData sheetId="5345"/>
      <sheetData sheetId="5346" refreshError="1"/>
      <sheetData sheetId="5347" refreshError="1"/>
      <sheetData sheetId="5348" refreshError="1"/>
      <sheetData sheetId="5349" refreshError="1"/>
      <sheetData sheetId="5350"/>
      <sheetData sheetId="5351"/>
      <sheetData sheetId="5352"/>
      <sheetData sheetId="5353"/>
      <sheetData sheetId="5354"/>
      <sheetData sheetId="5355" refreshError="1"/>
      <sheetData sheetId="5356" refreshError="1"/>
      <sheetData sheetId="5357" refreshError="1"/>
      <sheetData sheetId="5358" refreshError="1"/>
      <sheetData sheetId="5359"/>
      <sheetData sheetId="5360" refreshError="1"/>
      <sheetData sheetId="5361" refreshError="1"/>
      <sheetData sheetId="5362" refreshError="1"/>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refreshError="1"/>
      <sheetData sheetId="5491"/>
      <sheetData sheetId="5492" refreshError="1"/>
      <sheetData sheetId="5493"/>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sheetData sheetId="5509"/>
      <sheetData sheetId="5510"/>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refreshError="1"/>
      <sheetData sheetId="5549"/>
      <sheetData sheetId="5550"/>
      <sheetData sheetId="5551"/>
      <sheetData sheetId="5552"/>
      <sheetData sheetId="5553"/>
      <sheetData sheetId="5554"/>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sheetData sheetId="5626"/>
      <sheetData sheetId="5627">
        <row r="6">
          <cell r="AB6">
            <v>40179</v>
          </cell>
        </row>
      </sheetData>
      <sheetData sheetId="5628"/>
      <sheetData sheetId="5629"/>
      <sheetData sheetId="5630"/>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sheetData sheetId="5849"/>
      <sheetData sheetId="5850"/>
      <sheetData sheetId="5851" refreshError="1"/>
      <sheetData sheetId="5852" refreshError="1"/>
      <sheetData sheetId="5853" refreshError="1"/>
      <sheetData sheetId="5854" refreshError="1"/>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row r="4">
          <cell r="E4" t="str">
            <v>GUPCO</v>
          </cell>
        </row>
      </sheetData>
      <sheetData sheetId="5877"/>
      <sheetData sheetId="5878">
        <row r="1">
          <cell r="A1" t="str">
            <v>ITEM</v>
          </cell>
        </row>
      </sheetData>
      <sheetData sheetId="5879">
        <row r="1">
          <cell r="A1" t="str">
            <v>EQUIPO</v>
          </cell>
        </row>
      </sheetData>
      <sheetData sheetId="5880">
        <row r="1">
          <cell r="A1" t="str">
            <v>ADMINISTRACION</v>
          </cell>
        </row>
      </sheetData>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row r="1">
          <cell r="A1" t="str">
            <v>ITEM</v>
          </cell>
        </row>
      </sheetData>
      <sheetData sheetId="5900">
        <row r="1">
          <cell r="A1" t="str">
            <v>EQUIPO</v>
          </cell>
        </row>
      </sheetData>
      <sheetData sheetId="5901">
        <row r="1">
          <cell r="A1" t="str">
            <v>ADMINISTRACION</v>
          </cell>
        </row>
      </sheetData>
      <sheetData sheetId="5902">
        <row r="2">
          <cell r="A2" t="str">
            <v>(ºF)</v>
          </cell>
        </row>
      </sheetData>
      <sheetData sheetId="5903"/>
      <sheetData sheetId="5904"/>
      <sheetData sheetId="5905"/>
      <sheetData sheetId="5906"/>
      <sheetData sheetId="5907">
        <row r="1">
          <cell r="A1" t="str">
            <v>ITEM</v>
          </cell>
        </row>
      </sheetData>
      <sheetData sheetId="5908">
        <row r="1">
          <cell r="A1" t="str">
            <v>EQUIPO</v>
          </cell>
        </row>
      </sheetData>
      <sheetData sheetId="5909">
        <row r="1">
          <cell r="A1" t="str">
            <v>ADMINISTRACION</v>
          </cell>
        </row>
      </sheetData>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sheetData sheetId="5923">
        <row r="6">
          <cell r="A6" t="str">
            <v>TOPÓGRAFO</v>
          </cell>
        </row>
      </sheetData>
      <sheetData sheetId="5924">
        <row r="2">
          <cell r="A2" t="str">
            <v>ACTA No</v>
          </cell>
        </row>
      </sheetData>
      <sheetData sheetId="5925">
        <row r="2">
          <cell r="A2" t="str">
            <v>ACTA No</v>
          </cell>
        </row>
      </sheetData>
      <sheetData sheetId="5926"/>
      <sheetData sheetId="5927"/>
      <sheetData sheetId="5928">
        <row r="1">
          <cell r="A1" t="str">
            <v>LISTADO DE INSUMOS GENERAL</v>
          </cell>
        </row>
      </sheetData>
      <sheetData sheetId="5929"/>
      <sheetData sheetId="5930"/>
      <sheetData sheetId="5931">
        <row r="5">
          <cell r="E5" t="str">
            <v>CANTIDAD</v>
          </cell>
        </row>
      </sheetData>
      <sheetData sheetId="5932">
        <row r="5">
          <cell r="E5" t="str">
            <v>CANTIDAD</v>
          </cell>
        </row>
      </sheetData>
      <sheetData sheetId="5933">
        <row r="5">
          <cell r="E5" t="str">
            <v>CANTIDAD</v>
          </cell>
        </row>
      </sheetData>
      <sheetData sheetId="5934">
        <row r="5">
          <cell r="E5" t="str">
            <v>CANTIDAD</v>
          </cell>
        </row>
      </sheetData>
      <sheetData sheetId="5935">
        <row r="5">
          <cell r="E5" t="str">
            <v>CANTIDAD</v>
          </cell>
        </row>
      </sheetData>
      <sheetData sheetId="5936">
        <row r="5">
          <cell r="E5" t="str">
            <v>CANTIDAD</v>
          </cell>
        </row>
      </sheetData>
      <sheetData sheetId="5937">
        <row r="5">
          <cell r="E5" t="str">
            <v>CANTIDAD</v>
          </cell>
        </row>
      </sheetData>
      <sheetData sheetId="5938">
        <row r="5">
          <cell r="E5" t="str">
            <v>CANTIDAD</v>
          </cell>
        </row>
      </sheetData>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row r="16">
          <cell r="A16" t="str">
            <v>ABONO 10-30-10</v>
          </cell>
        </row>
      </sheetData>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row r="1">
          <cell r="A1" t="str">
            <v>EQUIPO</v>
          </cell>
        </row>
      </sheetData>
      <sheetData sheetId="6049">
        <row r="1">
          <cell r="A1" t="str">
            <v>ADMINISTRACION</v>
          </cell>
        </row>
      </sheetData>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row r="1">
          <cell r="A1" t="str">
            <v>ITEM</v>
          </cell>
        </row>
      </sheetData>
      <sheetData sheetId="6093">
        <row r="1">
          <cell r="A1" t="str">
            <v>EQUIPO</v>
          </cell>
        </row>
      </sheetData>
      <sheetData sheetId="6094">
        <row r="1">
          <cell r="A1" t="str">
            <v>ADMINISTRACION</v>
          </cell>
        </row>
      </sheetData>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refreshError="1"/>
      <sheetData sheetId="6142"/>
      <sheetData sheetId="6143" refreshError="1"/>
      <sheetData sheetId="6144" refreshError="1"/>
      <sheetData sheetId="6145" refreshError="1"/>
      <sheetData sheetId="6146" refreshError="1"/>
      <sheetData sheetId="6147" refreshError="1"/>
      <sheetData sheetId="6148" refreshError="1"/>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ow r="46">
          <cell r="E46">
            <v>1</v>
          </cell>
        </row>
      </sheetData>
      <sheetData sheetId="6260" refreshError="1"/>
      <sheetData sheetId="6261" refreshError="1"/>
      <sheetData sheetId="6262" refreshError="1"/>
      <sheetData sheetId="6263" refreshError="1"/>
      <sheetData sheetId="6264" refreshError="1"/>
      <sheetData sheetId="6265"/>
      <sheetData sheetId="6266" refreshError="1"/>
      <sheetData sheetId="6267"/>
      <sheetData sheetId="6268"/>
      <sheetData sheetId="6269"/>
      <sheetData sheetId="6270"/>
      <sheetData sheetId="6271">
        <row r="33">
          <cell r="C33">
            <v>0.77967625899280601</v>
          </cell>
        </row>
      </sheetData>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row r="18">
          <cell r="B18" t="str">
            <v>Director de obra</v>
          </cell>
        </row>
      </sheetData>
      <sheetData sheetId="6318"/>
      <sheetData sheetId="6319"/>
      <sheetData sheetId="6320"/>
      <sheetData sheetId="6321">
        <row r="12">
          <cell r="A12" t="str">
            <v>Agua</v>
          </cell>
        </row>
      </sheetData>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refreshError="1"/>
      <sheetData sheetId="6435">
        <row r="1">
          <cell r="A1" t="str">
            <v>Name</v>
          </cell>
        </row>
      </sheetData>
      <sheetData sheetId="6436"/>
      <sheetData sheetId="6437"/>
      <sheetData sheetId="6438">
        <row r="8">
          <cell r="A8">
            <v>2.1</v>
          </cell>
        </row>
      </sheetData>
      <sheetData sheetId="6439">
        <row r="8">
          <cell r="A8">
            <v>3.1</v>
          </cell>
        </row>
      </sheetData>
      <sheetData sheetId="6440"/>
      <sheetData sheetId="6441"/>
      <sheetData sheetId="6442"/>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sheetData sheetId="6551" refreshError="1"/>
      <sheetData sheetId="6552" refreshError="1"/>
      <sheetData sheetId="6553"/>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sheetData sheetId="6569"/>
      <sheetData sheetId="6570">
        <row r="6">
          <cell r="A6" t="str">
            <v>CONTRATISTA:</v>
          </cell>
        </row>
      </sheetData>
      <sheetData sheetId="6571" refreshError="1"/>
      <sheetData sheetId="6572" refreshError="1"/>
      <sheetData sheetId="6573" refreshError="1"/>
      <sheetData sheetId="6574"/>
      <sheetData sheetId="6575"/>
      <sheetData sheetId="6576"/>
      <sheetData sheetId="6577"/>
      <sheetData sheetId="6578"/>
      <sheetData sheetId="6579"/>
      <sheetData sheetId="6580"/>
      <sheetData sheetId="6581"/>
      <sheetData sheetId="6582" refreshError="1"/>
      <sheetData sheetId="6583" refreshError="1"/>
      <sheetData sheetId="6584"/>
      <sheetData sheetId="6585"/>
      <sheetData sheetId="6586"/>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sheetData sheetId="6639"/>
      <sheetData sheetId="6640"/>
      <sheetData sheetId="6641"/>
      <sheetData sheetId="6642">
        <row r="47">
          <cell r="H47">
            <v>17098.051632633331</v>
          </cell>
        </row>
      </sheetData>
      <sheetData sheetId="6643">
        <row r="47">
          <cell r="H47">
            <v>13407.454219619998</v>
          </cell>
        </row>
      </sheetData>
      <sheetData sheetId="6644">
        <row r="47">
          <cell r="H47">
            <v>13178.048204541665</v>
          </cell>
        </row>
      </sheetData>
      <sheetData sheetId="6645">
        <row r="47">
          <cell r="H47">
            <v>17098.051632633331</v>
          </cell>
        </row>
      </sheetData>
      <sheetData sheetId="6646">
        <row r="47">
          <cell r="H47">
            <v>13407.454219619998</v>
          </cell>
        </row>
      </sheetData>
      <sheetData sheetId="6647">
        <row r="47">
          <cell r="H47">
            <v>13178.048204541665</v>
          </cell>
        </row>
      </sheetData>
      <sheetData sheetId="6648">
        <row r="47">
          <cell r="H47">
            <v>19729.199486104168</v>
          </cell>
        </row>
      </sheetData>
      <sheetData sheetId="6649">
        <row r="47">
          <cell r="H47">
            <v>38405.002915416662</v>
          </cell>
        </row>
      </sheetData>
      <sheetData sheetId="6650">
        <row r="47">
          <cell r="H47">
            <v>41159.979021230996</v>
          </cell>
        </row>
      </sheetData>
      <sheetData sheetId="6651">
        <row r="47">
          <cell r="H47">
            <v>16020</v>
          </cell>
        </row>
      </sheetData>
      <sheetData sheetId="6652">
        <row r="47">
          <cell r="H47">
            <v>11675</v>
          </cell>
        </row>
      </sheetData>
      <sheetData sheetId="6653">
        <row r="47">
          <cell r="H47">
            <v>382683.1643235588</v>
          </cell>
        </row>
      </sheetData>
      <sheetData sheetId="6654">
        <row r="47">
          <cell r="H47">
            <v>27108.482479999999</v>
          </cell>
        </row>
      </sheetData>
      <sheetData sheetId="6655">
        <row r="47">
          <cell r="H47">
            <v>18945.0351992</v>
          </cell>
        </row>
      </sheetData>
      <sheetData sheetId="6656">
        <row r="47">
          <cell r="H47">
            <v>88016.225274879995</v>
          </cell>
        </row>
      </sheetData>
      <sheetData sheetId="6657">
        <row r="47">
          <cell r="H47">
            <v>11296.680928966078</v>
          </cell>
        </row>
      </sheetData>
      <sheetData sheetId="6658">
        <row r="47">
          <cell r="H47">
            <v>19660.483631249997</v>
          </cell>
        </row>
      </sheetData>
      <sheetData sheetId="6659">
        <row r="47">
          <cell r="H47">
            <v>19660.483631249997</v>
          </cell>
        </row>
      </sheetData>
      <sheetData sheetId="6660">
        <row r="47">
          <cell r="H47">
            <v>19660.483631249997</v>
          </cell>
        </row>
      </sheetData>
      <sheetData sheetId="6661">
        <row r="47">
          <cell r="H47">
            <v>39947.116768272004</v>
          </cell>
        </row>
      </sheetData>
      <sheetData sheetId="6662">
        <row r="47">
          <cell r="H47">
            <v>37450.421970255004</v>
          </cell>
        </row>
      </sheetData>
      <sheetData sheetId="6663">
        <row r="47">
          <cell r="H47">
            <v>5631.4338221939006</v>
          </cell>
        </row>
      </sheetData>
      <sheetData sheetId="6664">
        <row r="47">
          <cell r="H47">
            <v>29691.867138751997</v>
          </cell>
        </row>
      </sheetData>
      <sheetData sheetId="6665">
        <row r="47">
          <cell r="H47">
            <v>10601.359883464</v>
          </cell>
        </row>
      </sheetData>
      <sheetData sheetId="6666">
        <row r="47">
          <cell r="H47">
            <v>16440.07876665</v>
          </cell>
        </row>
      </sheetData>
      <sheetData sheetId="6667">
        <row r="47">
          <cell r="H47">
            <v>7502.6541280530009</v>
          </cell>
        </row>
      </sheetData>
      <sheetData sheetId="6668">
        <row r="47">
          <cell r="H47">
            <v>63269.394041350002</v>
          </cell>
        </row>
      </sheetData>
      <sheetData sheetId="6669">
        <row r="47">
          <cell r="H47">
            <v>38708.912732384997</v>
          </cell>
        </row>
      </sheetData>
      <sheetData sheetId="6670">
        <row r="47">
          <cell r="H47">
            <v>30140.654422727453</v>
          </cell>
        </row>
      </sheetData>
      <sheetData sheetId="6671">
        <row r="47">
          <cell r="H47">
            <v>39628.094655192057</v>
          </cell>
        </row>
      </sheetData>
      <sheetData sheetId="6672">
        <row r="47">
          <cell r="H47">
            <v>38729.542446049003</v>
          </cell>
        </row>
      </sheetData>
      <sheetData sheetId="6673">
        <row r="47">
          <cell r="H47">
            <v>7116.936965586</v>
          </cell>
        </row>
      </sheetData>
      <sheetData sheetId="6674">
        <row r="47">
          <cell r="H47">
            <v>9391.2743470000005</v>
          </cell>
        </row>
      </sheetData>
      <sheetData sheetId="6675">
        <row r="47">
          <cell r="H47">
            <v>8500.0189065630984</v>
          </cell>
        </row>
      </sheetData>
      <sheetData sheetId="6676">
        <row r="47">
          <cell r="H47">
            <v>32499.094423904498</v>
          </cell>
        </row>
      </sheetData>
      <sheetData sheetId="6677">
        <row r="47">
          <cell r="H47">
            <v>51817.028777055006</v>
          </cell>
        </row>
      </sheetData>
      <sheetData sheetId="6678">
        <row r="47">
          <cell r="H47">
            <v>55430.1575333</v>
          </cell>
        </row>
      </sheetData>
      <sheetData sheetId="6679">
        <row r="47">
          <cell r="H47">
            <v>25786.003498499998</v>
          </cell>
        </row>
      </sheetData>
      <sheetData sheetId="6680">
        <row r="47">
          <cell r="H47">
            <v>21993.806973733335</v>
          </cell>
        </row>
      </sheetData>
      <sheetData sheetId="6681"/>
      <sheetData sheetId="6682"/>
      <sheetData sheetId="6683"/>
      <sheetData sheetId="6684">
        <row r="47">
          <cell r="H47">
            <v>21941.348275</v>
          </cell>
        </row>
      </sheetData>
      <sheetData sheetId="6685">
        <row r="47">
          <cell r="H47">
            <v>576269.26239999989</v>
          </cell>
        </row>
      </sheetData>
      <sheetData sheetId="6686">
        <row r="48">
          <cell r="H48">
            <v>640370.66537874995</v>
          </cell>
        </row>
      </sheetData>
      <sheetData sheetId="6687">
        <row r="47">
          <cell r="H47">
            <v>21941.348275</v>
          </cell>
        </row>
      </sheetData>
      <sheetData sheetId="6688">
        <row r="47">
          <cell r="H47">
            <v>576269.26239999989</v>
          </cell>
        </row>
      </sheetData>
      <sheetData sheetId="6689">
        <row r="47">
          <cell r="H47">
            <v>9078.6352040999991</v>
          </cell>
        </row>
      </sheetData>
      <sheetData sheetId="6690">
        <row r="49">
          <cell r="H49">
            <v>83961.133243064003</v>
          </cell>
        </row>
      </sheetData>
      <sheetData sheetId="6691">
        <row r="47">
          <cell r="H47">
            <v>14670.136122054002</v>
          </cell>
        </row>
      </sheetData>
      <sheetData sheetId="6692">
        <row r="47">
          <cell r="H47">
            <v>9078.6352040999991</v>
          </cell>
        </row>
      </sheetData>
      <sheetData sheetId="6693">
        <row r="51">
          <cell r="H51">
            <v>117309.4992738</v>
          </cell>
        </row>
      </sheetData>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ow r="36">
          <cell r="G36">
            <v>271000.00000162207</v>
          </cell>
        </row>
      </sheetData>
      <sheetData sheetId="7134">
        <row r="33">
          <cell r="G33">
            <v>283000.00002693152</v>
          </cell>
        </row>
      </sheetData>
      <sheetData sheetId="7135">
        <row r="33">
          <cell r="G33">
            <v>290000.00000013626</v>
          </cell>
        </row>
      </sheetData>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row r="1">
          <cell r="A1" t="str">
            <v>ADMINISTRACION</v>
          </cell>
        </row>
      </sheetData>
      <sheetData sheetId="7271">
        <row r="1">
          <cell r="A1" t="str">
            <v>EQUIPO</v>
          </cell>
        </row>
      </sheetData>
      <sheetData sheetId="7272">
        <row r="1">
          <cell r="A1" t="str">
            <v>ITEM</v>
          </cell>
        </row>
      </sheetData>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sheetData sheetId="7439">
        <row r="1">
          <cell r="C1">
            <v>0.2</v>
          </cell>
        </row>
      </sheetData>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sheetData sheetId="12374"/>
      <sheetData sheetId="12375" refreshError="1"/>
      <sheetData sheetId="12376" refreshError="1"/>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refreshError="1"/>
      <sheetData sheetId="12407" refreshError="1"/>
      <sheetData sheetId="12408" refreshError="1"/>
      <sheetData sheetId="12409"/>
      <sheetData sheetId="12410"/>
      <sheetData sheetId="1241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items"/>
      <sheetName val="ACTA DE MODIFICACION  (2)"/>
      <sheetName val="INDICMICROEMP"/>
      <sheetName val="#¡REF"/>
      <sheetName val="\a  aaInformación GRUPO 4\A MIn"/>
      <sheetName val="INV"/>
      <sheetName val="AASHTO"/>
      <sheetName val="MATERIALES"/>
      <sheetName val="Datos Básicos"/>
      <sheetName val="SALARI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F"/>
      <sheetName val="\Users\USUARIO\Downloads\a  aaI"/>
      <sheetName val="Hoja1 (2)"/>
      <sheetName val="Hoja1 (3)"/>
      <sheetName val="precios-básicos2002"/>
      <sheetName val="APUs"/>
      <sheetName val="SEGUIM Y REPROG MES 1 (2)"/>
      <sheetName val="_a  aaInformación GRUPO 4_A MIn"/>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_aCCIDENTES_DE_1995___1996_xl_6"/>
      <sheetName val=" ACTA FINAL + MODIFICATORIA "/>
      <sheetName val="_aCCIDENTES_DE_1995___1996_xl_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8"/>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HISTORICOS FUEL OIL EXP"/>
      <sheetName val="CANT OBR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Nuevos APU Córdoba\a  aaInform"/>
      <sheetName val="\E\Nuevos APU Córdoba\a  aaInfo"/>
      <sheetName val="\Users\JoseGabriel\Documents\Mi"/>
      <sheetName val="\Users\ANDRES FELIPE MUÑOZ\Down"/>
      <sheetName val="\E\a  aaInformación GRUPO 4\A M"/>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Gabrielaapabone\d copias\a  a"/>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Tabla CONPES 3714"/>
      <sheetName val="PU (2)"/>
      <sheetName val="BASE"/>
      <sheetName val="Main"/>
      <sheetName val="CorpTax"/>
      <sheetName val="PAGOS"/>
      <sheetName val="articulos"/>
      <sheetName val="ESTADO RED"/>
      <sheetName val="CARRETERAS"/>
      <sheetName val="GENERALIDADES "/>
      <sheetName val="ANALISIS RESUMIDOS"/>
      <sheetName val="aCCIDENTES%2520DE%25201995%2520"/>
      <sheetName val="REQUISITOS INF INTERVENTORÍA"/>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Users\rosalym\Desktop\BALANCE "/>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Equipo_Trans "/>
      <sheetName val="gp05"/>
      <sheetName val="GP06"/>
      <sheetName val="Res_616"/>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refreshError="1"/>
      <sheetData sheetId="582" refreshError="1"/>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refreshError="1"/>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refreshError="1"/>
      <sheetData sheetId="663" refreshError="1"/>
      <sheetData sheetId="664" refreshError="1"/>
      <sheetData sheetId="665" refreshError="1"/>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sheetData sheetId="701"/>
      <sheetData sheetId="702"/>
      <sheetData sheetId="703"/>
      <sheetData sheetId="704" refreshError="1"/>
      <sheetData sheetId="705"/>
      <sheetData sheetId="706"/>
      <sheetData sheetId="707"/>
      <sheetData sheetId="708"/>
      <sheetData sheetId="709"/>
      <sheetData sheetId="710"/>
      <sheetData sheetId="711"/>
      <sheetData sheetId="712"/>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sheetData sheetId="734"/>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sheetData sheetId="879"/>
      <sheetData sheetId="880"/>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sheetData sheetId="920"/>
      <sheetData sheetId="921"/>
      <sheetData sheetId="922"/>
      <sheetData sheetId="923"/>
      <sheetData sheetId="924"/>
      <sheetData sheetId="925"/>
      <sheetData sheetId="926"/>
      <sheetData sheetId="927"/>
      <sheetData sheetId="928"/>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sheetData sheetId="1206"/>
      <sheetData sheetId="1207"/>
      <sheetData sheetId="1208"/>
      <sheetData sheetId="1209"/>
      <sheetData sheetId="1210"/>
      <sheetData sheetId="1211"/>
      <sheetData sheetId="1212"/>
      <sheetData sheetId="1213" refreshError="1"/>
      <sheetData sheetId="1214" refreshError="1"/>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refreshError="1"/>
      <sheetData sheetId="2289" refreshError="1"/>
      <sheetData sheetId="2290" refreshError="1"/>
      <sheetData sheetId="2291" refreshError="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refreshError="1"/>
      <sheetData sheetId="80" refreshError="1"/>
      <sheetData sheetId="81"/>
      <sheetData sheetId="82" refreshError="1"/>
      <sheetData sheetId="83"/>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acion"/>
      <sheetName val="\a  aaInformación GRUPO 4\A MI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aactividad"/>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QUISITOS INF INTERVENTORÍA"/>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ARBOL DE PROBLEMAS final"/>
      <sheetName val="IDENTIFICACION DEL PROBLEMA fin"/>
      <sheetName val="OBJETIVOS FINALES"/>
      <sheetName val="ESTRUCTURA DE PROYECTO"/>
      <sheetName val="OBJETIVOS ESPECIFICOS final"/>
      <sheetName val="COSTOS UNITARIOS"/>
      <sheetName val="CA-2909"/>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TA No.1 "/>
      <sheetName val="INST"/>
      <sheetName val="Equipo_Trans "/>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sheetData sheetId="451"/>
      <sheetData sheetId="452"/>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sheetData sheetId="533"/>
      <sheetData sheetId="534"/>
      <sheetData sheetId="535"/>
      <sheetData sheetId="536" refreshError="1"/>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refreshError="1"/>
      <sheetData sheetId="841" refreshError="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refreshError="1"/>
      <sheetData sheetId="1122" refreshError="1"/>
      <sheetData sheetId="1123"/>
      <sheetData sheetId="1124"/>
      <sheetData sheetId="1125"/>
      <sheetData sheetId="1126"/>
      <sheetData sheetId="1127"/>
      <sheetData sheetId="1128"/>
      <sheetData sheetId="1129"/>
      <sheetData sheetId="1130"/>
      <sheetData sheetId="1131"/>
      <sheetData sheetId="1132"/>
      <sheetData sheetId="1133"/>
      <sheetData sheetId="1134" refreshError="1"/>
      <sheetData sheetId="113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G\I\MANTENIMIENTO RUTA 1001_MA"/>
      <sheetName val="\D\MANTENIMIENTO RUTA 1001_MARZ"/>
      <sheetName val="\G\D\MANTENIMIENTO RUTA 1001_MA"/>
      <sheetName val="CONT_ADI"/>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CrudosA"/>
      <sheetName val="casosWTI"/>
      <sheetName val="INFORME SEMANAL"/>
      <sheetName val="AVANCE SEMANAL"/>
      <sheetName val="CLIMA mes"/>
      <sheetName val="REG FOTO"/>
      <sheetName val="SISOMA"/>
      <sheetName val="Concretos y morteros"/>
      <sheetName val="Datos iniciales "/>
      <sheetName val="Transporte"/>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2"/>
      <sheetName val="[a  aaInformación]__cceficien_4"/>
      <sheetName val="[a  aaInformación]__cceficien_3"/>
      <sheetName val="[a  aaInformación]//cceficiente"/>
      <sheetName val="[a  aaInformación]__cceficien_5"/>
      <sheetName val="[a  aaInformación]__cceficien_6"/>
      <sheetName val="PANEL"/>
      <sheetName val="[a  aaInformación]__cceficien_8"/>
      <sheetName val="[a  aaInformación]__cceficien_7"/>
      <sheetName val="PRESUP"/>
      <sheetName val="[a  aaInformación]__cceficie_10"/>
      <sheetName val="[a  aaInformación]__cceficien_9"/>
      <sheetName val="[a  aaInformación]__cceficie_15"/>
      <sheetName val="[a  aaInformación]__cceficie_14"/>
      <sheetName val="[a  aaInformación]__cceficie_12"/>
      <sheetName val="[a  aaInformación]__cceficie_11"/>
      <sheetName val="[a  aaInformación]__cceficie_13"/>
      <sheetName val="[a  aaInformación]__cceficie_57"/>
      <sheetName val="[a  aaInformación]__cceficie_18"/>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Res-Accide-10"/>
      <sheetName val="Base Datos"/>
      <sheetName val="_MANTENIMIENTO RUTA 1001_MARZO "/>
      <sheetName val="_I_MANTENIMIENTO RUTA 1001_MARZ"/>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RECIOS"/>
      <sheetName val="HER"/>
      <sheetName val="MAT"/>
      <sheetName val="PER"/>
      <sheetName val="TRANS"/>
      <sheetName val="\Users\LENOVO\Downloads\Users\A"/>
      <sheetName val="//cceficiente_sharepoint_com/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Acc Ago-Sep.xls"/>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teriales"/>
      <sheetName val="Cuadrillas"/>
      <sheetName val="Concretos y morteros"/>
      <sheetName val="Equipo"/>
      <sheetName val="Datos iniciales "/>
      <sheetName val="Transporte"/>
      <sheetName val="otros"/>
      <sheetName val="MC SF GAVIONES"/>
      <sheetName val="INSUM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PREC-BASE"/>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 val="ANEXO 7"/>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2">
          <cell r="R2">
            <v>0</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ow r="2">
          <cell r="R2">
            <v>0</v>
          </cell>
        </row>
      </sheetData>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ow r="2">
          <cell r="R2">
            <v>0</v>
          </cell>
        </row>
      </sheetData>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ow r="2">
          <cell r="R2">
            <v>0</v>
          </cell>
        </row>
      </sheetData>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ow r="2">
          <cell r="R2">
            <v>0</v>
          </cell>
        </row>
      </sheetData>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row r="2">
          <cell r="R2">
            <v>0</v>
          </cell>
        </row>
      </sheetData>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ow r="2">
          <cell r="R2">
            <v>0</v>
          </cell>
        </row>
      </sheetData>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row r="2">
          <cell r="R2">
            <v>0</v>
          </cell>
        </row>
      </sheetData>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row r="2">
          <cell r="R2">
            <v>0</v>
          </cell>
        </row>
      </sheetData>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ow r="2">
          <cell r="R2">
            <v>0</v>
          </cell>
        </row>
      </sheetData>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refreshError="1"/>
      <sheetData sheetId="1080" refreshError="1"/>
      <sheetData sheetId="1081"/>
      <sheetData sheetId="1082"/>
      <sheetData sheetId="1083"/>
      <sheetData sheetId="1084"/>
      <sheetData sheetId="1085"/>
      <sheetData sheetId="108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UNITARIOS%20GENERALES.xls"/>
      <sheetName val="UNITARIOS GENERALES.xls"/>
      <sheetName val="\\Pc_85\compartida\Cofinanciaci"/>
      <sheetName val="Personalizar"/>
      <sheetName val="PE-02"/>
      <sheetName val="BASE"/>
      <sheetName val="PE_02"/>
      <sheetName val="Listado"/>
      <sheetName val="PESOS"/>
      <sheetName val="PRESUPUESTO"/>
      <sheetName val="letra"/>
      <sheetName val="5. MODIFICATORIA"/>
      <sheetName val="MANO DE OBRA"/>
      <sheetName val="EQUIPO"/>
      <sheetName val="MATERIALES"/>
      <sheetName val="5094-2003"/>
      <sheetName val="INSUMOS"/>
      <sheetName val="Hoja3"/>
      <sheetName val="1.1"/>
      <sheetName val="TUBERIA"/>
      <sheetName val="Hoja2"/>
      <sheetName val="FICHA EBI 1 de 6 "/>
      <sheetName val="PRECIOS"/>
      <sheetName val="CRA.MODI"/>
      <sheetName val="Estruc_ Tarif"/>
      <sheetName val="UNITARIOS_GENERALES"/>
      <sheetName val="5__MODIFICATORIA"/>
      <sheetName val="RECIBO FINAL"/>
      <sheetName val="BASE DATOS"/>
      <sheetName val="Listas"/>
      <sheetName val="UNITARIOS"/>
      <sheetName val="Datos Generales"/>
      <sheetName val="PRESUP. RESUMEN"/>
      <sheetName val="DATOS GRAFICOS"/>
      <sheetName val="Form5 _Pág_ 1"/>
      <sheetName val="Form5 _Pág_ 2"/>
      <sheetName val="Desmonte y Limpieza"/>
      <sheetName val="7.12"/>
      <sheetName val="ITEMS"/>
      <sheetName val="APU"/>
      <sheetName val="AIU"/>
      <sheetName val="CONS"/>
      <sheetName val="31"/>
      <sheetName val="Tablas"/>
      <sheetName val="Formato"/>
      <sheetName val="Parámetros"/>
      <sheetName val="Jornales"/>
      <sheetName val="\Documents and Settings\Adminis"/>
      <sheetName val="Datos"/>
      <sheetName val="ACTA 1 INICIO"/>
      <sheetName val="glvc"/>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AIUsan"/>
      <sheetName val="PU"/>
      <sheetName val="PRESUP"/>
      <sheetName val="LSAL"/>
      <sheetName val="LIQUIDACION"/>
      <sheetName val="NOMINA"/>
      <sheetName val="STRSUMM0"/>
      <sheetName val="[UNITARIOS GENERALES.xls]__Pc_2"/>
      <sheetName val="EBI-1"/>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BD"/>
      <sheetName val="Hoja1"/>
      <sheetName val="UNITARIOS%20GENERALES_xls"/>
      <sheetName val="ANALISIS_DE_PRECIOS_UNITARIOS"/>
      <sheetName val="SOURCE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Presupuesto Total"/>
      <sheetName val="[UNITARIOS GENERALES.xls][UNITA"/>
      <sheetName val="[UNITARIOS GENERALES.xls]\Docum"/>
      <sheetName val="[UNITARIOS GENERALES.xls]\Users"/>
      <sheetName val="[UNITARIOS GENERALES.xls]\Cofin"/>
      <sheetName val="[UNITARIOS GENERALES.xls]\A\Cof"/>
      <sheetName val="EYD "/>
      <sheetName val="BASES"/>
      <sheetName val="MC SF GAVIONES"/>
      <sheetName val="civ_roma"/>
      <sheetName val="Summary"/>
      <sheetName val="Sheet1"/>
      <sheetName val="BITACORA"/>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Planilla"/>
      <sheetName val="Listas "/>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sheetData sheetId="368"/>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General"/>
      <sheetName val="GENERALIDADES "/>
      <sheetName val="Estructura"/>
      <sheetName val="Hoja1"/>
      <sheetName val="PREACTA"/>
      <sheetName val="inst"/>
      <sheetName val="Formular"/>
      <sheetName val="Recurs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Base de Diseño"/>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xperiencia especifica"/>
      <sheetName val="experiencia general"/>
      <sheetName val="FORMULARIO N° 14"/>
      <sheetName val="FORMULARIO N°7"/>
      <sheetName val="contrato en ejecución"/>
      <sheetName val="Calculo capacidad residual"/>
      <sheetName val="ELECTRICO"/>
      <sheetName val="Vuelta"/>
      <sheetName val="EMPRESA"/>
      <sheetName val="DATOS CONTRATO"/>
      <sheetName val="LIQ-NOM"/>
      <sheetName val="NOMINA-1"/>
      <sheetName val="CIC-NOV"/>
      <sheetName val="LISTA_CÓDIGOS"/>
      <sheetName val="BASE_APU"/>
      <sheetName val="MANO_DE_OBRA"/>
      <sheetName val="TARIFAS-JORNAL-DIST"/>
      <sheetName val="PRESUPUEST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sheetData sheetId="54"/>
      <sheetData sheetId="55"/>
      <sheetData sheetId="56"/>
      <sheetData sheetId="57"/>
      <sheetData sheetId="58"/>
      <sheetData sheetId="59" refreshError="1"/>
      <sheetData sheetId="60">
        <row r="2">
          <cell r="A2" t="str">
            <v>MUNICIPIO DE SONSON ANTIOQUIA</v>
          </cell>
        </row>
      </sheetData>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refreshError="1"/>
      <sheetData sheetId="7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Análisis de precio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Formulas"/>
      <sheetName val="FIBRA ÓPTICA"/>
      <sheetName val="ELECTRICO"/>
      <sheetName val="Vuelta"/>
      <sheetName val="2103mar%20.xls"/>
      <sheetName val="BASE"/>
      <sheetName val="ManoDeObra"/>
      <sheetName val="días habiles 2015"/>
      <sheetName val="INS"/>
      <sheetName val="Ppto"/>
      <sheetName val="Plan auditoría"/>
      <sheetName val="1_Preliminares"/>
      <sheetName val="M.Obra"/>
      <sheetName val="UNITARIOS"/>
      <sheetName val="320.1"/>
      <sheetName val="330.2"/>
      <sheetName val="700.1"/>
      <sheetName val="Precios"/>
      <sheetName val="220.1"/>
      <sheetName val="330.1"/>
      <sheetName val="640.1.2"/>
      <sheetName val="673.1"/>
      <sheetName val="673.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row r="2">
          <cell r="A2" t="str">
            <v>INVÍAS - TERRITORIAL CORDOBA - GRUPO 3</v>
          </cell>
        </row>
      </sheetData>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ow r="2">
          <cell r="A2" t="str">
            <v>INVÍAS - TERRITORIAL CORDOBA - GRUPO 3</v>
          </cell>
        </row>
      </sheetData>
      <sheetData sheetId="172"/>
      <sheetData sheetId="173"/>
      <sheetData sheetId="174">
        <row r="2">
          <cell r="A2" t="str">
            <v>INVÍAS - TERRITORIAL CORDOBA - GRUPO 3</v>
          </cell>
        </row>
      </sheetData>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ow r="2">
          <cell r="A2" t="str">
            <v>INVÍAS - TERRITORIAL CORDOBA - GRUPO 3</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ow r="2">
          <cell r="A2" t="str">
            <v>INVÍAS - TERRITORIAL CORDOBA - GRUPO 3</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ow r="2">
          <cell r="A2" t="str">
            <v>VIGENTE 2019</v>
          </cell>
        </row>
      </sheetData>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refreshError="1"/>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sheetData sheetId="545" refreshError="1"/>
      <sheetData sheetId="546" refreshError="1"/>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ow r="2">
          <cell r="A2">
            <v>0</v>
          </cell>
        </row>
      </sheetData>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UESTO"/>
      <sheetName val="ESTADO VÍA-CRIT.TECNICO"/>
      <sheetName val="SUB APU"/>
      <sheetName val="Summary"/>
      <sheetName val="CODCONST"/>
      <sheetName val="Equipo"/>
      <sheetName val="Listas"/>
      <sheetName val="Excavación Mat. Común Estacione"/>
      <sheetName val="Demolición Pavimento"/>
      <sheetName val="Insum"/>
      <sheetName val="TRANSPORTE"/>
      <sheetName val="A. P. U."/>
      <sheetName val="PUNITARIOS%20PARA%20241201%202S"/>
      <sheetName val="RELACION MES"/>
      <sheetName val="skj452"/>
      <sheetName val="ita878"/>
      <sheetName val="aea-944"/>
      <sheetName val="dub-823"/>
      <sheetName val="gpi 526"/>
      <sheetName val="xxj617"/>
      <sheetName val="sng_855"/>
      <sheetName val="vea 374"/>
      <sheetName val="hfb024"/>
      <sheetName val="paj825"/>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GCB2000"/>
      <sheetName val="Presup_Cancha"/>
      <sheetName val="FORMULA"/>
      <sheetName val="K16+000 AL K18+500"/>
      <sheetName val="K23+200 AL K24+700"/>
      <sheetName val="k18+500 AL K23+050"/>
      <sheetName val="Presupuesto PUENTE"/>
      <sheetName val="VOLUMENES (4)"/>
      <sheetName val="VOLUMENES (4SA)"/>
      <sheetName val="c2.5y2.6"/>
      <sheetName val="A.P.U"/>
      <sheetName val=" Liquidacion de Obra por Tramos"/>
      <sheetName val="LISTA DE PRECIOS"/>
      <sheetName val="062"/>
      <sheetName val="Listado"/>
      <sheetName val="REC-COD,"/>
      <sheetName val="Lp"/>
      <sheetName val="DEST. MEDIOS"/>
      <sheetName val="COMBUASF"/>
      <sheetName val="BALCRUDO"/>
      <sheetName val="CARGASPROC."/>
      <sheetName val="G L P  FINAL"/>
      <sheetName val="TRAPMO"/>
      <sheetName val="UNITARIOS"/>
      <sheetName val="THE"/>
      <sheetName val="ATHE"/>
      <sheetName val="PUNITARIOS_PARA_241201_2S10"/>
      <sheetName val="PR_110"/>
      <sheetName val="ESTADO_RED_TEC10"/>
      <sheetName val="PREACTA_1010"/>
      <sheetName val="PREACTA_910"/>
      <sheetName val="5. ELECTRICO"/>
      <sheetName val="c2_5y2_6"/>
      <sheetName val="c2_5y2_62"/>
      <sheetName val="c2_5y2_61"/>
      <sheetName val="c2_5y2_63"/>
      <sheetName val="c2_5y2_65"/>
      <sheetName val="c2_5y2_64"/>
      <sheetName val="c2_5y2_66"/>
      <sheetName val="c2_5y2_67"/>
      <sheetName val="c2_5y2_68"/>
      <sheetName val="c2_5y2_69"/>
      <sheetName val="c2_5y2_610"/>
      <sheetName val="Bajadas"/>
      <sheetName val="NARIÑO"/>
      <sheetName val="2,2,6,1 Pilotes 0,30"/>
      <sheetName val="OCTUBRE"/>
      <sheetName val="Cuadr."/>
      <sheetName val="FINANC"/>
      <sheetName val="TODAS"/>
      <sheetName val="PERSONAL"/>
      <sheetName val="Tarifa MT"/>
      <sheetName val="CONT_ADI"/>
      <sheetName val="glvc"/>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Requisición1"/>
      <sheetName val="SALARIOS"/>
      <sheetName val="APU NO PREVISTO"/>
      <sheetName val="PPTA (3)"/>
      <sheetName val="PPTA (2)"/>
      <sheetName val="PPTA"/>
      <sheetName val="materiales"/>
      <sheetName val="otros"/>
      <sheetName val="OBRAS SES"/>
      <sheetName val="costos oficina"/>
      <sheetName val="costos campamento"/>
      <sheetName val="días habiles 2015"/>
      <sheetName val="7.1.8.1.1"/>
      <sheetName val="Proveedores y acreedores"/>
      <sheetName val="c2_5y2_613"/>
      <sheetName val="PREACTA_62"/>
      <sheetName val="TABLA_20082"/>
      <sheetName val="c2_5y2_612"/>
      <sheetName val="PREACTA_61"/>
      <sheetName val="TABLA_20081"/>
      <sheetName val="c2_5y2_611"/>
      <sheetName val="TABLA_2008"/>
      <sheetName val="PLAN DE INVERSION ANTICIPO"/>
      <sheetName val="inv mensual"/>
      <sheetName val="borrador flujo inv"/>
      <sheetName val="social-ambiental"/>
      <sheetName val="AU"/>
      <sheetName val="PREACTA Y CONTRATISTAS"/>
      <sheetName val="ESTADO_RED_TEC14"/>
      <sheetName val="PUNITARIOS_PARA_241201_2S14"/>
      <sheetName val="PR_114"/>
      <sheetName val="PREACTA_1014"/>
      <sheetName val="PREACTA_914"/>
      <sheetName val="c2_5y2_614"/>
      <sheetName val="PREACTA_63"/>
      <sheetName val="TABLA_20083"/>
      <sheetName val="PUNITARIOS PARA 241201 2S.xls"/>
      <sheetName val="Poblacion"/>
      <sheetName val="Hoja2"/>
      <sheetName val="ESTADO_VÍA-CRIT_TECNICO"/>
      <sheetName val="ACTA MODIFICACIÓN CIVIL"/>
      <sheetName val="A_P_U1"/>
      <sheetName val="A_P_U"/>
      <sheetName val="for 6"/>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inst"/>
      <sheetName val="BASE"/>
      <sheetName val="BALANCE"/>
      <sheetName val="ITEMS NO REVISTOS"/>
      <sheetName val="APU ELECTRICOS"/>
      <sheetName val="LISTA_DE_PRECIOS"/>
      <sheetName val="_Liquidacion_de_Obra_por_Tramos"/>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URVA"/>
      <sheetName val="TABLAS"/>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CHINCHINA FINAL . A CEROS"/>
      <sheetName val="Memoria de calculo"/>
      <sheetName val="APU"/>
      <sheetName val="devdic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ow r="48">
          <cell r="E48">
            <v>0</v>
          </cell>
        </row>
      </sheetData>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sheetData sheetId="174">
        <row r="48">
          <cell r="E48">
            <v>0</v>
          </cell>
        </row>
      </sheetData>
      <sheetData sheetId="175"/>
      <sheetData sheetId="176"/>
      <sheetData sheetId="177" refreshError="1"/>
      <sheetData sheetId="178" refreshError="1"/>
      <sheetData sheetId="179" refreshError="1"/>
      <sheetData sheetId="180"/>
      <sheetData sheetId="181"/>
      <sheetData sheetId="182"/>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sheetData sheetId="213"/>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ow r="48">
          <cell r="E48">
            <v>0</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sheetData sheetId="337">
        <row r="48">
          <cell r="E48">
            <v>0</v>
          </cell>
        </row>
      </sheetData>
      <sheetData sheetId="338"/>
      <sheetData sheetId="339"/>
      <sheetData sheetId="340"/>
      <sheetData sheetId="341">
        <row r="48">
          <cell r="E48">
            <v>0</v>
          </cell>
        </row>
      </sheetData>
      <sheetData sheetId="342"/>
      <sheetData sheetId="343"/>
      <sheetData sheetId="344"/>
      <sheetData sheetId="345">
        <row r="48">
          <cell r="E48">
            <v>0</v>
          </cell>
        </row>
      </sheetData>
      <sheetData sheetId="346"/>
      <sheetData sheetId="347"/>
      <sheetData sheetId="348"/>
      <sheetData sheetId="349">
        <row r="48">
          <cell r="E48">
            <v>0</v>
          </cell>
        </row>
      </sheetData>
      <sheetData sheetId="350"/>
      <sheetData sheetId="351"/>
      <sheetData sheetId="352"/>
      <sheetData sheetId="353">
        <row r="48">
          <cell r="E48">
            <v>0</v>
          </cell>
        </row>
      </sheetData>
      <sheetData sheetId="354"/>
      <sheetData sheetId="355"/>
      <sheetData sheetId="356"/>
      <sheetData sheetId="357"/>
      <sheetData sheetId="358">
        <row r="48">
          <cell r="E48">
            <v>0</v>
          </cell>
        </row>
      </sheetData>
      <sheetData sheetId="359"/>
      <sheetData sheetId="360"/>
      <sheetData sheetId="361"/>
      <sheetData sheetId="362"/>
      <sheetData sheetId="363"/>
      <sheetData sheetId="364">
        <row r="48">
          <cell r="E48">
            <v>0</v>
          </cell>
        </row>
      </sheetData>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ow r="48">
          <cell r="E48">
            <v>0</v>
          </cell>
        </row>
      </sheetData>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ow r="48">
          <cell r="E48">
            <v>0</v>
          </cell>
        </row>
      </sheetData>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48">
          <cell r="E48">
            <v>0</v>
          </cell>
        </row>
      </sheetData>
      <sheetData sheetId="409" refreshError="1"/>
      <sheetData sheetId="41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R41"/>
  <sheetViews>
    <sheetView showGridLines="0" view="pageBreakPreview" topLeftCell="A18" zoomScale="55" zoomScaleNormal="55" zoomScaleSheetLayoutView="55" zoomScalePageLayoutView="70" workbookViewId="0">
      <selection activeCell="G29" sqref="G29"/>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 width="11.44140625" style="1"/>
    <col min="17" max="17" width="34.88671875" style="1" customWidth="1"/>
    <col min="18" max="18" width="32.44140625" style="1" customWidth="1"/>
    <col min="19" max="16384" width="11.44140625" style="1"/>
  </cols>
  <sheetData>
    <row r="1" spans="2:18">
      <c r="B1" s="213" t="s">
        <v>0</v>
      </c>
      <c r="C1" s="213"/>
      <c r="D1" s="213"/>
      <c r="E1" s="213"/>
      <c r="F1" s="213"/>
      <c r="G1" s="213"/>
    </row>
    <row r="2" spans="2:18">
      <c r="B2" s="213" t="s">
        <v>1</v>
      </c>
      <c r="C2" s="213"/>
      <c r="D2" s="213"/>
      <c r="E2" s="213"/>
    </row>
    <row r="3" spans="2:18" ht="14.4" thickBot="1">
      <c r="B3" s="6"/>
      <c r="C3" s="7"/>
      <c r="D3" s="6"/>
      <c r="E3" s="7"/>
    </row>
    <row r="4" spans="2:18" ht="15" thickTop="1" thickBot="1">
      <c r="B4" s="214"/>
      <c r="C4" s="215"/>
      <c r="D4" s="215"/>
      <c r="E4" s="215"/>
      <c r="F4" s="215"/>
      <c r="G4" s="215"/>
      <c r="H4" s="215"/>
      <c r="I4" s="215"/>
      <c r="J4" s="215"/>
      <c r="K4" s="215"/>
      <c r="L4" s="216"/>
    </row>
    <row r="5" spans="2:18" ht="31.5" customHeight="1">
      <c r="B5" s="3"/>
      <c r="C5" s="217" t="s">
        <v>2</v>
      </c>
      <c r="D5" s="218"/>
      <c r="E5" s="218"/>
      <c r="F5" s="218"/>
      <c r="G5" s="218"/>
      <c r="H5" s="218"/>
      <c r="I5" s="218"/>
      <c r="J5" s="218"/>
      <c r="K5" s="219"/>
      <c r="L5" s="4"/>
    </row>
    <row r="6" spans="2:18">
      <c r="B6" s="3"/>
      <c r="C6" s="220" t="s">
        <v>3</v>
      </c>
      <c r="D6" s="221"/>
      <c r="E6" s="221"/>
      <c r="F6" s="221"/>
      <c r="G6" s="221"/>
      <c r="H6" s="221"/>
      <c r="I6" s="221"/>
      <c r="J6" s="221"/>
      <c r="K6" s="222"/>
      <c r="L6" s="4"/>
    </row>
    <row r="7" spans="2:18" s="2" customFormat="1">
      <c r="B7" s="69"/>
      <c r="C7" s="223" t="s">
        <v>4</v>
      </c>
      <c r="D7" s="224"/>
      <c r="E7" s="224"/>
      <c r="F7" s="224"/>
      <c r="G7" s="224"/>
      <c r="H7" s="224"/>
      <c r="I7" s="224"/>
      <c r="J7" s="224"/>
      <c r="K7" s="225"/>
      <c r="L7" s="8"/>
    </row>
    <row r="8" spans="2:18">
      <c r="B8" s="3"/>
      <c r="C8" s="223"/>
      <c r="D8" s="224"/>
      <c r="E8" s="224"/>
      <c r="F8" s="224"/>
      <c r="G8" s="224"/>
      <c r="H8" s="224"/>
      <c r="I8" s="224"/>
      <c r="J8" s="224"/>
      <c r="K8" s="225"/>
      <c r="L8" s="4"/>
    </row>
    <row r="9" spans="2:18" ht="34.5" customHeight="1">
      <c r="B9" s="3"/>
      <c r="C9" s="226" t="s">
        <v>5</v>
      </c>
      <c r="D9" s="227"/>
      <c r="E9" s="227"/>
      <c r="F9" s="227"/>
      <c r="G9" s="227"/>
      <c r="H9" s="227"/>
      <c r="I9" s="227"/>
      <c r="J9" s="227"/>
      <c r="K9" s="228"/>
      <c r="L9" s="4"/>
    </row>
    <row r="10" spans="2:18" ht="30" customHeight="1" thickBot="1">
      <c r="B10" s="3"/>
      <c r="C10" s="195"/>
      <c r="D10" s="196"/>
      <c r="E10" s="196"/>
      <c r="F10" s="196"/>
      <c r="G10" s="196"/>
      <c r="H10" s="196"/>
      <c r="I10" s="196"/>
      <c r="J10" s="196"/>
      <c r="K10" s="197"/>
      <c r="L10" s="4"/>
    </row>
    <row r="11" spans="2:18" ht="30" customHeight="1">
      <c r="B11" s="3"/>
      <c r="C11" s="210" t="s">
        <v>6</v>
      </c>
      <c r="D11" s="204" t="s">
        <v>7</v>
      </c>
      <c r="E11" s="212" t="s">
        <v>8</v>
      </c>
      <c r="F11" s="212"/>
      <c r="G11" s="210" t="s">
        <v>9</v>
      </c>
      <c r="H11" s="204" t="s">
        <v>10</v>
      </c>
      <c r="I11" s="204" t="s">
        <v>11</v>
      </c>
      <c r="J11" s="206" t="s">
        <v>12</v>
      </c>
      <c r="K11" s="208" t="s">
        <v>13</v>
      </c>
      <c r="L11" s="4"/>
    </row>
    <row r="12" spans="2:18" ht="30" customHeight="1" thickBot="1">
      <c r="B12" s="3"/>
      <c r="C12" s="211"/>
      <c r="D12" s="205"/>
      <c r="E12" s="9" t="s">
        <v>14</v>
      </c>
      <c r="F12" s="9" t="s">
        <v>15</v>
      </c>
      <c r="G12" s="211"/>
      <c r="H12" s="205"/>
      <c r="I12" s="205"/>
      <c r="J12" s="207"/>
      <c r="K12" s="209"/>
      <c r="L12" s="4"/>
    </row>
    <row r="13" spans="2:18" ht="30" customHeight="1" thickBot="1">
      <c r="B13" s="3"/>
      <c r="C13" s="10">
        <v>1</v>
      </c>
      <c r="D13" s="229" t="s">
        <v>91</v>
      </c>
      <c r="E13" s="229"/>
      <c r="F13" s="229"/>
      <c r="G13" s="11"/>
      <c r="H13" s="11"/>
      <c r="I13" s="11"/>
      <c r="J13" s="11"/>
      <c r="K13" s="12"/>
      <c r="L13" s="4"/>
    </row>
    <row r="14" spans="2:18" ht="30" customHeight="1">
      <c r="B14" s="3"/>
      <c r="C14" s="162">
        <v>1.01</v>
      </c>
      <c r="D14" s="13"/>
      <c r="E14" s="13"/>
      <c r="F14" s="13"/>
      <c r="G14" s="159" t="s">
        <v>94</v>
      </c>
      <c r="H14" s="160" t="s">
        <v>95</v>
      </c>
      <c r="I14" s="161">
        <v>3986.23</v>
      </c>
      <c r="J14" s="15">
        <v>28424.959999999999</v>
      </c>
      <c r="K14" s="19">
        <f>J14*I14</f>
        <v>113308428.3008</v>
      </c>
      <c r="L14" s="4"/>
      <c r="Q14" s="176"/>
      <c r="R14" s="176"/>
    </row>
    <row r="15" spans="2:18" ht="30" customHeight="1">
      <c r="B15" s="3"/>
      <c r="C15" s="162">
        <v>1.02</v>
      </c>
      <c r="D15" s="13"/>
      <c r="E15" s="13"/>
      <c r="F15" s="13"/>
      <c r="G15" s="159" t="s">
        <v>96</v>
      </c>
      <c r="H15" s="160" t="s">
        <v>97</v>
      </c>
      <c r="I15" s="161">
        <v>14748.64</v>
      </c>
      <c r="J15" s="15">
        <v>6339.84</v>
      </c>
      <c r="K15" s="19">
        <f>J15*I15</f>
        <v>93504017.817599997</v>
      </c>
      <c r="L15" s="4"/>
      <c r="Q15" s="176"/>
      <c r="R15" s="176"/>
    </row>
    <row r="16" spans="2:18" ht="30" customHeight="1" thickBot="1">
      <c r="B16" s="3"/>
      <c r="C16" s="16" t="s">
        <v>16</v>
      </c>
      <c r="D16" s="21"/>
      <c r="E16" s="22"/>
      <c r="F16" s="21"/>
      <c r="G16" s="21"/>
      <c r="H16" s="21"/>
      <c r="I16" s="158"/>
      <c r="J16" s="21"/>
      <c r="K16" s="18">
        <f>SUM(K14:K15)</f>
        <v>206812446.11839998</v>
      </c>
      <c r="L16" s="4"/>
      <c r="Q16" s="176"/>
      <c r="R16" s="176"/>
    </row>
    <row r="17" spans="2:18" ht="30" customHeight="1" thickBot="1">
      <c r="B17" s="3"/>
      <c r="C17" s="10">
        <v>2</v>
      </c>
      <c r="D17" s="229" t="s">
        <v>92</v>
      </c>
      <c r="E17" s="229"/>
      <c r="F17" s="229"/>
      <c r="G17" s="11"/>
      <c r="H17" s="11"/>
      <c r="I17" s="11"/>
      <c r="J17" s="11"/>
      <c r="K17" s="12"/>
      <c r="L17" s="4"/>
      <c r="Q17" s="176"/>
      <c r="R17" s="176"/>
    </row>
    <row r="18" spans="2:18" ht="30" customHeight="1">
      <c r="B18" s="3"/>
      <c r="C18" s="162">
        <v>2.0099999999999998</v>
      </c>
      <c r="D18" s="23"/>
      <c r="E18" s="23"/>
      <c r="F18" s="23"/>
      <c r="G18" s="159" t="s">
        <v>98</v>
      </c>
      <c r="H18" s="160" t="s">
        <v>97</v>
      </c>
      <c r="I18" s="161">
        <v>690.4</v>
      </c>
      <c r="J18" s="164">
        <v>51824.576000000001</v>
      </c>
      <c r="K18" s="19">
        <f t="shared" ref="K18:K21" si="0">J18*I18</f>
        <v>35779687.270400003</v>
      </c>
      <c r="L18" s="4"/>
      <c r="Q18" s="176"/>
      <c r="R18" s="176"/>
    </row>
    <row r="19" spans="2:18" ht="30" customHeight="1">
      <c r="B19" s="3"/>
      <c r="C19" s="163">
        <v>2.02</v>
      </c>
      <c r="D19" s="24"/>
      <c r="E19" s="24"/>
      <c r="F19" s="24"/>
      <c r="G19" s="159" t="s">
        <v>99</v>
      </c>
      <c r="H19" s="165" t="s">
        <v>97</v>
      </c>
      <c r="I19" s="161">
        <v>866.60513002997766</v>
      </c>
      <c r="J19" s="164">
        <v>87806.911999999997</v>
      </c>
      <c r="K19" s="19">
        <f t="shared" si="0"/>
        <v>76093920.391290799</v>
      </c>
      <c r="L19" s="4"/>
      <c r="Q19" s="176"/>
      <c r="R19" s="176"/>
    </row>
    <row r="20" spans="2:18" ht="30" customHeight="1">
      <c r="B20" s="3"/>
      <c r="C20" s="163">
        <v>2.0299999999999998</v>
      </c>
      <c r="D20" s="23"/>
      <c r="E20" s="23"/>
      <c r="F20" s="23"/>
      <c r="G20" s="159" t="s">
        <v>100</v>
      </c>
      <c r="H20" s="165" t="s">
        <v>97</v>
      </c>
      <c r="I20" s="161">
        <v>2504.89</v>
      </c>
      <c r="J20" s="164">
        <v>33893.1584</v>
      </c>
      <c r="K20" s="19">
        <f t="shared" si="0"/>
        <v>84898633.544575989</v>
      </c>
      <c r="L20" s="4"/>
      <c r="Q20" s="176"/>
      <c r="R20" s="176"/>
    </row>
    <row r="21" spans="2:18" ht="30" customHeight="1">
      <c r="B21" s="3"/>
      <c r="C21" s="163">
        <v>2.04</v>
      </c>
      <c r="D21" s="20"/>
      <c r="E21" s="20"/>
      <c r="F21" s="20"/>
      <c r="G21" s="159" t="s">
        <v>101</v>
      </c>
      <c r="H21" s="165" t="s">
        <v>97</v>
      </c>
      <c r="I21" s="161">
        <v>12243.75</v>
      </c>
      <c r="J21" s="164">
        <v>36261.324800000002</v>
      </c>
      <c r="K21" s="19">
        <f t="shared" si="0"/>
        <v>443974595.52000004</v>
      </c>
      <c r="L21" s="4"/>
      <c r="Q21" s="176"/>
      <c r="R21" s="176"/>
    </row>
    <row r="22" spans="2:18" ht="30" customHeight="1" thickBot="1">
      <c r="B22" s="3"/>
      <c r="C22" s="25" t="s">
        <v>16</v>
      </c>
      <c r="D22" s="26"/>
      <c r="E22" s="26"/>
      <c r="F22" s="26"/>
      <c r="G22" s="27"/>
      <c r="H22" s="26"/>
      <c r="I22" s="14"/>
      <c r="J22" s="28"/>
      <c r="K22" s="29">
        <f>SUM(K18:K21)</f>
        <v>640746836.72626686</v>
      </c>
      <c r="L22" s="4"/>
      <c r="Q22" s="176"/>
      <c r="R22" s="176"/>
    </row>
    <row r="23" spans="2:18" ht="30" customHeight="1" thickBot="1">
      <c r="B23" s="3"/>
      <c r="C23" s="168">
        <v>3</v>
      </c>
      <c r="D23" s="230" t="s">
        <v>93</v>
      </c>
      <c r="E23" s="230"/>
      <c r="F23" s="230"/>
      <c r="G23" s="166"/>
      <c r="H23" s="166"/>
      <c r="I23" s="166"/>
      <c r="J23" s="166"/>
      <c r="K23" s="167"/>
      <c r="L23" s="4"/>
      <c r="Q23" s="176"/>
      <c r="R23" s="176"/>
    </row>
    <row r="24" spans="2:18" ht="56.25" customHeight="1">
      <c r="B24" s="3"/>
      <c r="C24" s="169">
        <v>3.01</v>
      </c>
      <c r="D24" s="170"/>
      <c r="E24" s="170"/>
      <c r="F24" s="170"/>
      <c r="G24" s="171" t="s">
        <v>102</v>
      </c>
      <c r="H24" s="172" t="s">
        <v>97</v>
      </c>
      <c r="I24" s="173">
        <v>840</v>
      </c>
      <c r="J24" s="174">
        <v>399345.79899444408</v>
      </c>
      <c r="K24" s="19">
        <f t="shared" ref="K24" si="1">J24*I24</f>
        <v>335450471.15533304</v>
      </c>
      <c r="L24" s="4"/>
      <c r="Q24" s="176"/>
      <c r="R24" s="176"/>
    </row>
    <row r="25" spans="2:18" ht="30" customHeight="1" thickBot="1">
      <c r="B25" s="3"/>
      <c r="C25" s="16" t="s">
        <v>16</v>
      </c>
      <c r="D25" s="30"/>
      <c r="E25" s="30"/>
      <c r="F25" s="30"/>
      <c r="G25" s="31"/>
      <c r="H25" s="32"/>
      <c r="I25" s="175"/>
      <c r="J25" s="17"/>
      <c r="K25" s="18">
        <f>SUM(K24)</f>
        <v>335450471.15533304</v>
      </c>
      <c r="L25" s="4"/>
    </row>
    <row r="26" spans="2:18" s="33" customFormat="1" ht="30" customHeight="1" thickBot="1">
      <c r="B26" s="34"/>
      <c r="C26" s="198" t="s">
        <v>17</v>
      </c>
      <c r="D26" s="199"/>
      <c r="E26" s="199"/>
      <c r="F26" s="199"/>
      <c r="G26" s="199"/>
      <c r="H26" s="199"/>
      <c r="I26" s="199"/>
      <c r="J26" s="200"/>
      <c r="K26" s="35">
        <f>K16+K22+K25</f>
        <v>1183009754</v>
      </c>
      <c r="L26" s="36"/>
    </row>
    <row r="27" spans="2:18" s="33" customFormat="1">
      <c r="B27" s="34"/>
      <c r="C27" s="37"/>
      <c r="D27" s="37"/>
      <c r="E27" s="37"/>
      <c r="F27" s="37"/>
      <c r="G27" s="37"/>
      <c r="H27" s="37"/>
      <c r="I27" s="37"/>
      <c r="J27" s="37"/>
      <c r="K27" s="38"/>
      <c r="L27" s="36"/>
    </row>
    <row r="28" spans="2:18" s="33" customFormat="1" ht="30" customHeight="1">
      <c r="B28" s="34"/>
      <c r="C28" s="39"/>
      <c r="D28" s="42"/>
      <c r="E28" s="42"/>
      <c r="F28" s="42"/>
      <c r="G28" s="46" t="s">
        <v>17</v>
      </c>
      <c r="H28" s="43"/>
      <c r="I28" s="44"/>
      <c r="J28" s="45"/>
      <c r="K28" s="47">
        <f>K26</f>
        <v>1183009754</v>
      </c>
      <c r="L28" s="36"/>
    </row>
    <row r="29" spans="2:18" s="33" customFormat="1" ht="30" customHeight="1">
      <c r="B29" s="34"/>
      <c r="C29" s="39"/>
      <c r="D29" s="40"/>
      <c r="E29" s="39"/>
      <c r="F29" s="39"/>
      <c r="G29" s="48" t="s">
        <v>103</v>
      </c>
      <c r="H29" s="43"/>
      <c r="I29" s="44"/>
      <c r="J29" s="49"/>
      <c r="K29" s="41">
        <v>11513014</v>
      </c>
      <c r="L29" s="36"/>
    </row>
    <row r="30" spans="2:18" s="33" customFormat="1" ht="30" customHeight="1" thickBot="1">
      <c r="B30" s="34"/>
      <c r="C30" s="39"/>
      <c r="D30" s="40"/>
      <c r="E30" s="39"/>
      <c r="F30" s="50"/>
      <c r="G30" s="48"/>
      <c r="H30" s="43"/>
      <c r="I30" s="44"/>
      <c r="J30" s="49"/>
      <c r="K30" s="47"/>
      <c r="L30" s="36"/>
    </row>
    <row r="31" spans="2:18" s="33" customFormat="1" ht="30" customHeight="1" thickBot="1">
      <c r="B31" s="34"/>
      <c r="C31" s="39"/>
      <c r="D31" s="40"/>
      <c r="E31" s="39"/>
      <c r="F31" s="39"/>
      <c r="G31" s="51" t="s">
        <v>18</v>
      </c>
      <c r="H31" s="52"/>
      <c r="I31" s="53"/>
      <c r="J31" s="54"/>
      <c r="K31" s="35">
        <f>K28+K29</f>
        <v>1194522768</v>
      </c>
      <c r="L31" s="36"/>
      <c r="R31" s="177"/>
    </row>
    <row r="32" spans="2:18" s="33" customFormat="1" ht="14.4" thickBot="1">
      <c r="B32" s="34"/>
      <c r="C32" s="39"/>
      <c r="D32" s="40"/>
      <c r="E32" s="40"/>
      <c r="F32" s="40"/>
      <c r="G32" s="39"/>
      <c r="H32" s="39"/>
      <c r="I32" s="55"/>
      <c r="J32" s="56"/>
      <c r="K32" s="57"/>
      <c r="L32" s="36"/>
    </row>
    <row r="33" spans="2:12" s="33" customFormat="1">
      <c r="B33" s="34"/>
      <c r="C33" s="58"/>
      <c r="D33" s="202"/>
      <c r="E33" s="202"/>
      <c r="F33" s="202"/>
      <c r="G33" s="202"/>
      <c r="H33" s="202"/>
      <c r="I33" s="202"/>
      <c r="J33" s="202"/>
      <c r="K33" s="203"/>
      <c r="L33" s="59"/>
    </row>
    <row r="34" spans="2:12" s="33" customFormat="1" ht="46.5" customHeight="1">
      <c r="B34" s="34"/>
      <c r="C34" s="180" t="s">
        <v>19</v>
      </c>
      <c r="D34" s="181"/>
      <c r="E34" s="181"/>
      <c r="F34" s="181"/>
      <c r="G34" s="181"/>
      <c r="H34" s="201" t="s">
        <v>9</v>
      </c>
      <c r="I34" s="201"/>
      <c r="J34" s="201"/>
      <c r="K34" s="60" t="s">
        <v>20</v>
      </c>
      <c r="L34" s="61"/>
    </row>
    <row r="35" spans="2:12" s="33" customFormat="1" ht="32.25" customHeight="1">
      <c r="B35" s="34"/>
      <c r="C35" s="180" t="s">
        <v>21</v>
      </c>
      <c r="D35" s="181"/>
      <c r="E35" s="181"/>
      <c r="F35" s="181"/>
      <c r="G35" s="181"/>
      <c r="H35" s="185" t="s">
        <v>22</v>
      </c>
      <c r="I35" s="185"/>
      <c r="J35" s="62" t="s">
        <v>23</v>
      </c>
      <c r="K35" s="63">
        <v>0.23</v>
      </c>
      <c r="L35" s="61"/>
    </row>
    <row r="36" spans="2:12" s="33" customFormat="1" ht="30" customHeight="1">
      <c r="B36" s="34"/>
      <c r="C36" s="180" t="s">
        <v>24</v>
      </c>
      <c r="D36" s="181"/>
      <c r="E36" s="181"/>
      <c r="F36" s="181"/>
      <c r="G36" s="181"/>
      <c r="H36" s="182" t="s">
        <v>25</v>
      </c>
      <c r="I36" s="183"/>
      <c r="J36" s="62" t="s">
        <v>26</v>
      </c>
      <c r="K36" s="63">
        <v>0.01</v>
      </c>
      <c r="L36" s="61"/>
    </row>
    <row r="37" spans="2:12" s="33" customFormat="1" ht="58.5" customHeight="1">
      <c r="B37" s="34"/>
      <c r="C37" s="186"/>
      <c r="D37" s="187"/>
      <c r="E37" s="187"/>
      <c r="F37" s="187"/>
      <c r="G37" s="188"/>
      <c r="H37" s="184" t="s">
        <v>27</v>
      </c>
      <c r="I37" s="185"/>
      <c r="J37" s="62" t="s">
        <v>28</v>
      </c>
      <c r="K37" s="63">
        <v>0.04</v>
      </c>
      <c r="L37" s="36"/>
    </row>
    <row r="38" spans="2:12" ht="39" customHeight="1">
      <c r="B38" s="3"/>
      <c r="C38" s="189"/>
      <c r="D38" s="190"/>
      <c r="E38" s="190"/>
      <c r="F38" s="190"/>
      <c r="G38" s="191"/>
      <c r="H38" s="185" t="s">
        <v>29</v>
      </c>
      <c r="I38" s="185"/>
      <c r="J38" s="62" t="s">
        <v>30</v>
      </c>
      <c r="K38" s="63">
        <v>0.28000000000000003</v>
      </c>
      <c r="L38" s="4"/>
    </row>
    <row r="39" spans="2:12" ht="47.25" customHeight="1" thickBot="1">
      <c r="B39" s="3"/>
      <c r="C39" s="192"/>
      <c r="D39" s="193"/>
      <c r="E39" s="193"/>
      <c r="F39" s="193"/>
      <c r="G39" s="194"/>
      <c r="H39" s="178"/>
      <c r="I39" s="178"/>
      <c r="J39" s="178"/>
      <c r="K39" s="179"/>
      <c r="L39" s="4"/>
    </row>
    <row r="40" spans="2:12" ht="14.4" thickBot="1">
      <c r="B40" s="64"/>
      <c r="C40" s="65"/>
      <c r="D40" s="65"/>
      <c r="E40" s="66"/>
      <c r="F40" s="65"/>
      <c r="G40" s="67"/>
      <c r="H40" s="65"/>
      <c r="I40" s="65"/>
      <c r="J40" s="65"/>
      <c r="K40" s="65"/>
      <c r="L40" s="68"/>
    </row>
    <row r="41" spans="2:12" ht="14.4" thickTop="1"/>
  </sheetData>
  <mergeCells count="31">
    <mergeCell ref="C7:K8"/>
    <mergeCell ref="C9:K9"/>
    <mergeCell ref="D13:F13"/>
    <mergeCell ref="D17:F17"/>
    <mergeCell ref="D23:F23"/>
    <mergeCell ref="B1:G1"/>
    <mergeCell ref="B2:E2"/>
    <mergeCell ref="B4:L4"/>
    <mergeCell ref="C5:K5"/>
    <mergeCell ref="C6:K6"/>
    <mergeCell ref="C35:G35"/>
    <mergeCell ref="C10:K10"/>
    <mergeCell ref="C26:J26"/>
    <mergeCell ref="C34:G34"/>
    <mergeCell ref="H34:J34"/>
    <mergeCell ref="H35:I35"/>
    <mergeCell ref="D33:K33"/>
    <mergeCell ref="I11:I12"/>
    <mergeCell ref="J11:J12"/>
    <mergeCell ref="K11:K12"/>
    <mergeCell ref="C11:C12"/>
    <mergeCell ref="D11:D12"/>
    <mergeCell ref="G11:G12"/>
    <mergeCell ref="H11:H12"/>
    <mergeCell ref="E11:F11"/>
    <mergeCell ref="H39:K39"/>
    <mergeCell ref="C36:G36"/>
    <mergeCell ref="H36:I36"/>
    <mergeCell ref="H37:I37"/>
    <mergeCell ref="H38:I38"/>
    <mergeCell ref="C37:G3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43"/>
  <sheetViews>
    <sheetView showGridLines="0" tabSelected="1" view="pageBreakPreview" zoomScale="60" zoomScaleNormal="100" zoomScalePageLayoutView="145" workbookViewId="0">
      <selection activeCell="G15" sqref="G15"/>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13" t="s">
        <v>0</v>
      </c>
      <c r="C1" s="213"/>
      <c r="D1" s="213"/>
      <c r="E1" s="213"/>
      <c r="F1" s="213"/>
      <c r="G1" s="213"/>
    </row>
    <row r="2" spans="2:12">
      <c r="B2" s="213" t="s">
        <v>1</v>
      </c>
      <c r="C2" s="213"/>
      <c r="D2" s="213"/>
      <c r="E2" s="213"/>
    </row>
    <row r="3" spans="2:12" ht="14.4" thickBot="1">
      <c r="C3" s="6"/>
      <c r="D3" s="7"/>
      <c r="E3" s="6"/>
      <c r="F3" s="7"/>
    </row>
    <row r="4" spans="2:12" ht="15" thickTop="1" thickBot="1">
      <c r="B4" s="214"/>
      <c r="C4" s="215"/>
      <c r="D4" s="215"/>
      <c r="E4" s="215"/>
      <c r="F4" s="215"/>
      <c r="G4" s="215"/>
      <c r="H4" s="215"/>
      <c r="I4" s="215"/>
      <c r="J4" s="215"/>
      <c r="K4" s="215"/>
      <c r="L4" s="216"/>
    </row>
    <row r="5" spans="2:12" ht="31.5" customHeight="1">
      <c r="B5" s="3"/>
      <c r="C5" s="217" t="s">
        <v>2</v>
      </c>
      <c r="D5" s="218"/>
      <c r="E5" s="218"/>
      <c r="F5" s="218"/>
      <c r="G5" s="218"/>
      <c r="H5" s="218"/>
      <c r="I5" s="218"/>
      <c r="J5" s="218"/>
      <c r="K5" s="219"/>
      <c r="L5" s="4"/>
    </row>
    <row r="6" spans="2:12">
      <c r="B6" s="3"/>
      <c r="C6" s="231" t="s">
        <v>31</v>
      </c>
      <c r="D6" s="232"/>
      <c r="E6" s="232"/>
      <c r="F6" s="232"/>
      <c r="G6" s="232"/>
      <c r="H6" s="232"/>
      <c r="I6" s="232"/>
      <c r="J6" s="232"/>
      <c r="K6" s="233"/>
      <c r="L6" s="4"/>
    </row>
    <row r="7" spans="2:12" s="2" customFormat="1">
      <c r="B7" s="69"/>
      <c r="C7" s="234" t="s">
        <v>32</v>
      </c>
      <c r="D7" s="234"/>
      <c r="E7" s="234"/>
      <c r="F7" s="234"/>
      <c r="G7" s="234"/>
      <c r="H7" s="234"/>
      <c r="I7" s="234"/>
      <c r="J7" s="234"/>
      <c r="K7" s="234"/>
      <c r="L7" s="8"/>
    </row>
    <row r="8" spans="2:12" ht="105.75" customHeight="1">
      <c r="B8" s="3"/>
      <c r="C8" s="234"/>
      <c r="D8" s="234"/>
      <c r="E8" s="234"/>
      <c r="F8" s="234"/>
      <c r="G8" s="234"/>
      <c r="H8" s="234"/>
      <c r="I8" s="234"/>
      <c r="J8" s="234"/>
      <c r="K8" s="234"/>
      <c r="L8" s="4"/>
    </row>
    <row r="9" spans="2:12" ht="34.5" customHeight="1">
      <c r="B9" s="3"/>
      <c r="C9" s="235" t="s">
        <v>33</v>
      </c>
      <c r="D9" s="227"/>
      <c r="E9" s="227"/>
      <c r="F9" s="227"/>
      <c r="G9" s="227"/>
      <c r="H9" s="227"/>
      <c r="I9" s="227"/>
      <c r="J9" s="227"/>
      <c r="K9" s="236"/>
      <c r="L9" s="4"/>
    </row>
    <row r="10" spans="2:12" ht="30" customHeight="1" thickBot="1">
      <c r="B10" s="3"/>
      <c r="C10" s="195"/>
      <c r="D10" s="196"/>
      <c r="E10" s="196"/>
      <c r="F10" s="196"/>
      <c r="G10" s="196"/>
      <c r="H10" s="196"/>
      <c r="I10" s="196"/>
      <c r="J10" s="196"/>
      <c r="K10" s="197"/>
      <c r="L10" s="4"/>
    </row>
    <row r="11" spans="2:12" ht="30" customHeight="1">
      <c r="B11" s="3"/>
      <c r="C11" s="210" t="s">
        <v>6</v>
      </c>
      <c r="D11" s="204" t="s">
        <v>7</v>
      </c>
      <c r="E11" s="212" t="s">
        <v>8</v>
      </c>
      <c r="F11" s="212"/>
      <c r="G11" s="210" t="s">
        <v>9</v>
      </c>
      <c r="H11" s="204" t="s">
        <v>10</v>
      </c>
      <c r="I11" s="204" t="s">
        <v>11</v>
      </c>
      <c r="J11" s="206" t="s">
        <v>12</v>
      </c>
      <c r="K11" s="208" t="s">
        <v>13</v>
      </c>
      <c r="L11" s="4"/>
    </row>
    <row r="12" spans="2:12" ht="30" customHeight="1" thickBot="1">
      <c r="B12" s="3"/>
      <c r="C12" s="211"/>
      <c r="D12" s="205"/>
      <c r="E12" s="9" t="s">
        <v>14</v>
      </c>
      <c r="F12" s="9" t="s">
        <v>15</v>
      </c>
      <c r="G12" s="211"/>
      <c r="H12" s="205"/>
      <c r="I12" s="205"/>
      <c r="J12" s="207"/>
      <c r="K12" s="209"/>
      <c r="L12" s="4"/>
    </row>
    <row r="13" spans="2:12" ht="30" customHeight="1" thickBot="1">
      <c r="B13" s="3"/>
      <c r="C13" s="10">
        <v>1</v>
      </c>
      <c r="D13" s="229" t="s">
        <v>91</v>
      </c>
      <c r="E13" s="229"/>
      <c r="F13" s="229"/>
      <c r="G13" s="11"/>
      <c r="H13" s="11"/>
      <c r="I13" s="11"/>
      <c r="J13" s="11"/>
      <c r="K13" s="12"/>
      <c r="L13" s="4"/>
    </row>
    <row r="14" spans="2:12" ht="30" customHeight="1">
      <c r="B14" s="3"/>
      <c r="C14" s="162">
        <v>1.01</v>
      </c>
      <c r="D14" s="13"/>
      <c r="E14" s="13"/>
      <c r="F14" s="13"/>
      <c r="G14" s="159" t="s">
        <v>94</v>
      </c>
      <c r="H14" s="160" t="s">
        <v>95</v>
      </c>
      <c r="I14" s="161">
        <v>3986.23</v>
      </c>
      <c r="J14" s="15"/>
      <c r="K14" s="19"/>
      <c r="L14" s="4"/>
    </row>
    <row r="15" spans="2:12" ht="30" customHeight="1">
      <c r="B15" s="3"/>
      <c r="C15" s="162">
        <v>1.02</v>
      </c>
      <c r="D15" s="13"/>
      <c r="E15" s="13"/>
      <c r="F15" s="13"/>
      <c r="G15" s="159" t="s">
        <v>96</v>
      </c>
      <c r="H15" s="160" t="s">
        <v>97</v>
      </c>
      <c r="I15" s="161">
        <v>14748.64</v>
      </c>
      <c r="J15" s="15"/>
      <c r="K15" s="19"/>
      <c r="L15" s="4"/>
    </row>
    <row r="16" spans="2:12" ht="30" customHeight="1" thickBot="1">
      <c r="B16" s="3"/>
      <c r="C16" s="16" t="s">
        <v>16</v>
      </c>
      <c r="D16" s="21"/>
      <c r="E16" s="22"/>
      <c r="F16" s="21"/>
      <c r="G16" s="21"/>
      <c r="H16" s="21"/>
      <c r="I16" s="158"/>
      <c r="J16" s="21"/>
      <c r="K16" s="18"/>
      <c r="L16" s="4"/>
    </row>
    <row r="17" spans="2:12" ht="30" customHeight="1" thickBot="1">
      <c r="B17" s="3"/>
      <c r="C17" s="10">
        <v>2</v>
      </c>
      <c r="D17" s="229" t="s">
        <v>92</v>
      </c>
      <c r="E17" s="229"/>
      <c r="F17" s="229"/>
      <c r="G17" s="11"/>
      <c r="H17" s="11"/>
      <c r="I17" s="11"/>
      <c r="J17" s="11"/>
      <c r="K17" s="12"/>
      <c r="L17" s="4"/>
    </row>
    <row r="18" spans="2:12" ht="30" customHeight="1">
      <c r="B18" s="3"/>
      <c r="C18" s="162">
        <v>2.0099999999999998</v>
      </c>
      <c r="D18" s="23"/>
      <c r="E18" s="23"/>
      <c r="F18" s="23"/>
      <c r="G18" s="159" t="s">
        <v>98</v>
      </c>
      <c r="H18" s="160" t="s">
        <v>97</v>
      </c>
      <c r="I18" s="161">
        <v>690.4</v>
      </c>
      <c r="J18" s="164"/>
      <c r="K18" s="19"/>
      <c r="L18" s="4"/>
    </row>
    <row r="19" spans="2:12" ht="30" customHeight="1">
      <c r="B19" s="3"/>
      <c r="C19" s="163">
        <v>2.02</v>
      </c>
      <c r="D19" s="24"/>
      <c r="E19" s="24"/>
      <c r="F19" s="24"/>
      <c r="G19" s="159" t="s">
        <v>99</v>
      </c>
      <c r="H19" s="165" t="s">
        <v>97</v>
      </c>
      <c r="I19" s="161">
        <v>866.60513002997766</v>
      </c>
      <c r="J19" s="164"/>
      <c r="K19" s="19"/>
      <c r="L19" s="4"/>
    </row>
    <row r="20" spans="2:12" ht="30" customHeight="1">
      <c r="B20" s="3"/>
      <c r="C20" s="163">
        <v>2.0299999999999998</v>
      </c>
      <c r="D20" s="23"/>
      <c r="E20" s="23"/>
      <c r="F20" s="23"/>
      <c r="G20" s="159" t="s">
        <v>100</v>
      </c>
      <c r="H20" s="165" t="s">
        <v>97</v>
      </c>
      <c r="I20" s="161">
        <v>2504.89</v>
      </c>
      <c r="J20" s="164"/>
      <c r="K20" s="19"/>
      <c r="L20" s="4"/>
    </row>
    <row r="21" spans="2:12" ht="30" customHeight="1">
      <c r="B21" s="3"/>
      <c r="C21" s="163">
        <v>2.04</v>
      </c>
      <c r="D21" s="20"/>
      <c r="E21" s="20"/>
      <c r="F21" s="20"/>
      <c r="G21" s="159" t="s">
        <v>101</v>
      </c>
      <c r="H21" s="165" t="s">
        <v>97</v>
      </c>
      <c r="I21" s="161">
        <v>12243.75</v>
      </c>
      <c r="J21" s="164"/>
      <c r="K21" s="19"/>
      <c r="L21" s="4"/>
    </row>
    <row r="22" spans="2:12" ht="30" customHeight="1" thickBot="1">
      <c r="B22" s="3"/>
      <c r="C22" s="25" t="s">
        <v>16</v>
      </c>
      <c r="D22" s="26"/>
      <c r="E22" s="26"/>
      <c r="F22" s="26"/>
      <c r="G22" s="27"/>
      <c r="H22" s="26"/>
      <c r="I22" s="14"/>
      <c r="J22" s="28"/>
      <c r="K22" s="29"/>
      <c r="L22" s="4"/>
    </row>
    <row r="23" spans="2:12" ht="30" customHeight="1" thickBot="1">
      <c r="B23" s="3"/>
      <c r="C23" s="168">
        <v>3</v>
      </c>
      <c r="D23" s="230" t="s">
        <v>93</v>
      </c>
      <c r="E23" s="230"/>
      <c r="F23" s="230"/>
      <c r="G23" s="166"/>
      <c r="H23" s="166"/>
      <c r="I23" s="166"/>
      <c r="J23" s="166"/>
      <c r="K23" s="167"/>
      <c r="L23" s="4"/>
    </row>
    <row r="24" spans="2:12" ht="30" customHeight="1">
      <c r="B24" s="3"/>
      <c r="C24" s="169">
        <v>3.01</v>
      </c>
      <c r="D24" s="170"/>
      <c r="E24" s="170"/>
      <c r="F24" s="170"/>
      <c r="G24" s="171" t="s">
        <v>102</v>
      </c>
      <c r="H24" s="172" t="s">
        <v>97</v>
      </c>
      <c r="I24" s="173">
        <v>840</v>
      </c>
      <c r="J24" s="174"/>
      <c r="K24" s="19"/>
      <c r="L24" s="4"/>
    </row>
    <row r="25" spans="2:12" ht="30" customHeight="1" thickBot="1">
      <c r="B25" s="3"/>
      <c r="C25" s="16" t="s">
        <v>16</v>
      </c>
      <c r="D25" s="30"/>
      <c r="E25" s="30"/>
      <c r="F25" s="30"/>
      <c r="G25" s="31"/>
      <c r="H25" s="32"/>
      <c r="I25" s="175"/>
      <c r="J25" s="17"/>
      <c r="K25" s="18"/>
      <c r="L25" s="4"/>
    </row>
    <row r="26" spans="2:12" ht="30" customHeight="1" thickBot="1">
      <c r="B26" s="3"/>
      <c r="C26" s="198" t="s">
        <v>17</v>
      </c>
      <c r="D26" s="199"/>
      <c r="E26" s="199"/>
      <c r="F26" s="199"/>
      <c r="G26" s="199"/>
      <c r="H26" s="199"/>
      <c r="I26" s="199"/>
      <c r="J26" s="200"/>
      <c r="K26" s="35"/>
      <c r="L26" s="4"/>
    </row>
    <row r="27" spans="2:12" s="33" customFormat="1">
      <c r="B27" s="34"/>
      <c r="C27" s="37"/>
      <c r="D27" s="37"/>
      <c r="E27" s="37"/>
      <c r="F27" s="37"/>
      <c r="G27" s="37"/>
      <c r="H27" s="37"/>
      <c r="I27" s="37"/>
      <c r="J27" s="37"/>
      <c r="K27" s="38"/>
      <c r="L27" s="36"/>
    </row>
    <row r="28" spans="2:12" s="33" customFormat="1" ht="30" customHeight="1">
      <c r="B28" s="34"/>
      <c r="C28" s="39"/>
      <c r="D28" s="42"/>
      <c r="E28" s="42"/>
      <c r="F28" s="42"/>
      <c r="G28" s="46" t="s">
        <v>17</v>
      </c>
      <c r="H28" s="43"/>
      <c r="I28" s="44"/>
      <c r="J28" s="45"/>
      <c r="K28" s="47"/>
      <c r="L28" s="36"/>
    </row>
    <row r="29" spans="2:12" s="33" customFormat="1" ht="30" customHeight="1">
      <c r="B29" s="34"/>
      <c r="C29" s="39"/>
      <c r="D29" s="40"/>
      <c r="E29" s="39"/>
      <c r="F29" s="39"/>
      <c r="G29" s="48" t="s">
        <v>103</v>
      </c>
      <c r="H29" s="43"/>
      <c r="I29" s="44"/>
      <c r="J29" s="49"/>
      <c r="K29" s="41"/>
      <c r="L29" s="36"/>
    </row>
    <row r="30" spans="2:12" s="33" customFormat="1" ht="30" customHeight="1" thickBot="1">
      <c r="B30" s="34"/>
      <c r="C30" s="39"/>
      <c r="D30" s="40"/>
      <c r="E30" s="39"/>
      <c r="F30" s="39"/>
      <c r="G30" s="48"/>
      <c r="H30" s="43"/>
      <c r="I30" s="44"/>
      <c r="J30" s="49"/>
      <c r="K30" s="41"/>
      <c r="L30" s="36"/>
    </row>
    <row r="31" spans="2:12" s="33" customFormat="1" ht="30" customHeight="1" thickBot="1">
      <c r="B31" s="34"/>
      <c r="C31" s="39"/>
      <c r="D31" s="40"/>
      <c r="E31" s="39"/>
      <c r="F31" s="39"/>
      <c r="G31" s="51" t="s">
        <v>18</v>
      </c>
      <c r="H31" s="52"/>
      <c r="I31" s="53"/>
      <c r="J31" s="54"/>
      <c r="K31" s="35"/>
      <c r="L31" s="36"/>
    </row>
    <row r="32" spans="2:12" s="33" customFormat="1" ht="14.4" thickBot="1">
      <c r="B32" s="34"/>
      <c r="C32" s="39"/>
      <c r="D32" s="40"/>
      <c r="E32" s="40"/>
      <c r="F32" s="40"/>
      <c r="G32" s="39"/>
      <c r="H32" s="39"/>
      <c r="I32" s="55"/>
      <c r="J32" s="56"/>
      <c r="K32" s="57"/>
      <c r="L32" s="36"/>
    </row>
    <row r="33" spans="2:12" s="33" customFormat="1">
      <c r="B33" s="34"/>
      <c r="C33" s="58"/>
      <c r="D33" s="202"/>
      <c r="E33" s="202"/>
      <c r="F33" s="202"/>
      <c r="G33" s="202"/>
      <c r="H33" s="202"/>
      <c r="I33" s="202"/>
      <c r="J33" s="202"/>
      <c r="K33" s="203"/>
      <c r="L33" s="59"/>
    </row>
    <row r="34" spans="2:12" s="33" customFormat="1" ht="46.5" customHeight="1">
      <c r="B34" s="34"/>
      <c r="C34" s="180" t="s">
        <v>19</v>
      </c>
      <c r="D34" s="181"/>
      <c r="E34" s="181"/>
      <c r="F34" s="181"/>
      <c r="G34" s="181"/>
      <c r="H34" s="201" t="s">
        <v>9</v>
      </c>
      <c r="I34" s="201"/>
      <c r="J34" s="201"/>
      <c r="K34" s="60" t="s">
        <v>20</v>
      </c>
      <c r="L34" s="61"/>
    </row>
    <row r="35" spans="2:12" s="33" customFormat="1" ht="32.25" customHeight="1">
      <c r="B35" s="34"/>
      <c r="C35" s="180" t="s">
        <v>21</v>
      </c>
      <c r="D35" s="181"/>
      <c r="E35" s="181"/>
      <c r="F35" s="181"/>
      <c r="G35" s="181"/>
      <c r="H35" s="185" t="s">
        <v>22</v>
      </c>
      <c r="I35" s="185"/>
      <c r="J35" s="62" t="s">
        <v>23</v>
      </c>
      <c r="K35" s="63">
        <v>0.23</v>
      </c>
      <c r="L35" s="61"/>
    </row>
    <row r="36" spans="2:12" s="33" customFormat="1" ht="30" customHeight="1">
      <c r="B36" s="34"/>
      <c r="C36" s="180" t="s">
        <v>24</v>
      </c>
      <c r="D36" s="181"/>
      <c r="E36" s="181"/>
      <c r="F36" s="181"/>
      <c r="G36" s="181"/>
      <c r="H36" s="182" t="s">
        <v>25</v>
      </c>
      <c r="I36" s="183"/>
      <c r="J36" s="62" t="s">
        <v>26</v>
      </c>
      <c r="K36" s="63">
        <v>0.01</v>
      </c>
      <c r="L36" s="61"/>
    </row>
    <row r="37" spans="2:12" s="33" customFormat="1" ht="58.5" customHeight="1">
      <c r="B37" s="34"/>
      <c r="C37" s="186"/>
      <c r="D37" s="187"/>
      <c r="E37" s="187"/>
      <c r="F37" s="187"/>
      <c r="G37" s="188"/>
      <c r="H37" s="184" t="s">
        <v>27</v>
      </c>
      <c r="I37" s="185"/>
      <c r="J37" s="62" t="s">
        <v>28</v>
      </c>
      <c r="K37" s="63">
        <v>0.04</v>
      </c>
      <c r="L37" s="36"/>
    </row>
    <row r="38" spans="2:12" ht="39" customHeight="1">
      <c r="B38" s="3"/>
      <c r="C38" s="189"/>
      <c r="D38" s="190"/>
      <c r="E38" s="190"/>
      <c r="F38" s="190"/>
      <c r="G38" s="191"/>
      <c r="H38" s="185" t="s">
        <v>29</v>
      </c>
      <c r="I38" s="185"/>
      <c r="J38" s="62" t="s">
        <v>30</v>
      </c>
      <c r="K38" s="63">
        <v>0.28000000000000003</v>
      </c>
      <c r="L38" s="4"/>
    </row>
    <row r="39" spans="2:12" ht="47.25" customHeight="1" thickBot="1">
      <c r="B39" s="3"/>
      <c r="C39" s="192"/>
      <c r="D39" s="193"/>
      <c r="E39" s="193"/>
      <c r="F39" s="193"/>
      <c r="G39" s="194"/>
      <c r="H39" s="178"/>
      <c r="I39" s="178"/>
      <c r="J39" s="178"/>
      <c r="K39" s="179"/>
      <c r="L39" s="4"/>
    </row>
    <row r="40" spans="2:12" ht="47.25" customHeight="1">
      <c r="B40" s="3"/>
      <c r="C40" s="70"/>
      <c r="D40" s="70"/>
      <c r="E40" s="70"/>
      <c r="F40" s="70"/>
      <c r="G40" s="70"/>
      <c r="H40" s="70"/>
      <c r="I40" s="70"/>
      <c r="J40" s="70"/>
      <c r="K40" s="70"/>
      <c r="L40" s="4"/>
    </row>
    <row r="41" spans="2:12" ht="47.25" customHeight="1">
      <c r="B41" s="3"/>
      <c r="C41" s="70"/>
      <c r="D41" s="70"/>
      <c r="E41" s="70"/>
      <c r="F41" s="70"/>
      <c r="G41" s="71" t="s">
        <v>34</v>
      </c>
      <c r="H41" s="70"/>
      <c r="I41" s="70"/>
      <c r="J41" s="70"/>
      <c r="K41" s="70"/>
      <c r="L41" s="4"/>
    </row>
    <row r="42" spans="2:12" ht="14.4" thickBot="1">
      <c r="B42" s="64"/>
      <c r="C42" s="65"/>
      <c r="D42" s="65"/>
      <c r="E42" s="66"/>
      <c r="F42" s="65"/>
      <c r="G42" s="67"/>
      <c r="H42" s="65"/>
      <c r="I42" s="65"/>
      <c r="J42" s="65"/>
      <c r="K42" s="65"/>
      <c r="L42" s="68"/>
    </row>
    <row r="43" spans="2:12" ht="14.4" thickTop="1"/>
  </sheetData>
  <mergeCells count="31">
    <mergeCell ref="B1:G1"/>
    <mergeCell ref="B2:E2"/>
    <mergeCell ref="C5:K5"/>
    <mergeCell ref="B4:L4"/>
    <mergeCell ref="H37:I37"/>
    <mergeCell ref="D33:K33"/>
    <mergeCell ref="C6:K6"/>
    <mergeCell ref="C7:K8"/>
    <mergeCell ref="C9:K9"/>
    <mergeCell ref="C10:K10"/>
    <mergeCell ref="C11:C12"/>
    <mergeCell ref="D11:D12"/>
    <mergeCell ref="E11:F11"/>
    <mergeCell ref="G11:G12"/>
    <mergeCell ref="H11:H12"/>
    <mergeCell ref="I11:I12"/>
    <mergeCell ref="J11:J12"/>
    <mergeCell ref="K11:K12"/>
    <mergeCell ref="H38:I38"/>
    <mergeCell ref="D13:F13"/>
    <mergeCell ref="D17:F17"/>
    <mergeCell ref="D23:F23"/>
    <mergeCell ref="C26:J26"/>
    <mergeCell ref="H39:K39"/>
    <mergeCell ref="C34:G34"/>
    <mergeCell ref="H34:J34"/>
    <mergeCell ref="C35:G35"/>
    <mergeCell ref="H35:I35"/>
    <mergeCell ref="C36:G36"/>
    <mergeCell ref="H36:I36"/>
    <mergeCell ref="C37:G39"/>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72" customWidth="1"/>
    <col min="3" max="3" width="14.6640625" style="72" customWidth="1"/>
    <col min="4" max="4" width="13" style="72" customWidth="1"/>
    <col min="5" max="11" width="11.44140625" style="72"/>
    <col min="12" max="12" width="12.88671875" style="72" customWidth="1"/>
    <col min="13" max="14" width="11.44140625" style="72"/>
    <col min="15" max="15" width="18.6640625" style="72" customWidth="1"/>
    <col min="16" max="17" width="3.109375" style="72" customWidth="1"/>
    <col min="18" max="16384" width="11.44140625" style="72"/>
  </cols>
  <sheetData>
    <row r="1" spans="2:16">
      <c r="B1" s="213" t="s">
        <v>35</v>
      </c>
      <c r="C1" s="213"/>
      <c r="D1" s="213"/>
      <c r="E1" s="213"/>
      <c r="F1" s="213"/>
      <c r="G1" s="213"/>
      <c r="H1" s="213"/>
      <c r="I1" s="213"/>
      <c r="J1" s="213"/>
      <c r="K1" s="213"/>
      <c r="L1" s="213"/>
    </row>
    <row r="2" spans="2:16">
      <c r="B2" s="213" t="s">
        <v>1</v>
      </c>
      <c r="C2" s="213"/>
      <c r="D2" s="213"/>
      <c r="E2" s="213"/>
    </row>
    <row r="3" spans="2:16" ht="14.4" thickBot="1"/>
    <row r="4" spans="2:16" ht="25.5" customHeight="1" thickTop="1">
      <c r="B4" s="322"/>
      <c r="C4" s="323"/>
      <c r="D4" s="323"/>
      <c r="E4" s="323"/>
      <c r="F4" s="323"/>
      <c r="G4" s="323"/>
      <c r="H4" s="323"/>
      <c r="I4" s="323"/>
      <c r="J4" s="323"/>
      <c r="K4" s="323"/>
      <c r="L4" s="323"/>
      <c r="M4" s="323"/>
      <c r="N4" s="323"/>
      <c r="O4" s="323"/>
      <c r="P4" s="324"/>
    </row>
    <row r="5" spans="2:16" ht="36.75" customHeight="1">
      <c r="B5" s="74"/>
      <c r="C5" s="237" t="s">
        <v>36</v>
      </c>
      <c r="D5" s="237"/>
      <c r="E5" s="237"/>
      <c r="F5" s="237"/>
      <c r="G5" s="237"/>
      <c r="H5" s="237"/>
      <c r="I5" s="237"/>
      <c r="J5" s="237"/>
      <c r="K5" s="237"/>
      <c r="L5" s="237"/>
      <c r="M5" s="237"/>
      <c r="N5" s="237"/>
      <c r="O5" s="237"/>
      <c r="P5" s="73"/>
    </row>
    <row r="6" spans="2:16" ht="14.4" thickBot="1">
      <c r="B6" s="74"/>
      <c r="P6" s="73"/>
    </row>
    <row r="7" spans="2:16">
      <c r="B7" s="74"/>
      <c r="C7" s="246"/>
      <c r="D7" s="248"/>
      <c r="E7" s="249"/>
      <c r="F7" s="249"/>
      <c r="G7" s="249"/>
      <c r="H7" s="249"/>
      <c r="I7" s="249"/>
      <c r="J7" s="249"/>
      <c r="K7" s="250"/>
      <c r="L7" s="266"/>
      <c r="M7" s="267"/>
      <c r="N7" s="267"/>
      <c r="O7" s="268"/>
      <c r="P7" s="73"/>
    </row>
    <row r="8" spans="2:16">
      <c r="B8" s="74"/>
      <c r="C8" s="247"/>
      <c r="D8" s="240" t="s">
        <v>37</v>
      </c>
      <c r="E8" s="241"/>
      <c r="F8" s="241"/>
      <c r="G8" s="241"/>
      <c r="H8" s="241"/>
      <c r="I8" s="241"/>
      <c r="J8" s="241"/>
      <c r="K8" s="242"/>
      <c r="L8" s="269"/>
      <c r="M8" s="270"/>
      <c r="N8" s="270"/>
      <c r="O8" s="271"/>
      <c r="P8" s="73"/>
    </row>
    <row r="9" spans="2:16">
      <c r="B9" s="74"/>
      <c r="C9" s="247"/>
      <c r="D9" s="240"/>
      <c r="E9" s="241"/>
      <c r="F9" s="241"/>
      <c r="G9" s="241"/>
      <c r="H9" s="241"/>
      <c r="I9" s="241"/>
      <c r="J9" s="241"/>
      <c r="K9" s="242"/>
      <c r="L9" s="238" t="s">
        <v>38</v>
      </c>
      <c r="M9" s="272"/>
      <c r="N9" s="273"/>
      <c r="O9" s="274"/>
      <c r="P9" s="73"/>
    </row>
    <row r="10" spans="2:16">
      <c r="B10" s="74"/>
      <c r="C10" s="247"/>
      <c r="D10" s="240" t="s">
        <v>39</v>
      </c>
      <c r="E10" s="241"/>
      <c r="F10" s="241"/>
      <c r="G10" s="241"/>
      <c r="H10" s="241"/>
      <c r="I10" s="241"/>
      <c r="J10" s="241"/>
      <c r="K10" s="242"/>
      <c r="L10" s="251"/>
      <c r="M10" s="275"/>
      <c r="N10" s="276"/>
      <c r="O10" s="277"/>
      <c r="P10" s="73"/>
    </row>
    <row r="11" spans="2:16" ht="12.75" customHeight="1">
      <c r="B11" s="74"/>
      <c r="C11" s="247"/>
      <c r="D11" s="243"/>
      <c r="E11" s="244"/>
      <c r="F11" s="244"/>
      <c r="G11" s="244"/>
      <c r="H11" s="244"/>
      <c r="I11" s="244"/>
      <c r="J11" s="244"/>
      <c r="K11" s="245"/>
      <c r="L11" s="238" t="s">
        <v>40</v>
      </c>
      <c r="M11" s="238">
        <v>1</v>
      </c>
      <c r="N11" s="238" t="s">
        <v>41</v>
      </c>
      <c r="O11" s="264">
        <v>1</v>
      </c>
      <c r="P11" s="73"/>
    </row>
    <row r="12" spans="2:16">
      <c r="B12" s="74"/>
      <c r="C12" s="247"/>
      <c r="D12" s="243"/>
      <c r="E12" s="244"/>
      <c r="F12" s="244"/>
      <c r="G12" s="244"/>
      <c r="H12" s="244"/>
      <c r="I12" s="244"/>
      <c r="J12" s="244"/>
      <c r="K12" s="245"/>
      <c r="L12" s="239"/>
      <c r="M12" s="239"/>
      <c r="N12" s="239"/>
      <c r="O12" s="265"/>
      <c r="P12" s="73"/>
    </row>
    <row r="13" spans="2:16">
      <c r="B13" s="74"/>
      <c r="C13" s="247"/>
      <c r="D13" s="240" t="s">
        <v>42</v>
      </c>
      <c r="E13" s="241"/>
      <c r="F13" s="241"/>
      <c r="G13" s="241"/>
      <c r="H13" s="241"/>
      <c r="I13" s="241"/>
      <c r="J13" s="241"/>
      <c r="K13" s="242"/>
      <c r="L13" s="239"/>
      <c r="M13" s="239"/>
      <c r="N13" s="239"/>
      <c r="O13" s="265"/>
      <c r="P13" s="73"/>
    </row>
    <row r="14" spans="2:16" ht="14.4" thickBot="1">
      <c r="B14" s="74"/>
      <c r="C14" s="77"/>
      <c r="D14" s="78"/>
      <c r="E14" s="78"/>
      <c r="F14" s="78"/>
      <c r="G14" s="78"/>
      <c r="H14" s="78"/>
      <c r="I14" s="78"/>
      <c r="J14" s="78"/>
      <c r="K14" s="78"/>
      <c r="L14" s="78"/>
      <c r="M14" s="79"/>
      <c r="N14" s="79"/>
      <c r="O14" s="80"/>
      <c r="P14" s="73"/>
    </row>
    <row r="15" spans="2:16">
      <c r="B15" s="74"/>
      <c r="C15" s="81"/>
      <c r="D15" s="75"/>
      <c r="E15" s="75"/>
      <c r="F15" s="75"/>
      <c r="G15" s="75"/>
      <c r="H15" s="75"/>
      <c r="I15" s="75"/>
      <c r="J15" s="75"/>
      <c r="K15" s="75"/>
      <c r="L15" s="82" t="s">
        <v>43</v>
      </c>
      <c r="M15" s="83" t="s">
        <v>44</v>
      </c>
      <c r="N15" s="83" t="s">
        <v>45</v>
      </c>
      <c r="O15" s="84" t="s">
        <v>46</v>
      </c>
      <c r="P15" s="73"/>
    </row>
    <row r="16" spans="2:16">
      <c r="B16" s="74"/>
      <c r="C16" s="85"/>
      <c r="D16" s="76"/>
      <c r="E16" s="76"/>
      <c r="F16" s="76"/>
      <c r="G16" s="76"/>
      <c r="H16" s="76"/>
      <c r="I16" s="76"/>
      <c r="J16" s="76"/>
      <c r="K16" s="76"/>
      <c r="L16" s="86"/>
      <c r="M16" s="87"/>
      <c r="N16" s="87"/>
      <c r="O16" s="88"/>
      <c r="P16" s="73"/>
    </row>
    <row r="17" spans="2:16" ht="18" customHeight="1">
      <c r="B17" s="74"/>
      <c r="C17" s="331" t="s">
        <v>47</v>
      </c>
      <c r="D17" s="332"/>
      <c r="E17" s="332"/>
      <c r="F17" s="332"/>
      <c r="G17" s="76"/>
      <c r="H17" s="76"/>
      <c r="I17" s="76" t="s">
        <v>48</v>
      </c>
      <c r="K17" s="76"/>
      <c r="L17" s="86"/>
      <c r="O17" s="89"/>
      <c r="P17" s="73"/>
    </row>
    <row r="18" spans="2:16">
      <c r="B18" s="74"/>
      <c r="C18" s="90"/>
      <c r="D18" s="91"/>
      <c r="E18" s="91"/>
      <c r="F18" s="91"/>
      <c r="G18" s="91"/>
      <c r="H18" s="91"/>
      <c r="I18" s="91"/>
      <c r="J18" s="91"/>
      <c r="K18" s="91"/>
      <c r="L18" s="91"/>
      <c r="M18" s="91"/>
      <c r="N18" s="91"/>
      <c r="O18" s="92"/>
      <c r="P18" s="73"/>
    </row>
    <row r="19" spans="2:16" ht="14.4" thickBot="1">
      <c r="B19" s="74"/>
      <c r="C19" s="93"/>
      <c r="D19" s="94"/>
      <c r="E19" s="94"/>
      <c r="F19" s="94"/>
      <c r="G19" s="94"/>
      <c r="H19" s="94"/>
      <c r="I19" s="94"/>
      <c r="J19" s="94"/>
      <c r="K19" s="94"/>
      <c r="L19" s="94"/>
      <c r="M19" s="94"/>
      <c r="N19" s="94"/>
      <c r="O19" s="95"/>
      <c r="P19" s="73"/>
    </row>
    <row r="20" spans="2:16" ht="14.4" thickBot="1">
      <c r="B20" s="74"/>
      <c r="C20" s="96"/>
      <c r="D20" s="97"/>
      <c r="E20" s="97"/>
      <c r="F20" s="97"/>
      <c r="G20" s="97"/>
      <c r="H20" s="97"/>
      <c r="K20" s="97"/>
      <c r="L20" s="97"/>
      <c r="M20" s="97"/>
      <c r="N20" s="97"/>
      <c r="O20" s="98"/>
      <c r="P20" s="73"/>
    </row>
    <row r="21" spans="2:16">
      <c r="B21" s="74"/>
      <c r="C21" s="286" t="s">
        <v>49</v>
      </c>
      <c r="D21" s="287"/>
      <c r="E21" s="287"/>
      <c r="F21" s="287"/>
      <c r="G21" s="287"/>
      <c r="H21" s="287"/>
      <c r="I21" s="287"/>
      <c r="J21" s="287"/>
      <c r="K21" s="287"/>
      <c r="L21" s="287"/>
      <c r="M21" s="287"/>
      <c r="N21" s="287"/>
      <c r="O21" s="288"/>
      <c r="P21" s="73"/>
    </row>
    <row r="22" spans="2:16" ht="14.4" thickBot="1">
      <c r="B22" s="74"/>
      <c r="C22" s="99"/>
      <c r="O22" s="100"/>
      <c r="P22" s="73"/>
    </row>
    <row r="23" spans="2:16">
      <c r="B23" s="74"/>
      <c r="C23" s="101" t="s">
        <v>50</v>
      </c>
      <c r="D23" s="252" t="s">
        <v>51</v>
      </c>
      <c r="E23" s="253"/>
      <c r="F23" s="253"/>
      <c r="G23" s="253"/>
      <c r="H23" s="253"/>
      <c r="I23" s="253"/>
      <c r="J23" s="253"/>
      <c r="K23" s="253"/>
      <c r="L23" s="254"/>
      <c r="M23" s="284" t="s">
        <v>52</v>
      </c>
      <c r="N23" s="285"/>
      <c r="O23" s="101" t="s">
        <v>11</v>
      </c>
      <c r="P23" s="73"/>
    </row>
    <row r="24" spans="2:16" ht="14.4" thickBot="1">
      <c r="B24" s="74"/>
      <c r="C24" s="102"/>
      <c r="D24" s="278"/>
      <c r="E24" s="298"/>
      <c r="F24" s="298"/>
      <c r="G24" s="298"/>
      <c r="H24" s="298"/>
      <c r="I24" s="298"/>
      <c r="J24" s="298"/>
      <c r="K24" s="298"/>
      <c r="L24" s="279"/>
      <c r="M24" s="278"/>
      <c r="N24" s="279"/>
      <c r="O24" s="103"/>
      <c r="P24" s="73"/>
    </row>
    <row r="25" spans="2:16">
      <c r="B25" s="74"/>
      <c r="C25" s="255" t="s">
        <v>53</v>
      </c>
      <c r="D25" s="256"/>
      <c r="E25" s="256"/>
      <c r="F25" s="256"/>
      <c r="G25" s="256"/>
      <c r="H25" s="256"/>
      <c r="I25" s="256"/>
      <c r="J25" s="256"/>
      <c r="K25" s="256"/>
      <c r="L25" s="256"/>
      <c r="M25" s="256"/>
      <c r="N25" s="256"/>
      <c r="O25" s="257"/>
      <c r="P25" s="73"/>
    </row>
    <row r="26" spans="2:16">
      <c r="B26" s="74"/>
      <c r="C26" s="258"/>
      <c r="D26" s="259"/>
      <c r="E26" s="259"/>
      <c r="F26" s="259"/>
      <c r="G26" s="259"/>
      <c r="H26" s="259"/>
      <c r="I26" s="259"/>
      <c r="J26" s="259"/>
      <c r="K26" s="259"/>
      <c r="L26" s="259"/>
      <c r="M26" s="259"/>
      <c r="N26" s="259"/>
      <c r="O26" s="260"/>
      <c r="P26" s="73"/>
    </row>
    <row r="27" spans="2:16" ht="14.4" thickBot="1">
      <c r="B27" s="74"/>
      <c r="C27" s="261"/>
      <c r="D27" s="262"/>
      <c r="E27" s="262"/>
      <c r="F27" s="262"/>
      <c r="G27" s="262"/>
      <c r="H27" s="262"/>
      <c r="I27" s="262"/>
      <c r="J27" s="262"/>
      <c r="K27" s="262"/>
      <c r="L27" s="262"/>
      <c r="M27" s="262"/>
      <c r="N27" s="262"/>
      <c r="O27" s="263"/>
      <c r="P27" s="73"/>
    </row>
    <row r="28" spans="2:16">
      <c r="B28" s="74"/>
      <c r="C28" s="280" t="s">
        <v>51</v>
      </c>
      <c r="D28" s="281"/>
      <c r="E28" s="281"/>
      <c r="F28" s="281"/>
      <c r="G28" s="282"/>
      <c r="H28" s="283" t="s">
        <v>54</v>
      </c>
      <c r="I28" s="281"/>
      <c r="J28" s="295" t="s">
        <v>55</v>
      </c>
      <c r="K28" s="296"/>
      <c r="L28" s="105" t="s">
        <v>56</v>
      </c>
      <c r="M28" s="283" t="s">
        <v>57</v>
      </c>
      <c r="N28" s="297"/>
      <c r="O28" s="106" t="s">
        <v>58</v>
      </c>
      <c r="P28" s="73"/>
    </row>
    <row r="29" spans="2:16">
      <c r="B29" s="74"/>
      <c r="C29" s="289"/>
      <c r="D29" s="290"/>
      <c r="E29" s="290"/>
      <c r="F29" s="290"/>
      <c r="G29" s="291"/>
      <c r="H29" s="292"/>
      <c r="I29" s="291"/>
      <c r="J29" s="292"/>
      <c r="K29" s="291"/>
      <c r="L29" s="108"/>
      <c r="M29" s="293"/>
      <c r="N29" s="294"/>
      <c r="O29" s="109"/>
      <c r="P29" s="73"/>
    </row>
    <row r="30" spans="2:16">
      <c r="B30" s="74"/>
      <c r="C30" s="110"/>
      <c r="D30" s="111"/>
      <c r="E30" s="111"/>
      <c r="F30" s="111"/>
      <c r="G30" s="112"/>
      <c r="H30" s="113"/>
      <c r="I30" s="112"/>
      <c r="J30" s="113"/>
      <c r="K30" s="112"/>
      <c r="L30" s="108"/>
      <c r="M30" s="293"/>
      <c r="N30" s="294"/>
      <c r="O30" s="109"/>
      <c r="P30" s="73"/>
    </row>
    <row r="31" spans="2:16" ht="14.4" thickBot="1">
      <c r="B31" s="74"/>
      <c r="C31" s="299"/>
      <c r="D31" s="300"/>
      <c r="E31" s="300"/>
      <c r="F31" s="300"/>
      <c r="G31" s="301"/>
      <c r="H31" s="302"/>
      <c r="I31" s="301"/>
      <c r="J31" s="302"/>
      <c r="K31" s="301"/>
      <c r="L31" s="114"/>
      <c r="M31" s="303"/>
      <c r="N31" s="304"/>
      <c r="O31" s="109"/>
      <c r="P31" s="73"/>
    </row>
    <row r="32" spans="2:16" ht="14.4" thickBot="1">
      <c r="B32" s="74"/>
      <c r="C32" s="312" t="s">
        <v>59</v>
      </c>
      <c r="D32" s="313"/>
      <c r="E32" s="313"/>
      <c r="F32" s="313"/>
      <c r="G32" s="313"/>
      <c r="H32" s="313"/>
      <c r="I32" s="313"/>
      <c r="J32" s="313"/>
      <c r="K32" s="313"/>
      <c r="L32" s="313"/>
      <c r="M32" s="313"/>
      <c r="N32" s="314"/>
      <c r="O32" s="115"/>
      <c r="P32" s="73"/>
    </row>
    <row r="33" spans="2:16" ht="13.5" customHeight="1">
      <c r="B33" s="74"/>
      <c r="C33" s="255" t="s">
        <v>60</v>
      </c>
      <c r="D33" s="256"/>
      <c r="E33" s="256"/>
      <c r="F33" s="256"/>
      <c r="G33" s="256"/>
      <c r="H33" s="256"/>
      <c r="I33" s="256"/>
      <c r="J33" s="256"/>
      <c r="K33" s="256"/>
      <c r="L33" s="256"/>
      <c r="M33" s="256"/>
      <c r="N33" s="256"/>
      <c r="O33" s="257"/>
      <c r="P33" s="73"/>
    </row>
    <row r="34" spans="2:16">
      <c r="B34" s="74"/>
      <c r="C34" s="258"/>
      <c r="D34" s="259"/>
      <c r="E34" s="259"/>
      <c r="F34" s="259"/>
      <c r="G34" s="259"/>
      <c r="H34" s="259"/>
      <c r="I34" s="259"/>
      <c r="J34" s="259"/>
      <c r="K34" s="259"/>
      <c r="L34" s="259"/>
      <c r="M34" s="259"/>
      <c r="N34" s="259"/>
      <c r="O34" s="260"/>
      <c r="P34" s="73"/>
    </row>
    <row r="35" spans="2:16" ht="14.4" thickBot="1">
      <c r="B35" s="74"/>
      <c r="C35" s="261"/>
      <c r="D35" s="262"/>
      <c r="E35" s="262"/>
      <c r="F35" s="262"/>
      <c r="G35" s="262"/>
      <c r="H35" s="262"/>
      <c r="I35" s="262"/>
      <c r="J35" s="262"/>
      <c r="K35" s="262"/>
      <c r="L35" s="262"/>
      <c r="M35" s="262"/>
      <c r="N35" s="262"/>
      <c r="O35" s="263"/>
      <c r="P35" s="73"/>
    </row>
    <row r="36" spans="2:16">
      <c r="B36" s="74"/>
      <c r="C36" s="280" t="s">
        <v>51</v>
      </c>
      <c r="D36" s="305"/>
      <c r="E36" s="305"/>
      <c r="F36" s="305"/>
      <c r="G36" s="305"/>
      <c r="H36" s="305"/>
      <c r="I36" s="305"/>
      <c r="J36" s="297"/>
      <c r="K36" s="104" t="s">
        <v>52</v>
      </c>
      <c r="L36" s="105" t="s">
        <v>11</v>
      </c>
      <c r="M36" s="283" t="s">
        <v>61</v>
      </c>
      <c r="N36" s="297"/>
      <c r="O36" s="106" t="s">
        <v>58</v>
      </c>
      <c r="P36" s="73"/>
    </row>
    <row r="37" spans="2:16">
      <c r="B37" s="74"/>
      <c r="C37" s="289"/>
      <c r="D37" s="290"/>
      <c r="E37" s="290"/>
      <c r="F37" s="290"/>
      <c r="G37" s="290"/>
      <c r="H37" s="290"/>
      <c r="I37" s="290"/>
      <c r="J37" s="291"/>
      <c r="K37" s="117"/>
      <c r="L37" s="118"/>
      <c r="M37" s="320"/>
      <c r="N37" s="321"/>
      <c r="O37" s="109"/>
      <c r="P37" s="73"/>
    </row>
    <row r="38" spans="2:16" ht="14.4" thickBot="1">
      <c r="B38" s="74"/>
      <c r="C38" s="299"/>
      <c r="D38" s="300"/>
      <c r="E38" s="300"/>
      <c r="F38" s="300"/>
      <c r="G38" s="300"/>
      <c r="H38" s="300"/>
      <c r="I38" s="300"/>
      <c r="J38" s="301"/>
      <c r="K38" s="111"/>
      <c r="L38" s="119"/>
      <c r="M38" s="310"/>
      <c r="N38" s="311"/>
      <c r="O38" s="120"/>
      <c r="P38" s="73"/>
    </row>
    <row r="39" spans="2:16" ht="14.4" thickBot="1">
      <c r="B39" s="74"/>
      <c r="C39" s="312" t="s">
        <v>59</v>
      </c>
      <c r="D39" s="313"/>
      <c r="E39" s="313"/>
      <c r="F39" s="313"/>
      <c r="G39" s="313"/>
      <c r="H39" s="313"/>
      <c r="I39" s="313"/>
      <c r="J39" s="313"/>
      <c r="K39" s="313"/>
      <c r="L39" s="313"/>
      <c r="M39" s="313"/>
      <c r="N39" s="314"/>
      <c r="O39" s="121">
        <v>0</v>
      </c>
      <c r="P39" s="73"/>
    </row>
    <row r="40" spans="2:16">
      <c r="B40" s="74"/>
      <c r="C40" s="255" t="s">
        <v>62</v>
      </c>
      <c r="D40" s="256"/>
      <c r="E40" s="256"/>
      <c r="F40" s="256"/>
      <c r="G40" s="256"/>
      <c r="H40" s="256"/>
      <c r="I40" s="256"/>
      <c r="J40" s="256"/>
      <c r="K40" s="256"/>
      <c r="L40" s="256"/>
      <c r="M40" s="256"/>
      <c r="N40" s="256"/>
      <c r="O40" s="257"/>
      <c r="P40" s="73"/>
    </row>
    <row r="41" spans="2:16">
      <c r="B41" s="74"/>
      <c r="C41" s="258"/>
      <c r="D41" s="259"/>
      <c r="E41" s="259"/>
      <c r="F41" s="259"/>
      <c r="G41" s="259"/>
      <c r="H41" s="259"/>
      <c r="I41" s="259"/>
      <c r="J41" s="259"/>
      <c r="K41" s="259"/>
      <c r="L41" s="259"/>
      <c r="M41" s="259"/>
      <c r="N41" s="259"/>
      <c r="O41" s="260"/>
      <c r="P41" s="73"/>
    </row>
    <row r="42" spans="2:16" ht="14.4" thickBot="1">
      <c r="B42" s="74"/>
      <c r="C42" s="261"/>
      <c r="D42" s="262"/>
      <c r="E42" s="262"/>
      <c r="F42" s="262"/>
      <c r="G42" s="262"/>
      <c r="H42" s="262"/>
      <c r="I42" s="262"/>
      <c r="J42" s="262"/>
      <c r="K42" s="262"/>
      <c r="L42" s="262"/>
      <c r="M42" s="262"/>
      <c r="N42" s="262"/>
      <c r="O42" s="263"/>
      <c r="P42" s="73"/>
    </row>
    <row r="43" spans="2:16" ht="15.6">
      <c r="B43" s="74"/>
      <c r="C43" s="280" t="s">
        <v>63</v>
      </c>
      <c r="D43" s="305"/>
      <c r="E43" s="305"/>
      <c r="F43" s="305"/>
      <c r="G43" s="305"/>
      <c r="H43" s="305"/>
      <c r="I43" s="305"/>
      <c r="J43" s="105" t="s">
        <v>64</v>
      </c>
      <c r="K43" s="116" t="s">
        <v>65</v>
      </c>
      <c r="L43" s="122" t="s">
        <v>66</v>
      </c>
      <c r="M43" s="283" t="s">
        <v>67</v>
      </c>
      <c r="N43" s="297"/>
      <c r="O43" s="106" t="s">
        <v>58</v>
      </c>
      <c r="P43" s="73"/>
    </row>
    <row r="44" spans="2:16">
      <c r="B44" s="74"/>
      <c r="C44" s="289"/>
      <c r="D44" s="290"/>
      <c r="E44" s="290"/>
      <c r="F44" s="290"/>
      <c r="G44" s="290"/>
      <c r="H44" s="290"/>
      <c r="I44" s="290"/>
      <c r="J44" s="123"/>
      <c r="K44" s="124"/>
      <c r="L44" s="123"/>
      <c r="M44" s="308"/>
      <c r="N44" s="309"/>
      <c r="O44" s="109"/>
      <c r="P44" s="73"/>
    </row>
    <row r="45" spans="2:16" ht="14.4" thickBot="1">
      <c r="B45" s="74"/>
      <c r="C45" s="299"/>
      <c r="D45" s="300"/>
      <c r="E45" s="300"/>
      <c r="F45" s="300"/>
      <c r="G45" s="300"/>
      <c r="H45" s="300"/>
      <c r="I45" s="300"/>
      <c r="J45" s="125"/>
      <c r="K45" s="126"/>
      <c r="L45" s="125"/>
      <c r="M45" s="310"/>
      <c r="N45" s="311"/>
      <c r="O45" s="127"/>
      <c r="P45" s="73"/>
    </row>
    <row r="46" spans="2:16" ht="14.4" thickBot="1">
      <c r="B46" s="74"/>
      <c r="C46" s="312" t="s">
        <v>59</v>
      </c>
      <c r="D46" s="313"/>
      <c r="E46" s="313"/>
      <c r="F46" s="313"/>
      <c r="G46" s="313"/>
      <c r="H46" s="313"/>
      <c r="I46" s="313"/>
      <c r="J46" s="313"/>
      <c r="K46" s="313"/>
      <c r="L46" s="313"/>
      <c r="M46" s="313"/>
      <c r="N46" s="314"/>
      <c r="O46" s="115"/>
      <c r="P46" s="73"/>
    </row>
    <row r="47" spans="2:16">
      <c r="B47" s="74"/>
      <c r="C47" s="255" t="s">
        <v>68</v>
      </c>
      <c r="D47" s="256"/>
      <c r="E47" s="256"/>
      <c r="F47" s="256"/>
      <c r="G47" s="256"/>
      <c r="H47" s="256"/>
      <c r="I47" s="256"/>
      <c r="J47" s="256"/>
      <c r="K47" s="256"/>
      <c r="L47" s="256"/>
      <c r="M47" s="256"/>
      <c r="N47" s="256"/>
      <c r="O47" s="257"/>
      <c r="P47" s="73"/>
    </row>
    <row r="48" spans="2:16">
      <c r="B48" s="74"/>
      <c r="C48" s="258"/>
      <c r="D48" s="259"/>
      <c r="E48" s="259"/>
      <c r="F48" s="259"/>
      <c r="G48" s="259"/>
      <c r="H48" s="259"/>
      <c r="I48" s="259"/>
      <c r="J48" s="259"/>
      <c r="K48" s="259"/>
      <c r="L48" s="259"/>
      <c r="M48" s="259"/>
      <c r="N48" s="259"/>
      <c r="O48" s="260"/>
      <c r="P48" s="73"/>
    </row>
    <row r="49" spans="2:16" ht="14.4" thickBot="1">
      <c r="B49" s="74"/>
      <c r="C49" s="261"/>
      <c r="D49" s="262"/>
      <c r="E49" s="262"/>
      <c r="F49" s="262"/>
      <c r="G49" s="262"/>
      <c r="H49" s="262"/>
      <c r="I49" s="262"/>
      <c r="J49" s="262"/>
      <c r="K49" s="262"/>
      <c r="L49" s="262"/>
      <c r="M49" s="262"/>
      <c r="N49" s="262"/>
      <c r="O49" s="263"/>
      <c r="P49" s="73"/>
    </row>
    <row r="50" spans="2:16" ht="31.5" customHeight="1">
      <c r="B50" s="74"/>
      <c r="C50" s="280" t="s">
        <v>69</v>
      </c>
      <c r="D50" s="305"/>
      <c r="E50" s="305"/>
      <c r="F50" s="305"/>
      <c r="G50" s="305"/>
      <c r="H50" s="305"/>
      <c r="I50" s="305"/>
      <c r="J50" s="105" t="s">
        <v>70</v>
      </c>
      <c r="K50" s="128" t="s">
        <v>71</v>
      </c>
      <c r="L50" s="129" t="s">
        <v>72</v>
      </c>
      <c r="M50" s="306" t="s">
        <v>57</v>
      </c>
      <c r="N50" s="307"/>
      <c r="O50" s="131" t="s">
        <v>58</v>
      </c>
      <c r="P50" s="73"/>
    </row>
    <row r="51" spans="2:16">
      <c r="B51" s="74"/>
      <c r="C51" s="132"/>
      <c r="D51" s="133"/>
      <c r="E51" s="133"/>
      <c r="F51" s="133"/>
      <c r="G51" s="133"/>
      <c r="H51" s="133"/>
      <c r="I51" s="133"/>
      <c r="J51" s="134"/>
      <c r="K51" s="135"/>
      <c r="L51" s="136"/>
      <c r="M51" s="315"/>
      <c r="N51" s="316"/>
      <c r="O51" s="137"/>
      <c r="P51" s="73"/>
    </row>
    <row r="52" spans="2:16">
      <c r="B52" s="74"/>
      <c r="C52" s="132"/>
      <c r="D52" s="133"/>
      <c r="E52" s="133"/>
      <c r="F52" s="133"/>
      <c r="G52" s="133"/>
      <c r="H52" s="133"/>
      <c r="I52" s="133"/>
      <c r="J52" s="134"/>
      <c r="K52" s="135"/>
      <c r="L52" s="136"/>
      <c r="M52" s="315"/>
      <c r="N52" s="316"/>
      <c r="O52" s="137"/>
      <c r="P52" s="73"/>
    </row>
    <row r="53" spans="2:16">
      <c r="B53" s="74"/>
      <c r="C53" s="132"/>
      <c r="D53" s="133"/>
      <c r="E53" s="133"/>
      <c r="F53" s="133"/>
      <c r="G53" s="133"/>
      <c r="H53" s="133"/>
      <c r="I53" s="133"/>
      <c r="J53" s="134"/>
      <c r="K53" s="135"/>
      <c r="L53" s="136"/>
      <c r="M53" s="308"/>
      <c r="N53" s="309"/>
      <c r="O53" s="137"/>
      <c r="P53" s="73"/>
    </row>
    <row r="54" spans="2:16" ht="14.4" thickBot="1">
      <c r="B54" s="74"/>
      <c r="C54" s="299"/>
      <c r="D54" s="300"/>
      <c r="E54" s="300"/>
      <c r="F54" s="300"/>
      <c r="G54" s="300"/>
      <c r="H54" s="300"/>
      <c r="I54" s="300"/>
      <c r="J54" s="125"/>
      <c r="K54" s="126"/>
      <c r="L54" s="125"/>
      <c r="M54" s="310"/>
      <c r="N54" s="311"/>
      <c r="O54" s="127"/>
      <c r="P54" s="73"/>
    </row>
    <row r="55" spans="2:16" ht="14.4" thickBot="1">
      <c r="B55" s="74"/>
      <c r="C55" s="312" t="s">
        <v>59</v>
      </c>
      <c r="D55" s="313"/>
      <c r="E55" s="313"/>
      <c r="F55" s="313"/>
      <c r="G55" s="313"/>
      <c r="H55" s="313"/>
      <c r="I55" s="313"/>
      <c r="J55" s="313"/>
      <c r="K55" s="313"/>
      <c r="L55" s="313"/>
      <c r="M55" s="313"/>
      <c r="N55" s="314"/>
      <c r="O55" s="121"/>
      <c r="P55" s="73"/>
    </row>
    <row r="56" spans="2:16" ht="14.4" thickBot="1">
      <c r="B56" s="74"/>
      <c r="C56" s="99"/>
      <c r="O56" s="100"/>
      <c r="P56" s="73"/>
    </row>
    <row r="57" spans="2:16" ht="14.4" thickBot="1">
      <c r="B57" s="74"/>
      <c r="C57" s="317" t="s">
        <v>73</v>
      </c>
      <c r="D57" s="318"/>
      <c r="E57" s="318"/>
      <c r="F57" s="318"/>
      <c r="G57" s="318"/>
      <c r="H57" s="318"/>
      <c r="I57" s="318"/>
      <c r="J57" s="318"/>
      <c r="K57" s="318"/>
      <c r="L57" s="318"/>
      <c r="M57" s="318"/>
      <c r="N57" s="319"/>
      <c r="O57" s="138"/>
      <c r="P57" s="73"/>
    </row>
    <row r="58" spans="2:16">
      <c r="B58" s="74"/>
      <c r="C58" s="255" t="s">
        <v>74</v>
      </c>
      <c r="D58" s="256"/>
      <c r="E58" s="256"/>
      <c r="F58" s="256"/>
      <c r="G58" s="256"/>
      <c r="H58" s="256"/>
      <c r="I58" s="256"/>
      <c r="J58" s="256"/>
      <c r="K58" s="256"/>
      <c r="L58" s="256"/>
      <c r="M58" s="256"/>
      <c r="N58" s="256"/>
      <c r="O58" s="257"/>
      <c r="P58" s="73"/>
    </row>
    <row r="59" spans="2:16">
      <c r="B59" s="74"/>
      <c r="C59" s="258"/>
      <c r="D59" s="259"/>
      <c r="E59" s="259"/>
      <c r="F59" s="259"/>
      <c r="G59" s="259"/>
      <c r="H59" s="259"/>
      <c r="I59" s="259"/>
      <c r="J59" s="259"/>
      <c r="K59" s="259"/>
      <c r="L59" s="259"/>
      <c r="M59" s="259"/>
      <c r="N59" s="259"/>
      <c r="O59" s="260"/>
      <c r="P59" s="73"/>
    </row>
    <row r="60" spans="2:16" ht="14.4" thickBot="1">
      <c r="B60" s="74"/>
      <c r="C60" s="261"/>
      <c r="D60" s="262"/>
      <c r="E60" s="262"/>
      <c r="F60" s="262"/>
      <c r="G60" s="262"/>
      <c r="H60" s="262"/>
      <c r="I60" s="262"/>
      <c r="J60" s="262"/>
      <c r="K60" s="262"/>
      <c r="L60" s="262"/>
      <c r="M60" s="262"/>
      <c r="N60" s="262"/>
      <c r="O60" s="263"/>
      <c r="P60" s="73"/>
    </row>
    <row r="61" spans="2:16" ht="27.6">
      <c r="B61" s="74"/>
      <c r="C61" s="280" t="s">
        <v>75</v>
      </c>
      <c r="D61" s="305"/>
      <c r="E61" s="305"/>
      <c r="F61" s="305"/>
      <c r="G61" s="305"/>
      <c r="H61" s="305"/>
      <c r="I61" s="305"/>
      <c r="J61" s="116"/>
      <c r="K61" s="130"/>
      <c r="L61" s="129" t="s">
        <v>76</v>
      </c>
      <c r="M61" s="306" t="s">
        <v>77</v>
      </c>
      <c r="N61" s="307"/>
      <c r="O61" s="131"/>
      <c r="P61" s="73"/>
    </row>
    <row r="62" spans="2:16">
      <c r="B62" s="74"/>
      <c r="C62" s="289" t="s">
        <v>22</v>
      </c>
      <c r="D62" s="290"/>
      <c r="E62" s="290"/>
      <c r="F62" s="290"/>
      <c r="G62" s="290"/>
      <c r="H62" s="290"/>
      <c r="I62" s="290"/>
      <c r="J62" s="139"/>
      <c r="K62" s="140"/>
      <c r="L62" s="141"/>
      <c r="M62" s="339"/>
      <c r="N62" s="340"/>
      <c r="O62" s="142"/>
      <c r="P62" s="73"/>
    </row>
    <row r="63" spans="2:16">
      <c r="B63" s="74"/>
      <c r="C63" s="110" t="s">
        <v>78</v>
      </c>
      <c r="D63" s="111"/>
      <c r="E63" s="111"/>
      <c r="F63" s="111"/>
      <c r="G63" s="111"/>
      <c r="H63" s="111"/>
      <c r="I63" s="111"/>
      <c r="J63" s="139"/>
      <c r="K63" s="140"/>
      <c r="L63" s="141"/>
      <c r="M63" s="339"/>
      <c r="N63" s="340"/>
      <c r="O63" s="142"/>
      <c r="P63" s="73"/>
    </row>
    <row r="64" spans="2:16" ht="14.4" thickBot="1">
      <c r="B64" s="74"/>
      <c r="C64" s="93" t="s">
        <v>79</v>
      </c>
      <c r="D64" s="94"/>
      <c r="E64" s="94"/>
      <c r="F64" s="94"/>
      <c r="G64" s="94"/>
      <c r="H64" s="94"/>
      <c r="I64" s="94"/>
      <c r="J64" s="143"/>
      <c r="K64" s="144"/>
      <c r="L64" s="141"/>
      <c r="M64" s="341"/>
      <c r="N64" s="342"/>
      <c r="O64" s="142"/>
      <c r="P64" s="73"/>
    </row>
    <row r="65" spans="2:16" ht="14.4" thickBot="1">
      <c r="B65" s="74"/>
      <c r="C65" s="312" t="s">
        <v>59</v>
      </c>
      <c r="D65" s="313"/>
      <c r="E65" s="313"/>
      <c r="F65" s="313"/>
      <c r="G65" s="313"/>
      <c r="H65" s="313"/>
      <c r="I65" s="313"/>
      <c r="J65" s="313"/>
      <c r="K65" s="313"/>
      <c r="L65" s="313"/>
      <c r="M65" s="313"/>
      <c r="N65" s="314"/>
      <c r="O65" s="145"/>
      <c r="P65" s="73"/>
    </row>
    <row r="66" spans="2:16" ht="14.4" thickBot="1">
      <c r="B66" s="74"/>
      <c r="C66" s="99"/>
      <c r="O66" s="100"/>
      <c r="P66" s="73"/>
    </row>
    <row r="67" spans="2:16" ht="14.4" thickBot="1">
      <c r="B67" s="74"/>
      <c r="C67" s="317" t="s">
        <v>80</v>
      </c>
      <c r="D67" s="318"/>
      <c r="E67" s="318"/>
      <c r="F67" s="318"/>
      <c r="G67" s="318"/>
      <c r="H67" s="318"/>
      <c r="I67" s="318"/>
      <c r="J67" s="318"/>
      <c r="K67" s="318"/>
      <c r="L67" s="318"/>
      <c r="M67" s="318"/>
      <c r="N67" s="319"/>
      <c r="O67" s="146"/>
      <c r="P67" s="73"/>
    </row>
    <row r="68" spans="2:16">
      <c r="B68" s="74"/>
      <c r="C68" s="96"/>
      <c r="D68" s="97"/>
      <c r="E68" s="97"/>
      <c r="F68" s="97"/>
      <c r="G68" s="97"/>
      <c r="H68" s="97"/>
      <c r="I68" s="97"/>
      <c r="J68" s="97"/>
      <c r="K68" s="97"/>
      <c r="L68" s="97"/>
      <c r="M68" s="97"/>
      <c r="N68" s="97"/>
      <c r="O68" s="98"/>
      <c r="P68" s="73"/>
    </row>
    <row r="69" spans="2:16">
      <c r="B69" s="74"/>
      <c r="C69" s="99"/>
      <c r="O69" s="100"/>
      <c r="P69" s="73"/>
    </row>
    <row r="70" spans="2:16">
      <c r="B70" s="74"/>
      <c r="C70" s="99"/>
      <c r="O70" s="100"/>
      <c r="P70" s="73"/>
    </row>
    <row r="71" spans="2:16">
      <c r="B71" s="74"/>
      <c r="C71" s="99"/>
      <c r="H71" s="147" t="s">
        <v>81</v>
      </c>
      <c r="I71" s="147"/>
      <c r="J71" s="147"/>
      <c r="K71" s="147"/>
      <c r="O71" s="100"/>
      <c r="P71" s="73"/>
    </row>
    <row r="72" spans="2:16">
      <c r="B72" s="74"/>
      <c r="C72" s="99"/>
      <c r="H72" s="147" t="s">
        <v>82</v>
      </c>
      <c r="O72" s="100"/>
      <c r="P72" s="73"/>
    </row>
    <row r="73" spans="2:16">
      <c r="B73" s="74"/>
      <c r="C73" s="99"/>
      <c r="H73" s="147" t="s">
        <v>83</v>
      </c>
      <c r="O73" s="100"/>
      <c r="P73" s="73"/>
    </row>
    <row r="74" spans="2:16">
      <c r="B74" s="74"/>
      <c r="C74" s="85"/>
      <c r="D74" s="148"/>
      <c r="E74" s="148"/>
      <c r="F74" s="148"/>
      <c r="G74" s="148"/>
      <c r="H74" s="147" t="s">
        <v>84</v>
      </c>
      <c r="I74" s="148"/>
      <c r="J74" s="148"/>
      <c r="K74" s="148"/>
      <c r="L74" s="148"/>
      <c r="M74" s="148"/>
      <c r="N74" s="148"/>
      <c r="O74" s="149"/>
      <c r="P74" s="73"/>
    </row>
    <row r="75" spans="2:16">
      <c r="B75" s="74"/>
      <c r="C75" s="99"/>
      <c r="H75" s="72" t="s">
        <v>85</v>
      </c>
      <c r="O75" s="100"/>
      <c r="P75" s="73"/>
    </row>
    <row r="76" spans="2:16">
      <c r="B76" s="74"/>
      <c r="C76" s="150" t="s">
        <v>86</v>
      </c>
      <c r="D76" s="107"/>
      <c r="E76" s="107"/>
      <c r="F76" s="107"/>
      <c r="G76" s="107"/>
      <c r="H76" s="107"/>
      <c r="I76" s="107"/>
      <c r="J76" s="107"/>
      <c r="K76" s="107"/>
      <c r="L76" s="107"/>
      <c r="M76" s="107"/>
      <c r="N76" s="107"/>
      <c r="O76" s="151"/>
      <c r="P76" s="73"/>
    </row>
    <row r="77" spans="2:16">
      <c r="B77" s="74"/>
      <c r="C77" s="336"/>
      <c r="D77" s="337"/>
      <c r="E77" s="337"/>
      <c r="F77" s="337"/>
      <c r="G77" s="337"/>
      <c r="H77" s="337"/>
      <c r="I77" s="337"/>
      <c r="J77" s="337"/>
      <c r="K77" s="337"/>
      <c r="L77" s="337"/>
      <c r="M77" s="337"/>
      <c r="N77" s="337"/>
      <c r="O77" s="338"/>
      <c r="P77" s="73"/>
    </row>
    <row r="78" spans="2:16">
      <c r="B78" s="74"/>
      <c r="C78" s="336"/>
      <c r="D78" s="337"/>
      <c r="E78" s="337"/>
      <c r="F78" s="337"/>
      <c r="G78" s="337"/>
      <c r="H78" s="337"/>
      <c r="I78" s="337"/>
      <c r="J78" s="337"/>
      <c r="K78" s="337"/>
      <c r="L78" s="337"/>
      <c r="M78" s="337"/>
      <c r="N78" s="337"/>
      <c r="O78" s="338"/>
      <c r="P78" s="73"/>
    </row>
    <row r="79" spans="2:16">
      <c r="B79" s="74"/>
      <c r="C79" s="85"/>
      <c r="D79" s="148"/>
      <c r="E79" s="148"/>
      <c r="F79" s="148"/>
      <c r="G79" s="148"/>
      <c r="H79" s="148"/>
      <c r="I79" s="148"/>
      <c r="J79" s="148"/>
      <c r="K79" s="148"/>
      <c r="L79" s="148"/>
      <c r="M79" s="148"/>
      <c r="N79" s="148"/>
      <c r="O79" s="149"/>
      <c r="P79" s="73"/>
    </row>
    <row r="80" spans="2:16">
      <c r="B80" s="74"/>
      <c r="C80" s="152" t="s">
        <v>87</v>
      </c>
      <c r="D80" s="148"/>
      <c r="E80" s="148"/>
      <c r="F80" s="148"/>
      <c r="G80" s="148"/>
      <c r="H80" s="148"/>
      <c r="I80" s="148"/>
      <c r="J80" s="148"/>
      <c r="K80" s="148"/>
      <c r="L80" s="148"/>
      <c r="M80" s="148"/>
      <c r="N80" s="148"/>
      <c r="O80" s="149"/>
      <c r="P80" s="73"/>
    </row>
    <row r="81" spans="2:16" ht="12.75" customHeight="1">
      <c r="B81" s="74"/>
      <c r="C81" s="333" t="s">
        <v>88</v>
      </c>
      <c r="D81" s="334"/>
      <c r="E81" s="334"/>
      <c r="F81" s="334"/>
      <c r="G81" s="334"/>
      <c r="H81" s="334"/>
      <c r="I81" s="334"/>
      <c r="J81" s="334"/>
      <c r="K81" s="334"/>
      <c r="L81" s="334"/>
      <c r="M81" s="334"/>
      <c r="N81" s="334"/>
      <c r="O81" s="335"/>
      <c r="P81" s="73"/>
    </row>
    <row r="82" spans="2:16">
      <c r="B82" s="74"/>
      <c r="C82" s="333"/>
      <c r="D82" s="334"/>
      <c r="E82" s="334"/>
      <c r="F82" s="334"/>
      <c r="G82" s="334"/>
      <c r="H82" s="334"/>
      <c r="I82" s="334"/>
      <c r="J82" s="334"/>
      <c r="K82" s="334"/>
      <c r="L82" s="334"/>
      <c r="M82" s="334"/>
      <c r="N82" s="334"/>
      <c r="O82" s="335"/>
      <c r="P82" s="73"/>
    </row>
    <row r="83" spans="2:16" ht="12.9" customHeight="1">
      <c r="B83" s="74"/>
      <c r="C83" s="333" t="s">
        <v>89</v>
      </c>
      <c r="D83" s="334"/>
      <c r="E83" s="334"/>
      <c r="F83" s="334"/>
      <c r="G83" s="334"/>
      <c r="H83" s="334"/>
      <c r="I83" s="334"/>
      <c r="J83" s="334"/>
      <c r="K83" s="334"/>
      <c r="L83" s="334"/>
      <c r="M83" s="334"/>
      <c r="N83" s="334"/>
      <c r="O83" s="335"/>
      <c r="P83" s="73"/>
    </row>
    <row r="84" spans="2:16">
      <c r="B84" s="74"/>
      <c r="C84" s="333"/>
      <c r="D84" s="334"/>
      <c r="E84" s="334"/>
      <c r="F84" s="334"/>
      <c r="G84" s="334"/>
      <c r="H84" s="334"/>
      <c r="I84" s="334"/>
      <c r="J84" s="334"/>
      <c r="K84" s="334"/>
      <c r="L84" s="334"/>
      <c r="M84" s="334"/>
      <c r="N84" s="334"/>
      <c r="O84" s="335"/>
      <c r="P84" s="73"/>
    </row>
    <row r="85" spans="2:16">
      <c r="B85" s="74"/>
      <c r="C85" s="85"/>
      <c r="D85" s="148"/>
      <c r="E85" s="148"/>
      <c r="F85" s="148"/>
      <c r="G85" s="148"/>
      <c r="H85" s="148"/>
      <c r="I85" s="148"/>
      <c r="J85" s="148"/>
      <c r="K85" s="148"/>
      <c r="L85" s="148"/>
      <c r="M85" s="148"/>
      <c r="N85" s="148"/>
      <c r="O85" s="149"/>
      <c r="P85" s="73"/>
    </row>
    <row r="86" spans="2:16">
      <c r="B86" s="74"/>
      <c r="C86" s="99"/>
      <c r="H86" s="147" t="s">
        <v>81</v>
      </c>
      <c r="O86" s="100"/>
      <c r="P86" s="73"/>
    </row>
    <row r="87" spans="2:16">
      <c r="B87" s="74"/>
      <c r="C87" s="99"/>
      <c r="H87" s="72" t="s">
        <v>82</v>
      </c>
      <c r="I87" s="111"/>
      <c r="J87" s="111"/>
      <c r="K87" s="111"/>
      <c r="O87" s="100"/>
      <c r="P87" s="73"/>
    </row>
    <row r="88" spans="2:16">
      <c r="B88" s="74"/>
      <c r="C88" s="99"/>
      <c r="H88" s="72" t="s">
        <v>90</v>
      </c>
      <c r="I88" s="153"/>
      <c r="J88" s="153"/>
      <c r="K88" s="153"/>
      <c r="O88" s="100"/>
      <c r="P88" s="73"/>
    </row>
    <row r="89" spans="2:16">
      <c r="B89" s="74"/>
      <c r="C89" s="154"/>
      <c r="D89" s="148"/>
      <c r="E89" s="148"/>
      <c r="F89" s="148"/>
      <c r="G89" s="148"/>
      <c r="H89" s="72" t="s">
        <v>84</v>
      </c>
      <c r="L89" s="148"/>
      <c r="M89" s="148"/>
      <c r="N89" s="148"/>
      <c r="O89" s="149"/>
      <c r="P89" s="73"/>
    </row>
    <row r="90" spans="2:16" ht="17.25" customHeight="1">
      <c r="B90" s="74"/>
      <c r="C90" s="154"/>
      <c r="D90" s="153"/>
      <c r="E90" s="153"/>
      <c r="K90" s="325"/>
      <c r="L90" s="325"/>
      <c r="M90" s="325"/>
      <c r="N90" s="325"/>
      <c r="O90" s="326"/>
      <c r="P90" s="73"/>
    </row>
    <row r="91" spans="2:16" ht="18.75" customHeight="1" thickBot="1">
      <c r="B91" s="74"/>
      <c r="C91" s="329"/>
      <c r="D91" s="330"/>
      <c r="E91" s="330"/>
      <c r="F91" s="126"/>
      <c r="G91" s="126"/>
      <c r="H91" s="126"/>
      <c r="I91" s="126"/>
      <c r="J91" s="126"/>
      <c r="K91" s="327"/>
      <c r="L91" s="327"/>
      <c r="M91" s="327"/>
      <c r="N91" s="327"/>
      <c r="O91" s="328"/>
      <c r="P91" s="73"/>
    </row>
    <row r="92" spans="2:16" ht="14.4" thickBot="1">
      <c r="B92" s="155"/>
      <c r="C92" s="156"/>
      <c r="D92" s="156"/>
      <c r="E92" s="156"/>
      <c r="F92" s="156"/>
      <c r="G92" s="156"/>
      <c r="H92" s="156"/>
      <c r="I92" s="156"/>
      <c r="J92" s="156"/>
      <c r="K92" s="156"/>
      <c r="L92" s="156"/>
      <c r="M92" s="156"/>
      <c r="N92" s="156"/>
      <c r="O92" s="156"/>
      <c r="P92" s="157"/>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ZAIRA CAMPOS MENDEZ</cp:lastModifiedBy>
  <cp:revision/>
  <dcterms:created xsi:type="dcterms:W3CDTF">2006-06-27T16:47:25Z</dcterms:created>
  <dcterms:modified xsi:type="dcterms:W3CDTF">2026-07-22T20:19:45Z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