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2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restituciondetierras-my.sharepoint.com/personal/jackson_preciado_urt_gov_co/Documents/CONTRATACION 2026/JURIDICOS 2026/1 UAS/MANTENIMIENTO UAS 2026/"/>
    </mc:Choice>
  </mc:AlternateContent>
  <xr:revisionPtr revIDLastSave="2" documentId="13_ncr:1_{3EDD3E0A-9C9D-41B9-982C-3D0A18B86C49}" xr6:coauthVersionLast="47" xr6:coauthVersionMax="47" xr10:uidLastSave="{98CEA99D-C490-4121-811B-4A34BBC72C42}"/>
  <bookViews>
    <workbookView xWindow="-108" yWindow="-108" windowWidth="23256" windowHeight="12456" xr2:uid="{00000000-000D-0000-FFFF-FFFF00000000}"/>
  </bookViews>
  <sheets>
    <sheet name="INFORMATIVO PRECIOS OFERTADOS" sheetId="1" r:id="rId1"/>
  </sheets>
  <definedNames>
    <definedName name="_xlnm.Print_Area" localSheetId="0">'INFORMATIVO PRECIOS OFERTADOS'!$A$1:$F$15</definedName>
    <definedName name="_xlnm.Print_Titles" localSheetId="0">'INFORMATIVO PRECIOS OFERTADOS'!#REF!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7" i="1" l="1"/>
  <c r="E11" i="1"/>
  <c r="F20" i="1" s="1"/>
  <c r="F19" i="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MARIO F. ORJUELA DE LA TORRE</author>
  </authors>
  <commentList>
    <comment ref="E9" authorId="0" shapeId="0" xr:uid="{00000000-0006-0000-0000-000001000000}">
      <text>
        <r>
          <rPr>
            <b/>
            <sz val="9"/>
            <color rgb="FF000000"/>
            <rFont val="Tahoma"/>
            <family val="2"/>
          </rPr>
          <t xml:space="preserve">DILIGENCIE AQUÍ EL VALOR DE SU OFERTA
</t>
        </r>
        <r>
          <rPr>
            <sz val="9"/>
            <color rgb="FF000000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<sst xmlns="http://schemas.openxmlformats.org/spreadsheetml/2006/main" count="21" uniqueCount="20">
  <si>
    <t>DESCRIPCIÓN</t>
  </si>
  <si>
    <t>PROCESO:</t>
  </si>
  <si>
    <t>OBJETO:</t>
  </si>
  <si>
    <t>UNIDAD DE MEDIDA</t>
  </si>
  <si>
    <t>ÍTEMS</t>
  </si>
  <si>
    <t xml:space="preserve">VALOR UNITARIO OFERTADO </t>
  </si>
  <si>
    <t>VALOR OFERTADO</t>
  </si>
  <si>
    <t>PORCENTAJE O TASA DE DESCUENTO OFERTADA</t>
  </si>
  <si>
    <t>UN SERVICIO</t>
  </si>
  <si>
    <t>Mínima Cuantía</t>
  </si>
  <si>
    <t xml:space="preserve">VALOR PROPUESTA ECONOMICA </t>
  </si>
  <si>
    <t>MÍNIMA CUANTÍA
ANEXO INFORMATIVO DE PRECIOS UNITARIOS OFICIALES Y OFERTADOS</t>
  </si>
  <si>
    <t>VALOR UNITARIO (ESTIMADO)</t>
  </si>
  <si>
    <t>CANTIDADES</t>
  </si>
  <si>
    <t>Nota: La propuesta con el menor precio, y cuya verificación de los requisitos habilitantes resulte como CUMPLE, se colocará en el campo VALOR OFERTADO de este Anexo - con el fin de obtener valores unitarios de cada ítem requerido, con los cuales se adjudicará y ejecutará el contrato.</t>
  </si>
  <si>
    <t>Contratar el servicio de mantenimiento preventivo y correctivo para los equipos de topografía con los que cuenta la Unidad Administrativa Especial de Gestión de Restitución de Tierras, con el fin de garantizar su correcto funcionamiento</t>
  </si>
  <si>
    <t>LOTE 2</t>
  </si>
  <si>
    <t>IP-URT-13-2026</t>
  </si>
  <si>
    <t>Mantenimiento preventivo UAS DJI MAVIC 2 PRO</t>
  </si>
  <si>
    <t>Mantenimiento correctivo UAS DJI MAVIC 2 PRO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</si>
</sst>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6" formatCode="&quot;$&quot;\ #,##0;[Red]\-&quot;$&quot;\ #,##0"/>
    <numFmt numFmtId="42" formatCode="_-&quot;$&quot;\ * #,##0_-;\-&quot;$&quot;\ * #,##0_-;_-&quot;$&quot;\ * &quot;-&quot;_-;_-@_-"/>
    <numFmt numFmtId="41" formatCode="_-* #,##0_-;\-* #,##0_-;_-* &quot;-&quot;_-;_-@_-"/>
    <numFmt numFmtId="164" formatCode="_(&quot;$&quot;\ * #,##0.00_);_(&quot;$&quot;\ * \(#,##0.00\);_(&quot;$&quot;\ * &quot;-&quot;??_);_(@_)"/>
    <numFmt numFmtId="165" formatCode="_(* #,##0.00_);_(* \(#,##0.00\);_(* &quot;-&quot;??_);_(@_)"/>
    <numFmt numFmtId="166" formatCode="_-* #,##0.00\ _P_t_s_-;\-* #,##0.00\ _P_t_s_-;_-* &quot;-&quot;??\ _P_t_s_-;_-@_-"/>
    <numFmt numFmtId="167" formatCode="_ * #,##0_ ;_ * \-#,##0_ ;_ * &quot;-&quot;??_ ;_ @_ "/>
    <numFmt numFmtId="168" formatCode="_-* #,##0.00\ &quot;Pts&quot;_-;\-* #,##0.00\ &quot;Pts&quot;_-;_-* &quot;-&quot;??\ &quot;Pts&quot;_-;_-@_-"/>
    <numFmt numFmtId="169" formatCode="_ * #,##0.00_ ;_ * \-#,##0.00_ ;_ * &quot;-&quot;??_ ;_ @_ "/>
    <numFmt numFmtId="170" formatCode="_-[$$-240A]\ * #,##0.00_-;\-[$$-240A]\ * #,##0.00_-;_-[$$-240A]\ * &quot;-&quot;??_-;_-@_-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indexed="8"/>
      <name val="MS Sans Serif"/>
      <family val="2"/>
    </font>
    <font>
      <sz val="10"/>
      <name val="Arial"/>
      <family val="2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9"/>
      <color rgb="FF000000"/>
      <name val="Tahoma"/>
      <family val="2"/>
    </font>
    <font>
      <sz val="9"/>
      <color rgb="FF000000"/>
      <name val="Tahoma"/>
      <family val="2"/>
    </font>
    <font>
      <b/>
      <sz val="11"/>
      <color rgb="FFFF0000"/>
      <name val="Calibri"/>
      <family val="2"/>
      <scheme val="minor"/>
    </font>
    <font>
      <sz val="12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theme="7" tint="0.79998168889431442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dashed">
        <color indexed="64"/>
      </left>
      <right/>
      <top style="dashed">
        <color indexed="64"/>
      </top>
      <bottom style="dashed">
        <color indexed="64"/>
      </bottom>
      <diagonal/>
    </border>
    <border>
      <left style="thin">
        <color indexed="64"/>
      </left>
      <right/>
      <top style="thin">
        <color indexed="64"/>
      </top>
      <bottom style="dashed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dashed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dashed">
        <color indexed="64"/>
      </top>
      <bottom style="dashed">
        <color indexed="64"/>
      </bottom>
      <diagonal/>
    </border>
    <border>
      <left/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theme="4" tint="-0.24994659260841701"/>
      </left>
      <right style="medium">
        <color theme="4" tint="-0.24994659260841701"/>
      </right>
      <top style="medium">
        <color theme="4" tint="-0.24994659260841701"/>
      </top>
      <bottom style="medium">
        <color theme="4" tint="-0.24994659260841701"/>
      </bottom>
      <diagonal/>
    </border>
    <border>
      <left style="medium">
        <color theme="7" tint="0.39994506668294322"/>
      </left>
      <right style="medium">
        <color theme="7" tint="0.39994506668294322"/>
      </right>
      <top style="medium">
        <color theme="7" tint="0.39994506668294322"/>
      </top>
      <bottom style="medium">
        <color theme="7" tint="0.3999450666829432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dashed">
        <color rgb="FF00B0F0"/>
      </right>
      <top/>
      <bottom style="dashed">
        <color rgb="FF00B0F0"/>
      </bottom>
      <diagonal/>
    </border>
  </borders>
  <cellStyleXfs count="52">
    <xf numFmtId="0" fontId="0" fillId="0" borderId="0"/>
    <xf numFmtId="165" fontId="1" fillId="0" borderId="0" applyFont="0" applyFill="0" applyBorder="0" applyAlignment="0" applyProtection="0"/>
    <xf numFmtId="0" fontId="3" fillId="0" borderId="0"/>
    <xf numFmtId="165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4" fontId="1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41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2" fontId="1" fillId="0" borderId="0" applyFont="0" applyFill="0" applyBorder="0" applyAlignment="0" applyProtection="0"/>
  </cellStyleXfs>
  <cellXfs count="35">
    <xf numFmtId="0" fontId="0" fillId="0" borderId="0" xfId="0"/>
    <xf numFmtId="170" fontId="2" fillId="5" borderId="9" xfId="50" applyNumberFormat="1" applyFont="1" applyFill="1" applyBorder="1" applyAlignment="1" applyProtection="1">
      <alignment horizontal="center" vertical="center" wrapText="1"/>
    </xf>
    <xf numFmtId="0" fontId="1" fillId="0" borderId="0" xfId="0" applyFont="1" applyAlignment="1">
      <alignment vertical="center" wrapText="1"/>
    </xf>
    <xf numFmtId="170" fontId="2" fillId="6" borderId="10" xfId="0" applyNumberFormat="1" applyFont="1" applyFill="1" applyBorder="1" applyAlignment="1" applyProtection="1">
      <alignment horizontal="right" vertical="center" wrapText="1"/>
      <protection locked="0"/>
    </xf>
    <xf numFmtId="0" fontId="2" fillId="0" borderId="0" xfId="0" applyFont="1" applyAlignment="1">
      <alignment vertical="center" wrapText="1"/>
    </xf>
    <xf numFmtId="0" fontId="2" fillId="4" borderId="3" xfId="0" applyFont="1" applyFill="1" applyBorder="1" applyAlignment="1">
      <alignment horizontal="center" vertical="center" wrapText="1"/>
    </xf>
    <xf numFmtId="0" fontId="1" fillId="0" borderId="0" xfId="0" applyFont="1" applyAlignment="1">
      <alignment wrapText="1"/>
    </xf>
    <xf numFmtId="41" fontId="5" fillId="0" borderId="6" xfId="49" applyFont="1" applyFill="1" applyBorder="1" applyAlignment="1" applyProtection="1">
      <alignment horizontal="center" vertical="center" wrapText="1"/>
    </xf>
    <xf numFmtId="41" fontId="1" fillId="0" borderId="0" xfId="49" applyFont="1" applyAlignment="1" applyProtection="1">
      <alignment horizontal="center" vertical="center" wrapText="1"/>
    </xf>
    <xf numFmtId="165" fontId="1" fillId="0" borderId="0" xfId="1" applyFont="1" applyAlignment="1" applyProtection="1">
      <alignment vertical="center" wrapText="1"/>
    </xf>
    <xf numFmtId="10" fontId="2" fillId="5" borderId="9" xfId="50" applyNumberFormat="1" applyFont="1" applyFill="1" applyBorder="1" applyAlignment="1" applyProtection="1">
      <alignment horizontal="center" vertical="center" wrapText="1"/>
      <protection hidden="1"/>
    </xf>
    <xf numFmtId="0" fontId="1" fillId="0" borderId="0" xfId="0" applyFont="1" applyAlignment="1" applyProtection="1">
      <alignment vertical="center" wrapText="1"/>
      <protection hidden="1"/>
    </xf>
    <xf numFmtId="0" fontId="1" fillId="0" borderId="0" xfId="0" applyFont="1" applyAlignment="1" applyProtection="1">
      <alignment wrapText="1"/>
      <protection hidden="1"/>
    </xf>
    <xf numFmtId="9" fontId="10" fillId="5" borderId="9" xfId="50" applyFont="1" applyFill="1" applyBorder="1" applyAlignment="1" applyProtection="1">
      <alignment horizontal="center" vertical="center" wrapText="1"/>
      <protection hidden="1"/>
    </xf>
    <xf numFmtId="165" fontId="1" fillId="0" borderId="0" xfId="1" applyFont="1" applyAlignment="1" applyProtection="1">
      <alignment vertical="center" wrapText="1"/>
      <protection hidden="1"/>
    </xf>
    <xf numFmtId="41" fontId="5" fillId="0" borderId="11" xfId="49" applyFont="1" applyFill="1" applyBorder="1" applyAlignment="1" applyProtection="1">
      <alignment horizontal="center" vertical="center" wrapText="1"/>
    </xf>
    <xf numFmtId="0" fontId="5" fillId="3" borderId="11" xfId="0" applyFont="1" applyFill="1" applyBorder="1" applyAlignment="1" applyProtection="1">
      <alignment horizontal="center" vertical="center" wrapText="1"/>
      <protection hidden="1"/>
    </xf>
    <xf numFmtId="0" fontId="2" fillId="0" borderId="11" xfId="0" applyFont="1" applyBorder="1" applyAlignment="1" applyProtection="1">
      <alignment horizontal="center" vertical="center" wrapText="1"/>
      <protection hidden="1"/>
    </xf>
    <xf numFmtId="0" fontId="11" fillId="0" borderId="12" xfId="0" applyFont="1" applyBorder="1" applyAlignment="1">
      <alignment horizontal="center" vertical="center" wrapText="1"/>
    </xf>
    <xf numFmtId="0" fontId="11" fillId="0" borderId="11" xfId="0" applyFont="1" applyBorder="1" applyAlignment="1">
      <alignment horizontal="center" vertical="center" wrapText="1"/>
    </xf>
    <xf numFmtId="0" fontId="11" fillId="0" borderId="12" xfId="0" applyFont="1" applyBorder="1" applyAlignment="1" applyProtection="1">
      <alignment horizontal="center" vertical="center" wrapText="1"/>
      <protection hidden="1"/>
    </xf>
    <xf numFmtId="6" fontId="11" fillId="0" borderId="12" xfId="0" applyNumberFormat="1" applyFont="1" applyBorder="1" applyAlignment="1" applyProtection="1">
      <alignment vertical="center" wrapText="1"/>
      <protection hidden="1"/>
    </xf>
    <xf numFmtId="170" fontId="11" fillId="7" borderId="13" xfId="51" applyNumberFormat="1" applyFont="1" applyFill="1" applyBorder="1" applyAlignment="1" applyProtection="1">
      <alignment vertical="center" wrapText="1"/>
      <protection hidden="1"/>
    </xf>
    <xf numFmtId="0" fontId="11" fillId="0" borderId="0" xfId="0" applyFont="1" applyAlignment="1">
      <alignment vertical="center" wrapText="1"/>
    </xf>
    <xf numFmtId="0" fontId="1" fillId="8" borderId="0" xfId="0" applyFont="1" applyFill="1" applyAlignment="1">
      <alignment horizontal="center" vertical="center" wrapText="1"/>
    </xf>
    <xf numFmtId="0" fontId="7" fillId="5" borderId="9" xfId="0" applyFont="1" applyFill="1" applyBorder="1" applyAlignment="1" applyProtection="1">
      <alignment horizontal="center" vertical="center" wrapText="1"/>
      <protection hidden="1"/>
    </xf>
    <xf numFmtId="41" fontId="6" fillId="0" borderId="2" xfId="49" applyFont="1" applyFill="1" applyBorder="1" applyAlignment="1" applyProtection="1">
      <alignment horizontal="center" wrapText="1"/>
    </xf>
    <xf numFmtId="41" fontId="6" fillId="0" borderId="4" xfId="49" applyFont="1" applyFill="1" applyBorder="1" applyAlignment="1" applyProtection="1">
      <alignment horizont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7" fillId="5" borderId="9" xfId="0" applyFont="1" applyFill="1" applyBorder="1" applyAlignment="1">
      <alignment horizontal="center" vertical="center" wrapText="1"/>
    </xf>
    <xf numFmtId="0" fontId="7" fillId="6" borderId="10" xfId="0" applyFont="1" applyFill="1" applyBorder="1" applyAlignment="1">
      <alignment horizontal="center" vertical="center" wrapText="1"/>
    </xf>
  </cellXfs>
  <cellStyles count="52">
    <cellStyle name="Millares" xfId="1" builtinId="3"/>
    <cellStyle name="Millares [0]" xfId="49" builtinId="6"/>
    <cellStyle name="Millares 10" xfId="3" xr:uid="{00000000-0005-0000-0000-000002000000}"/>
    <cellStyle name="Millares 11" xfId="4" xr:uid="{00000000-0005-0000-0000-000003000000}"/>
    <cellStyle name="Millares 11 2" xfId="5" xr:uid="{00000000-0005-0000-0000-000004000000}"/>
    <cellStyle name="Millares 2" xfId="6" xr:uid="{00000000-0005-0000-0000-000005000000}"/>
    <cellStyle name="Millares 2 2" xfId="7" xr:uid="{00000000-0005-0000-0000-000006000000}"/>
    <cellStyle name="Millares 2 3" xfId="8" xr:uid="{00000000-0005-0000-0000-000007000000}"/>
    <cellStyle name="Millares 3" xfId="9" xr:uid="{00000000-0005-0000-0000-000008000000}"/>
    <cellStyle name="Millares 3 2" xfId="10" xr:uid="{00000000-0005-0000-0000-000009000000}"/>
    <cellStyle name="Millares 3 3" xfId="11" xr:uid="{00000000-0005-0000-0000-00000A000000}"/>
    <cellStyle name="Millares 4" xfId="12" xr:uid="{00000000-0005-0000-0000-00000B000000}"/>
    <cellStyle name="Millares 5" xfId="13" xr:uid="{00000000-0005-0000-0000-00000C000000}"/>
    <cellStyle name="Millares 5 2" xfId="14" xr:uid="{00000000-0005-0000-0000-00000D000000}"/>
    <cellStyle name="Millares 5 3" xfId="15" xr:uid="{00000000-0005-0000-0000-00000E000000}"/>
    <cellStyle name="Millares 6" xfId="16" xr:uid="{00000000-0005-0000-0000-00000F000000}"/>
    <cellStyle name="Millares 6 2" xfId="17" xr:uid="{00000000-0005-0000-0000-000010000000}"/>
    <cellStyle name="Millares 6 3" xfId="18" xr:uid="{00000000-0005-0000-0000-000011000000}"/>
    <cellStyle name="Millares 7" xfId="19" xr:uid="{00000000-0005-0000-0000-000012000000}"/>
    <cellStyle name="Millares 7 2" xfId="20" xr:uid="{00000000-0005-0000-0000-000013000000}"/>
    <cellStyle name="Millares 7 3" xfId="21" xr:uid="{00000000-0005-0000-0000-000014000000}"/>
    <cellStyle name="Millares 8" xfId="22" xr:uid="{00000000-0005-0000-0000-000015000000}"/>
    <cellStyle name="Millares 8 2" xfId="23" xr:uid="{00000000-0005-0000-0000-000016000000}"/>
    <cellStyle name="Millares 8 3" xfId="24" xr:uid="{00000000-0005-0000-0000-000017000000}"/>
    <cellStyle name="Millares 9" xfId="25" xr:uid="{00000000-0005-0000-0000-000018000000}"/>
    <cellStyle name="Moneda [0]" xfId="51" builtinId="7"/>
    <cellStyle name="Moneda 10" xfId="26" xr:uid="{00000000-0005-0000-0000-00001A000000}"/>
    <cellStyle name="Moneda 11" xfId="27" xr:uid="{00000000-0005-0000-0000-00001B000000}"/>
    <cellStyle name="Moneda 11 2" xfId="28" xr:uid="{00000000-0005-0000-0000-00001C000000}"/>
    <cellStyle name="Moneda 2" xfId="29" xr:uid="{00000000-0005-0000-0000-00001D000000}"/>
    <cellStyle name="Moneda 2 2" xfId="30" xr:uid="{00000000-0005-0000-0000-00001E000000}"/>
    <cellStyle name="Moneda 2 3" xfId="31" xr:uid="{00000000-0005-0000-0000-00001F000000}"/>
    <cellStyle name="Moneda 3" xfId="32" xr:uid="{00000000-0005-0000-0000-000020000000}"/>
    <cellStyle name="Moneda 4" xfId="33" xr:uid="{00000000-0005-0000-0000-000021000000}"/>
    <cellStyle name="Moneda 5" xfId="34" xr:uid="{00000000-0005-0000-0000-000022000000}"/>
    <cellStyle name="Moneda 6" xfId="35" xr:uid="{00000000-0005-0000-0000-000023000000}"/>
    <cellStyle name="Moneda 7" xfId="36" xr:uid="{00000000-0005-0000-0000-000024000000}"/>
    <cellStyle name="Moneda 8" xfId="37" xr:uid="{00000000-0005-0000-0000-000025000000}"/>
    <cellStyle name="Moneda 9" xfId="38" xr:uid="{00000000-0005-0000-0000-000026000000}"/>
    <cellStyle name="Normal" xfId="0" builtinId="0"/>
    <cellStyle name="Normal 2" xfId="39" xr:uid="{00000000-0005-0000-0000-000028000000}"/>
    <cellStyle name="Normal 3" xfId="2" xr:uid="{00000000-0005-0000-0000-000029000000}"/>
    <cellStyle name="Normal 3 2" xfId="40" xr:uid="{00000000-0005-0000-0000-00002A000000}"/>
    <cellStyle name="Normal 4" xfId="41" xr:uid="{00000000-0005-0000-0000-00002B000000}"/>
    <cellStyle name="Normal 5" xfId="42" xr:uid="{00000000-0005-0000-0000-00002C000000}"/>
    <cellStyle name="Normal 5 2" xfId="43" xr:uid="{00000000-0005-0000-0000-00002D000000}"/>
    <cellStyle name="Normal 6" xfId="44" xr:uid="{00000000-0005-0000-0000-00002E000000}"/>
    <cellStyle name="Porcentaje" xfId="50" builtinId="5"/>
    <cellStyle name="Porcentual 2" xfId="45" xr:uid="{00000000-0005-0000-0000-000030000000}"/>
    <cellStyle name="Porcentual 3" xfId="46" xr:uid="{00000000-0005-0000-0000-000031000000}"/>
    <cellStyle name="Porcentual 4" xfId="47" xr:uid="{00000000-0005-0000-0000-000032000000}"/>
    <cellStyle name="Porcentual 4 2" xfId="48" xr:uid="{00000000-0005-0000-0000-00003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24"/>
  <sheetViews>
    <sheetView showGridLines="0" tabSelected="1" zoomScale="70" zoomScaleNormal="70" zoomScaleSheetLayoutView="90" workbookViewId="0">
      <selection activeCell="F13" sqref="F13"/>
    </sheetView>
  </sheetViews>
  <sheetFormatPr baseColWidth="10" defaultColWidth="11.44140625" defaultRowHeight="14.4" x14ac:dyDescent="0.3"/>
  <cols>
    <col min="1" max="1" width="11.44140625" style="8" customWidth="1"/>
    <col min="2" max="2" width="54.44140625" style="2" customWidth="1"/>
    <col min="3" max="3" width="20" style="9" customWidth="1"/>
    <col min="4" max="4" width="23.88671875" style="2" customWidth="1"/>
    <col min="5" max="5" width="32.33203125" style="2" customWidth="1"/>
    <col min="6" max="6" width="34.44140625" style="2" customWidth="1"/>
    <col min="7" max="7" width="11.44140625" style="2" customWidth="1"/>
    <col min="8" max="16384" width="11.44140625" style="2"/>
  </cols>
  <sheetData>
    <row r="1" spans="1:17" x14ac:dyDescent="0.3">
      <c r="A1" s="26"/>
      <c r="B1" s="28" t="s">
        <v>11</v>
      </c>
      <c r="C1" s="28"/>
    </row>
    <row r="2" spans="1:17" x14ac:dyDescent="0.3">
      <c r="A2" s="27"/>
      <c r="B2" s="29"/>
      <c r="C2" s="29"/>
      <c r="D2" s="4" t="s">
        <v>1</v>
      </c>
      <c r="E2" s="5" t="s">
        <v>17</v>
      </c>
    </row>
    <row r="3" spans="1:17" x14ac:dyDescent="0.3">
      <c r="A3" s="6"/>
      <c r="B3" s="6"/>
      <c r="C3" s="6"/>
      <c r="D3" s="6"/>
      <c r="E3" s="5" t="s">
        <v>16</v>
      </c>
    </row>
    <row r="4" spans="1:17" ht="83.25" customHeight="1" x14ac:dyDescent="0.3">
      <c r="A4" s="7" t="s">
        <v>2</v>
      </c>
      <c r="B4" s="30" t="s">
        <v>15</v>
      </c>
      <c r="C4" s="31"/>
      <c r="D4" s="31"/>
      <c r="E4" s="32"/>
      <c r="H4" s="24" t="s">
        <v>14</v>
      </c>
      <c r="I4" s="24"/>
      <c r="J4" s="24"/>
      <c r="K4" s="24"/>
      <c r="L4" s="24"/>
      <c r="M4" s="24"/>
      <c r="N4" s="24"/>
      <c r="O4" s="24"/>
      <c r="P4" s="24"/>
      <c r="Q4" s="24"/>
    </row>
    <row r="5" spans="1:17" x14ac:dyDescent="0.3">
      <c r="A5" s="6"/>
      <c r="B5" s="6"/>
      <c r="C5" s="6"/>
      <c r="D5" s="6"/>
      <c r="E5" s="6"/>
      <c r="H5" s="24"/>
      <c r="I5" s="24"/>
      <c r="J5" s="24"/>
      <c r="K5" s="24"/>
      <c r="L5" s="24"/>
      <c r="M5" s="24"/>
      <c r="N5" s="24"/>
      <c r="O5" s="24"/>
      <c r="P5" s="24"/>
      <c r="Q5" s="24"/>
    </row>
    <row r="6" spans="1:17" ht="15" thickBot="1" x14ac:dyDescent="0.35">
      <c r="A6" s="6"/>
      <c r="B6" s="6"/>
      <c r="C6" s="6"/>
      <c r="D6" s="6"/>
      <c r="E6" s="6"/>
      <c r="H6" s="24"/>
      <c r="I6" s="24"/>
      <c r="J6" s="24"/>
      <c r="K6" s="24"/>
      <c r="L6" s="24"/>
      <c r="M6" s="24"/>
      <c r="N6" s="24"/>
      <c r="O6" s="24"/>
      <c r="P6" s="24"/>
      <c r="Q6" s="24"/>
    </row>
    <row r="7" spans="1:17" ht="15" thickBot="1" x14ac:dyDescent="0.35">
      <c r="A7" s="6"/>
      <c r="B7" s="33" t="s">
        <v>10</v>
      </c>
      <c r="C7" s="33"/>
      <c r="D7" s="33"/>
      <c r="E7" s="1">
        <f>E19+E20</f>
        <v>7610999</v>
      </c>
      <c r="H7" s="24"/>
      <c r="I7" s="24"/>
      <c r="J7" s="24"/>
      <c r="K7" s="24"/>
      <c r="L7" s="24"/>
      <c r="M7" s="24"/>
      <c r="N7" s="24"/>
      <c r="O7" s="24"/>
      <c r="P7" s="24"/>
      <c r="Q7" s="24"/>
    </row>
    <row r="8" spans="1:17" ht="15" thickBot="1" x14ac:dyDescent="0.35">
      <c r="A8" s="6"/>
      <c r="B8" s="6"/>
      <c r="C8" s="6"/>
      <c r="D8" s="6"/>
      <c r="E8" s="6"/>
      <c r="H8" s="24"/>
      <c r="I8" s="24"/>
      <c r="J8" s="24"/>
      <c r="K8" s="24"/>
      <c r="L8" s="24"/>
      <c r="M8" s="24"/>
      <c r="N8" s="24"/>
      <c r="O8" s="24"/>
      <c r="P8" s="24"/>
      <c r="Q8" s="24"/>
    </row>
    <row r="9" spans="1:17" ht="15" thickBot="1" x14ac:dyDescent="0.35">
      <c r="A9" s="6"/>
      <c r="B9" s="34" t="s">
        <v>6</v>
      </c>
      <c r="C9" s="34"/>
      <c r="D9" s="34"/>
      <c r="E9" s="3">
        <v>3250000</v>
      </c>
      <c r="H9" s="24"/>
      <c r="I9" s="24"/>
      <c r="J9" s="24"/>
      <c r="K9" s="24"/>
      <c r="L9" s="24"/>
      <c r="M9" s="24"/>
      <c r="N9" s="24"/>
      <c r="O9" s="24"/>
      <c r="P9" s="24"/>
      <c r="Q9" s="24"/>
    </row>
    <row r="10" spans="1:17" ht="15" thickBot="1" x14ac:dyDescent="0.35">
      <c r="A10" s="6"/>
      <c r="B10" s="6"/>
      <c r="C10" s="6"/>
      <c r="D10" s="6"/>
      <c r="E10" s="6"/>
      <c r="H10" s="24"/>
      <c r="I10" s="24"/>
      <c r="J10" s="24"/>
      <c r="K10" s="24"/>
      <c r="L10" s="24"/>
      <c r="M10" s="24"/>
      <c r="N10" s="24"/>
      <c r="O10" s="24"/>
      <c r="P10" s="24"/>
      <c r="Q10" s="24"/>
    </row>
    <row r="11" spans="1:17" ht="15" thickBot="1" x14ac:dyDescent="0.35">
      <c r="A11" s="6"/>
      <c r="B11" s="25" t="s">
        <v>7</v>
      </c>
      <c r="C11" s="25"/>
      <c r="D11" s="25"/>
      <c r="E11" s="10">
        <f>IF(E9=D3,"",ROUNDUP(1-(E9/E7),4))</f>
        <v>0.57299999999999995</v>
      </c>
      <c r="F11" s="11"/>
    </row>
    <row r="12" spans="1:17" ht="15" thickBot="1" x14ac:dyDescent="0.35">
      <c r="A12" s="6"/>
      <c r="B12" s="12"/>
      <c r="C12" s="12"/>
      <c r="D12" s="12"/>
      <c r="E12" s="12"/>
      <c r="F12" s="11"/>
    </row>
    <row r="13" spans="1:17" ht="15" thickBot="1" x14ac:dyDescent="0.35">
      <c r="A13" s="6"/>
      <c r="B13" s="25" t="s">
        <v>9</v>
      </c>
      <c r="C13" s="25"/>
      <c r="D13" s="25"/>
      <c r="E13" s="13"/>
      <c r="F13" s="11"/>
    </row>
    <row r="14" spans="1:17" x14ac:dyDescent="0.3">
      <c r="A14" s="6"/>
      <c r="B14" s="12"/>
      <c r="C14" s="12"/>
      <c r="D14" s="12"/>
      <c r="E14" s="12"/>
      <c r="F14" s="11"/>
    </row>
    <row r="15" spans="1:17" x14ac:dyDescent="0.3">
      <c r="B15" s="11"/>
      <c r="C15" s="14"/>
      <c r="D15" s="11"/>
      <c r="E15" s="11"/>
      <c r="F15" s="11"/>
    </row>
    <row r="16" spans="1:17" x14ac:dyDescent="0.3">
      <c r="A16" s="2"/>
      <c r="C16" s="2"/>
    </row>
    <row r="17" spans="1:6" x14ac:dyDescent="0.3">
      <c r="A17" s="2"/>
      <c r="C17" s="2"/>
    </row>
    <row r="18" spans="1:6" ht="33" customHeight="1" x14ac:dyDescent="0.3">
      <c r="A18" s="15" t="s">
        <v>4</v>
      </c>
      <c r="B18" s="16" t="s">
        <v>0</v>
      </c>
      <c r="C18" s="16" t="s">
        <v>3</v>
      </c>
      <c r="D18" s="17" t="s">
        <v>13</v>
      </c>
      <c r="E18" s="17" t="s">
        <v>12</v>
      </c>
      <c r="F18" s="16" t="s">
        <v>5</v>
      </c>
    </row>
    <row r="19" spans="1:6" s="23" customFormat="1" ht="33.75" customHeight="1" x14ac:dyDescent="0.3">
      <c r="A19" s="18">
        <v>1</v>
      </c>
      <c r="B19" s="19" t="s">
        <v>18</v>
      </c>
      <c r="C19" s="20" t="s">
        <v>8</v>
      </c>
      <c r="D19" s="20">
        <v>1</v>
      </c>
      <c r="E19" s="21">
        <v>2299812</v>
      </c>
      <c r="F19" s="22">
        <f>IF($E$9=$D$3,"",ROUNDDOWN(E19-(E19*$E$11),0))</f>
        <v>982019</v>
      </c>
    </row>
    <row r="20" spans="1:6" s="23" customFormat="1" ht="33.75" customHeight="1" x14ac:dyDescent="0.3">
      <c r="A20" s="18">
        <v>2</v>
      </c>
      <c r="B20" s="19" t="s">
        <v>19</v>
      </c>
      <c r="C20" s="20" t="s">
        <v>8</v>
      </c>
      <c r="D20" s="20">
        <v>1</v>
      </c>
      <c r="E20" s="21">
        <v>5311187</v>
      </c>
      <c r="F20" s="22">
        <f>IF($E$9=$D$3,"",ROUNDDOWN(E20-(E20*$E$11),0))</f>
        <v>2267876</v>
      </c>
    </row>
    <row r="21" spans="1:6" x14ac:dyDescent="0.3">
      <c r="A21" s="2"/>
      <c r="C21" s="2"/>
    </row>
    <row r="22" spans="1:6" x14ac:dyDescent="0.3">
      <c r="A22" s="2"/>
      <c r="C22" s="2"/>
    </row>
    <row r="23" spans="1:6" x14ac:dyDescent="0.3">
      <c r="A23" s="2"/>
      <c r="C23" s="2"/>
    </row>
    <row r="24" spans="1:6" x14ac:dyDescent="0.3">
      <c r="A24" s="2"/>
      <c r="C24" s="2"/>
    </row>
  </sheetData>
  <protectedRanges>
    <protectedRange algorithmName="SHA-512" hashValue="viY+TZ7uCWyL3p7T81jsW0mGa57ppey+QQoDfa8K+BaQHUTA5Y/13NnEpOcH0jHzi96X0Uh9H6bjLBY2PHmaGA==" saltValue="6+lnMFrWYjWsdZfqz8jiUQ==" spinCount="100000" sqref="E9" name="Rango1"/>
  </protectedRanges>
  <mergeCells count="8">
    <mergeCell ref="H4:Q10"/>
    <mergeCell ref="B11:D11"/>
    <mergeCell ref="B13:D13"/>
    <mergeCell ref="A1:A2"/>
    <mergeCell ref="B1:C2"/>
    <mergeCell ref="B4:E4"/>
    <mergeCell ref="B7:D7"/>
    <mergeCell ref="B9:D9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scale="70" fitToHeight="3" orientation="landscape" r:id="rId1"/>
  <legacy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71edfe22-ec7c-47f2-8950-4c71fcc4c62d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93D6D01132A51A4A8C0171D327729AD5" ma:contentTypeVersion="15" ma:contentTypeDescription="Create a new document." ma:contentTypeScope="" ma:versionID="12db05eeb3ea51972c0d4f15fdc6d766">
  <xsd:schema xmlns:xsd="http://www.w3.org/2001/XMLSchema" xmlns:xs="http://www.w3.org/2001/XMLSchema" xmlns:p="http://schemas.microsoft.com/office/2006/metadata/properties" xmlns:ns3="71edfe22-ec7c-47f2-8950-4c71fcc4c62d" xmlns:ns4="854d2cb9-a331-4e6e-b342-350947a3d31d" targetNamespace="http://schemas.microsoft.com/office/2006/metadata/properties" ma:root="true" ma:fieldsID="b8b8d3154a00b0fe03fa9dc479316401" ns3:_="" ns4:_="">
    <xsd:import namespace="71edfe22-ec7c-47f2-8950-4c71fcc4c62d"/>
    <xsd:import namespace="854d2cb9-a331-4e6e-b342-350947a3d31d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AutoKeyPoints" minOccurs="0"/>
                <xsd:element ref="ns3:MediaServiceKeyPoints" minOccurs="0"/>
                <xsd:element ref="ns3:MediaServiceDateTaken" minOccurs="0"/>
                <xsd:element ref="ns3:MediaLengthInSeconds" minOccurs="0"/>
                <xsd:element ref="ns3:MediaServiceSearchProperties" minOccurs="0"/>
                <xsd:element ref="ns3:_activity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1edfe22-ec7c-47f2-8950-4c71fcc4c62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9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activity" ma:index="22" nillable="true" ma:displayName="_activity" ma:hidden="true" ma:internalName="_activity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4d2cb9-a331-4e6e-b342-350947a3d31d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6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A66A1A1-1C32-4DC7-9876-8C5A01647BB2}">
  <ds:schemaRefs>
    <ds:schemaRef ds:uri="http://purl.org/dc/terms/"/>
    <ds:schemaRef ds:uri="http://purl.org/dc/elements/1.1/"/>
    <ds:schemaRef ds:uri="854d2cb9-a331-4e6e-b342-350947a3d31d"/>
    <ds:schemaRef ds:uri="http://schemas.microsoft.com/office/infopath/2007/PartnerControls"/>
    <ds:schemaRef ds:uri="http://www.w3.org/XML/1998/namespace"/>
    <ds:schemaRef ds:uri="71edfe22-ec7c-47f2-8950-4c71fcc4c62d"/>
    <ds:schemaRef ds:uri="http://schemas.microsoft.com/office/2006/documentManagement/types"/>
    <ds:schemaRef ds:uri="http://schemas.openxmlformats.org/package/2006/metadata/core-properties"/>
    <ds:schemaRef ds:uri="http://schemas.microsoft.com/office/2006/metadata/properties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4CA5EDF5-8400-4BB9-9761-3EBC9D771CB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1edfe22-ec7c-47f2-8950-4c71fcc4c62d"/>
    <ds:schemaRef ds:uri="854d2cb9-a331-4e6e-b342-350947a3d31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51A86C50-A7A7-4153-A61F-E0C13F2BE25D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INFORMATIVO PRECIOS OFERTADOS</vt:lpstr>
      <vt:lpstr>'INFORMATIVO PRECIOS OFERTADOS'!Área_de_impresión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glinares</dc:creator>
  <cp:lastModifiedBy>Jackson Giovanny Preciado Martinez</cp:lastModifiedBy>
  <cp:lastPrinted>2020-04-15T01:46:43Z</cp:lastPrinted>
  <dcterms:created xsi:type="dcterms:W3CDTF">2012-03-21T19:07:05Z</dcterms:created>
  <dcterms:modified xsi:type="dcterms:W3CDTF">2026-07-28T20:14:47Z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0x01010093D6D01132A51A4A8C0171D327729AD5</vt:lpwstr>
  </property>
</Properties>
</file>