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 unidad\Global CERTUS\1. GV - Global CERTUS\2026\GRUPOS DE VALOR IE\GIRARDOT\IET ATANASIO GIRARDOT\12. Soportes Precontractuales RC - Extintores\Documentos para publicar\"/>
    </mc:Choice>
  </mc:AlternateContent>
  <xr:revisionPtr revIDLastSave="0" documentId="13_ncr:1_{16FF6FB5-B7A7-4FAD-B3E9-791399EA5E0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ALISIS PRESUPUESTAL" sheetId="7" r:id="rId1"/>
    <sheet name="ANEXO 5 OFERTA ECONOMICA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1" i="7" l="1"/>
  <c r="G30" i="7"/>
  <c r="G29" i="7"/>
  <c r="G28" i="7"/>
  <c r="G27" i="7"/>
  <c r="G26" i="7"/>
  <c r="G25" i="7"/>
  <c r="G24" i="7"/>
  <c r="G23" i="7"/>
  <c r="G22" i="7"/>
  <c r="G21" i="7"/>
  <c r="G20" i="7"/>
  <c r="G19" i="7"/>
  <c r="G18" i="7"/>
  <c r="G17" i="7"/>
  <c r="G16" i="7"/>
  <c r="G15" i="7"/>
  <c r="G14" i="7"/>
  <c r="G13" i="7"/>
  <c r="G12" i="7"/>
  <c r="G11" i="7"/>
  <c r="G10" i="7"/>
  <c r="G9" i="7"/>
  <c r="G8" i="7"/>
  <c r="G7" i="7"/>
  <c r="G6" i="7"/>
  <c r="G5" i="7"/>
  <c r="G4" i="7"/>
  <c r="G32" i="7" s="1"/>
</calcChain>
</file>

<file path=xl/sharedStrings.xml><?xml version="1.0" encoding="utf-8"?>
<sst xmlns="http://schemas.openxmlformats.org/spreadsheetml/2006/main" count="139" uniqueCount="49">
  <si>
    <t>Yodopovidona Solución Antiséptica Frasco X 120 Ml</t>
  </si>
  <si>
    <t>Unidad</t>
  </si>
  <si>
    <t>Alcohol antiséptico al 70% 350 ML</t>
  </si>
  <si>
    <t>Agua oxigenada X 120 ML</t>
  </si>
  <si>
    <t>Gasas estériles no tejida 7.5*7.5 cm caja x 24 unidades</t>
  </si>
  <si>
    <t>Caja</t>
  </si>
  <si>
    <t>Esparadrapo de tela de 4"x 5 yardas</t>
  </si>
  <si>
    <t>Rollo</t>
  </si>
  <si>
    <t>Micropore de 4”X  5 yardas</t>
  </si>
  <si>
    <t>Venda elástica 2´´X 5 yardas</t>
  </si>
  <si>
    <t>Venda elástica 5´´X 5 yardas</t>
  </si>
  <si>
    <t>Paquete de algodón en mota de 120 gramos</t>
  </si>
  <si>
    <t>Paquete</t>
  </si>
  <si>
    <t>Compresa estéril de 45x45 cm</t>
  </si>
  <si>
    <t>Bajalenguas paquete por 20</t>
  </si>
  <si>
    <t>Guantes de látex caja x 100</t>
  </si>
  <si>
    <t>Curitas o tiritas adhesivas caja por 100</t>
  </si>
  <si>
    <t>Cremas para quemaduras leves</t>
  </si>
  <si>
    <t>Vendas triangulares (para inmovilizar o hacer cabestrillos)</t>
  </si>
  <si>
    <t>Solución salina estéril de 500 cc</t>
  </si>
  <si>
    <t>Jeringa 5cc</t>
  </si>
  <si>
    <t>Morral para botiquín</t>
  </si>
  <si>
    <t>Silbato para emergencias</t>
  </si>
  <si>
    <t>Señal de piso mojado</t>
  </si>
  <si>
    <t>Señalización ruta de evacuación izquierda, fotoluminiscente (22 x 15 cm)</t>
  </si>
  <si>
    <t>Señalización ruta de evacuación derecha, fotoluminiscente (22 x 15 cm)</t>
  </si>
  <si>
    <t>Cinta antideslizante precaución para piso, bicolor (50 m x 5mm)</t>
  </si>
  <si>
    <t>Señal reglamentaria respire tranquilo (22 x 15 cm) vinilo adhesivo.</t>
  </si>
  <si>
    <t>Set inmovilizador de extremidades o férula para adultos (cuello, brazo, muñeca, pierna y tobillo)</t>
  </si>
  <si>
    <t>Recarga extintores multipropósito ABC de 10 y 20 libras de capacidad</t>
  </si>
  <si>
    <t>Recarga extintor de agua a presión con aditivo penetrante de 2.5 gls de capacidad.</t>
  </si>
  <si>
    <t>compra extintior de co2 de 5 lbs de capacidad</t>
  </si>
  <si>
    <t>Art.424 ET Bien que no causa Iva</t>
  </si>
  <si>
    <t>Art.424  ET Bien que no causa Iva</t>
  </si>
  <si>
    <t>ANALISIS PRESUPUESTAL</t>
  </si>
  <si>
    <t>TOTAL</t>
  </si>
  <si>
    <r>
      <rPr>
        <b/>
        <sz val="10"/>
        <rFont val="Arial"/>
        <family val="2"/>
      </rPr>
      <t>NOTA:</t>
    </r>
    <r>
      <rPr>
        <sz val="10"/>
        <rFont val="Arial"/>
        <family val="2"/>
      </rPr>
      <t xml:space="preserve"> La cotización fue entregada por </t>
    </r>
    <r>
      <rPr>
        <b/>
        <sz val="10"/>
        <rFont val="Arial"/>
        <family val="2"/>
      </rPr>
      <t>"DERLY VIVIANA ARCE NIÑO "</t>
    </r>
    <r>
      <rPr>
        <sz val="10"/>
        <rFont val="Arial"/>
        <family val="2"/>
      </rPr>
      <t xml:space="preserve"> persona natural debidamente identificada por el RUES.</t>
    </r>
  </si>
  <si>
    <t>ANEXO 5 OFERTA ECONOMICA</t>
  </si>
  <si>
    <t>SUBTOTAL EXENTO Y/O EXCLUIDO DE IVA</t>
  </si>
  <si>
    <t>IVA 19%</t>
  </si>
  <si>
    <t>SUBTOTAL GRAVADO CON EL IVA DEL 19%</t>
  </si>
  <si>
    <t>ITEM</t>
  </si>
  <si>
    <t>DESCRIPCION</t>
  </si>
  <si>
    <t>UNIDAD DE MEDIDA</t>
  </si>
  <si>
    <t>CANTIDAD</t>
  </si>
  <si>
    <t>VALOR UNITARIO</t>
  </si>
  <si>
    <t>VALOR TOTAL</t>
  </si>
  <si>
    <t>VALOR UNITARIO SIN IVA</t>
  </si>
  <si>
    <t>VALOR TOTALSIN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</si>
</sst>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\ #,##0"/>
  </numFmts>
  <fonts count="12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0"/>
      <color rgb="FF000000"/>
      <name val="Aptos"/>
      <family val="2"/>
    </font>
    <font>
      <sz val="10"/>
      <name val="Aptos"/>
      <family val="2"/>
    </font>
    <font>
      <sz val="10"/>
      <color rgb="FF000000"/>
      <name val="Times New Roman"/>
      <family val="1"/>
    </font>
    <font>
      <b/>
      <sz val="10"/>
      <color rgb="FF000000"/>
      <name val="Aptos"/>
      <family val="2"/>
    </font>
    <font>
      <b/>
      <sz val="10"/>
      <name val="Aptos"/>
      <family val="2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0"/>
      <name val="Arial Narrow"/>
      <family val="2"/>
    </font>
    <font>
      <sz val="10"/>
      <name val="Arial"/>
      <family val="2"/>
    </font>
    <font>
      <b/>
      <sz val="9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1F5F"/>
      </top>
      <bottom style="thin">
        <color rgb="FF001F5F"/>
      </bottom>
      <diagonal/>
    </border>
    <border>
      <left style="thin">
        <color rgb="FF000000"/>
      </left>
      <right/>
      <top style="thin">
        <color rgb="FF001F5F"/>
      </top>
      <bottom style="thin">
        <color rgb="FF001F5F"/>
      </bottom>
      <diagonal/>
    </border>
  </borders>
  <cellStyleXfs count="44">
    <xf numFmtId="0" fontId="0" fillId="0" borderId="0"/>
    <xf numFmtId="0" fontId="4" fillId="0" borderId="0"/>
    <xf numFmtId="0" fontId="1" fillId="0" borderId="0"/>
    <xf numFmtId="44" fontId="1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8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" fontId="9" fillId="4" borderId="0" applyFill="0">
      <alignment horizontal="center" vertical="center"/>
    </xf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4" fontId="4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2">
    <xf numFmtId="0" fontId="0" fillId="0" borderId="0" xfId="0" applyAlignment="1">
      <alignment horizontal="left" vertical="top"/>
    </xf>
    <xf numFmtId="1" fontId="2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right" vertical="top" indent="1" shrinkToFit="1"/>
    </xf>
    <xf numFmtId="164" fontId="2" fillId="0" borderId="1" xfId="0" applyNumberFormat="1" applyFont="1" applyBorder="1" applyAlignment="1">
      <alignment horizontal="right" vertical="top" shrinkToFit="1"/>
    </xf>
    <xf numFmtId="0" fontId="4" fillId="2" borderId="0" xfId="1" applyFill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 shrinkToFit="1"/>
    </xf>
    <xf numFmtId="164" fontId="5" fillId="3" borderId="1" xfId="0" applyNumberFormat="1" applyFont="1" applyFill="1" applyBorder="1" applyAlignment="1">
      <alignment horizontal="right" vertical="center" shrinkToFit="1"/>
    </xf>
    <xf numFmtId="164" fontId="2" fillId="2" borderId="1" xfId="0" applyNumberFormat="1" applyFont="1" applyFill="1" applyBorder="1" applyAlignment="1">
      <alignment horizontal="center" vertical="center" shrinkToFit="1"/>
    </xf>
    <xf numFmtId="0" fontId="0" fillId="5" borderId="1" xfId="0" applyFill="1" applyBorder="1" applyAlignment="1">
      <alignment horizontal="left" vertical="top"/>
    </xf>
    <xf numFmtId="0" fontId="0" fillId="2" borderId="1" xfId="0" applyFill="1" applyBorder="1" applyAlignment="1">
      <alignment horizontal="left" vertical="top"/>
    </xf>
    <xf numFmtId="0" fontId="5" fillId="3" borderId="5" xfId="0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right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3" borderId="4" xfId="0" applyFont="1" applyFill="1" applyBorder="1" applyAlignment="1">
      <alignment horizontal="right" vertical="center" wrapText="1"/>
    </xf>
    <xf numFmtId="0" fontId="10" fillId="3" borderId="0" xfId="8" applyFont="1" applyFill="1" applyAlignment="1">
      <alignment horizontal="center" vertical="center" wrapText="1"/>
    </xf>
    <xf numFmtId="1" fontId="5" fillId="2" borderId="7" xfId="8" applyNumberFormat="1" applyFont="1" applyFill="1" applyBorder="1" applyAlignment="1">
      <alignment horizontal="right" vertical="center" shrinkToFit="1"/>
    </xf>
    <xf numFmtId="1" fontId="5" fillId="2" borderId="6" xfId="8" applyNumberFormat="1" applyFont="1" applyFill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</cellXfs>
  <cellStyles count="44">
    <cellStyle name="Millares [0] 2" xfId="15" xr:uid="{E4489113-261F-46DB-8F6D-894DA0A83268}"/>
    <cellStyle name="Millares [0] 2 2" xfId="24" xr:uid="{5D1C5148-232A-44F3-B0D7-7F4B3AA4922E}"/>
    <cellStyle name="Millares [0] 2 2 2" xfId="41" xr:uid="{272A5D0F-93EA-4444-A95F-E5261E9C954C}"/>
    <cellStyle name="Millares [0] 2 3" xfId="33" xr:uid="{D6BFB0FA-A59D-4AE5-9CC0-243C109CC13A}"/>
    <cellStyle name="Moneda [0] 2" xfId="16" xr:uid="{7B6D301A-7B20-436D-B07E-2687E0D25E93}"/>
    <cellStyle name="Moneda [0] 2 2" xfId="25" xr:uid="{90E4B2BC-841C-4785-96A9-F8E3F2F6672B}"/>
    <cellStyle name="Moneda [0] 2 2 2" xfId="42" xr:uid="{A7254FF8-C8E8-4643-BF6C-2DB64BBB0D10}"/>
    <cellStyle name="Moneda [0] 2 3" xfId="34" xr:uid="{152A45A8-6CB3-48EC-A152-ED14EB66FDC9}"/>
    <cellStyle name="Moneda 2" xfId="3" xr:uid="{CC1E1E11-3943-460F-BCB7-281F810C27FF}"/>
    <cellStyle name="Moneda 2 2" xfId="21" xr:uid="{0DE6E691-8655-467F-8D5C-651C81052A1B}"/>
    <cellStyle name="Moneda 2 2 2" xfId="38" xr:uid="{D815E5FD-84B2-4CF1-ADCD-E3D7D8A7D608}"/>
    <cellStyle name="Moneda 2 3" xfId="28" xr:uid="{826EBE09-9A73-4B25-A2C3-C487F5C9FC86}"/>
    <cellStyle name="Moneda 3" xfId="4" xr:uid="{77B3F9FB-D429-471D-8F63-D32A11EA680E}"/>
    <cellStyle name="Moneda 3 2" xfId="23" xr:uid="{A68E40F1-0539-4C68-95A6-8EABA3F12AD9}"/>
    <cellStyle name="Moneda 3 2 2" xfId="40" xr:uid="{ECC30779-C049-4F36-9ACE-F0ECFE8055EF}"/>
    <cellStyle name="Moneda 3 3" xfId="32" xr:uid="{7AC3F920-6CC9-444F-A79C-F99403D4F532}"/>
    <cellStyle name="Moneda 4" xfId="18" xr:uid="{AD806B3C-EA47-422F-ADB8-289B77502C91}"/>
    <cellStyle name="Moneda 4 2" xfId="26" xr:uid="{B6DFBA88-F731-4A08-B807-9C07D0A07D59}"/>
    <cellStyle name="Moneda 4 2 2" xfId="43" xr:uid="{8F7E9C56-82D8-4A44-AD6C-D7E021B7E68A}"/>
    <cellStyle name="Moneda 4 3" xfId="35" xr:uid="{0C66B30B-EE50-423F-A637-1F4A1E40615D}"/>
    <cellStyle name="Moneda 5" xfId="12" xr:uid="{FE2379D7-7547-49BC-9DD5-253E5FC166D9}"/>
    <cellStyle name="Moneda 5 2" xfId="30" xr:uid="{D5D10B2E-EFD5-4D49-B155-CAB5D2B815CC}"/>
    <cellStyle name="Moneda 6" xfId="20" xr:uid="{5CE39E4F-7318-40CD-B5B0-23EC064C8AA6}"/>
    <cellStyle name="Moneda 6 2" xfId="37" xr:uid="{82A0675B-31D2-4013-BA4E-C69518E5A444}"/>
    <cellStyle name="Nivel 7" xfId="17" xr:uid="{424B305F-2BA0-4CF2-B696-5CD75A5509F3}"/>
    <cellStyle name="Normal" xfId="0" builtinId="0"/>
    <cellStyle name="Normal 2" xfId="2" xr:uid="{9C564C07-785A-46BA-BBD7-C069569ADE6E}"/>
    <cellStyle name="Normal 2 2" xfId="10" xr:uid="{0BA34D2D-3CBF-44E2-909F-7BB286D867CF}"/>
    <cellStyle name="Normal 2 2 2" xfId="22" xr:uid="{0A3DAEB7-6632-4C0A-B5D0-138EF543FA05}"/>
    <cellStyle name="Normal 2 2 2 2" xfId="39" xr:uid="{2384391A-A62A-49C6-A2E9-C0BFD31105DB}"/>
    <cellStyle name="Normal 2 2 3" xfId="14" xr:uid="{4570A7AF-1C10-4F6C-B2B5-5018B082D1AE}"/>
    <cellStyle name="Normal 2 2 3 2" xfId="31" xr:uid="{8E3DB9EA-C3FE-43FE-98D5-263FB4A222E9}"/>
    <cellStyle name="Normal 2 3" xfId="8" xr:uid="{1A9736A3-3683-4CBC-B689-475348B80493}"/>
    <cellStyle name="Normal 3" xfId="1" xr:uid="{98E763E6-AF77-4D78-93C4-4C85C6A06A50}"/>
    <cellStyle name="Normal 3 2" xfId="13" xr:uid="{A9C3BCD2-D903-4594-AE12-2607A1A9A076}"/>
    <cellStyle name="Normal 3 3" xfId="27" xr:uid="{70840707-2F74-4230-9E75-03D2585A64F1}"/>
    <cellStyle name="Normal 3 4" xfId="9" xr:uid="{348FFC2A-5871-4E01-A666-87736ACEA12D}"/>
    <cellStyle name="Normal 4" xfId="11" xr:uid="{12B22E7B-E2E0-43A6-85BE-2DA1794F8928}"/>
    <cellStyle name="Normal 4 2" xfId="29" xr:uid="{7EDA1607-902E-43FC-97A1-CEC9D28FAAF0}"/>
    <cellStyle name="Normal 5" xfId="19" xr:uid="{2C54A1D4-2828-43A7-9E9C-80BD8CD3EAFB}"/>
    <cellStyle name="Normal 5 2" xfId="36" xr:uid="{16B4A92F-2D25-49DE-AFFE-9E8EF90BC80D}"/>
    <cellStyle name="Normal 6" xfId="7" xr:uid="{6E56DED1-9FEC-4D87-B8CC-75E95AF8D217}"/>
    <cellStyle name="Normal 7" xfId="6" xr:uid="{03B1F77E-4381-423A-AB77-8EBC5B5D3F79}"/>
    <cellStyle name="Normal 8" xfId="5" xr:uid="{BE7AFE0B-C385-4264-8BEE-66D782FFC52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37</xdr:row>
      <xdr:rowOff>0</xdr:rowOff>
    </xdr:from>
    <xdr:to>
      <xdr:col>6</xdr:col>
      <xdr:colOff>513475</xdr:colOff>
      <xdr:row>75</xdr:row>
      <xdr:rowOff>103993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B08B6FC-0D35-C252-7CFA-631C333D2A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" y="8934450"/>
          <a:ext cx="7000000" cy="6257143"/>
        </a:xfrm>
        <a:prstGeom prst="rect">
          <a:avLst/>
        </a:prstGeom>
      </xdr:spPr>
    </xdr:pic>
    <xdr:clientData/>
  </xdr:twoCellAnchor>
  <xdr:twoCellAnchor editAs="oneCell">
    <xdr:from>
      <xdr:col>5</xdr:col>
      <xdr:colOff>600075</xdr:colOff>
      <xdr:row>47</xdr:row>
      <xdr:rowOff>9525</xdr:rowOff>
    </xdr:from>
    <xdr:to>
      <xdr:col>15</xdr:col>
      <xdr:colOff>246851</xdr:colOff>
      <xdr:row>66</xdr:row>
      <xdr:rowOff>37712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51922DA-49B3-08E5-8343-8F7F65FC8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43675" y="10563225"/>
          <a:ext cx="6390476" cy="31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7CF56-4EB7-4CBB-AE6D-FDDDDCB83CF7}">
  <dimension ref="B2:J36"/>
  <sheetViews>
    <sheetView tabSelected="1" topLeftCell="A18" workbookViewId="0">
      <selection activeCell="M32" sqref="M32"/>
    </sheetView>
  </sheetViews>
  <sheetFormatPr baseColWidth="10" defaultColWidth="9.33203125" defaultRowHeight="12.75" x14ac:dyDescent="0.2"/>
  <cols>
    <col min="2" max="2" width="7.5" customWidth="1"/>
    <col min="3" max="3" width="52.5" customWidth="1"/>
    <col min="4" max="4" width="21" bestFit="1" customWidth="1"/>
    <col min="5" max="5" width="15.1640625" customWidth="1"/>
    <col min="6" max="7" width="17.33203125" customWidth="1"/>
    <col min="8" max="8" width="18" customWidth="1"/>
  </cols>
  <sheetData>
    <row r="2" spans="2:8" ht="13.5" x14ac:dyDescent="0.2">
      <c r="B2" s="12" t="s">
        <v>34</v>
      </c>
      <c r="C2" s="12"/>
      <c r="D2" s="12"/>
      <c r="E2" s="12"/>
      <c r="F2" s="12"/>
      <c r="G2" s="12"/>
    </row>
    <row r="3" spans="2:8" ht="27" customHeight="1" x14ac:dyDescent="0.2">
      <c r="B3" s="19" t="s">
        <v>41</v>
      </c>
      <c r="C3" s="19" t="s">
        <v>42</v>
      </c>
      <c r="D3" s="19" t="s">
        <v>43</v>
      </c>
      <c r="E3" s="19" t="s">
        <v>44</v>
      </c>
      <c r="F3" s="19" t="s">
        <v>45</v>
      </c>
      <c r="G3" s="19" t="s">
        <v>46</v>
      </c>
    </row>
    <row r="4" spans="2:8" ht="13.5" x14ac:dyDescent="0.2">
      <c r="B4" s="1">
        <v>1</v>
      </c>
      <c r="C4" s="2" t="s">
        <v>0</v>
      </c>
      <c r="D4" s="3" t="s">
        <v>1</v>
      </c>
      <c r="E4" s="1">
        <v>12</v>
      </c>
      <c r="F4" s="7">
        <v>16000</v>
      </c>
      <c r="G4" s="7">
        <f>F4*E4</f>
        <v>192000</v>
      </c>
    </row>
    <row r="5" spans="2:8" ht="13.5" x14ac:dyDescent="0.2">
      <c r="B5" s="1">
        <v>2</v>
      </c>
      <c r="C5" s="2" t="s">
        <v>2</v>
      </c>
      <c r="D5" s="3" t="s">
        <v>1</v>
      </c>
      <c r="E5" s="1">
        <v>12</v>
      </c>
      <c r="F5" s="7">
        <v>8900</v>
      </c>
      <c r="G5" s="7">
        <f t="shared" ref="G5:G31" si="0">F5*E5</f>
        <v>106800</v>
      </c>
    </row>
    <row r="6" spans="2:8" ht="13.5" x14ac:dyDescent="0.2">
      <c r="B6" s="1">
        <v>3</v>
      </c>
      <c r="C6" s="2" t="s">
        <v>3</v>
      </c>
      <c r="D6" s="3" t="s">
        <v>1</v>
      </c>
      <c r="E6" s="1">
        <v>12</v>
      </c>
      <c r="F6" s="7">
        <v>8200</v>
      </c>
      <c r="G6" s="7">
        <f t="shared" si="0"/>
        <v>98400</v>
      </c>
    </row>
    <row r="7" spans="2:8" ht="24.75" customHeight="1" x14ac:dyDescent="0.2">
      <c r="B7" s="1">
        <v>4</v>
      </c>
      <c r="C7" s="2" t="s">
        <v>4</v>
      </c>
      <c r="D7" s="3" t="s">
        <v>5</v>
      </c>
      <c r="E7" s="1">
        <v>12</v>
      </c>
      <c r="F7" s="7">
        <v>12500</v>
      </c>
      <c r="G7" s="7">
        <f t="shared" si="0"/>
        <v>150000</v>
      </c>
      <c r="H7" s="6" t="s">
        <v>32</v>
      </c>
    </row>
    <row r="8" spans="2:8" ht="35.25" customHeight="1" x14ac:dyDescent="0.2">
      <c r="B8" s="1">
        <v>5</v>
      </c>
      <c r="C8" s="2" t="s">
        <v>6</v>
      </c>
      <c r="D8" s="3" t="s">
        <v>7</v>
      </c>
      <c r="E8" s="1">
        <v>12</v>
      </c>
      <c r="F8" s="7">
        <v>19000</v>
      </c>
      <c r="G8" s="7">
        <f t="shared" si="0"/>
        <v>228000</v>
      </c>
      <c r="H8" s="6" t="s">
        <v>33</v>
      </c>
    </row>
    <row r="9" spans="2:8" ht="25.5" x14ac:dyDescent="0.2">
      <c r="B9" s="1">
        <v>6</v>
      </c>
      <c r="C9" s="2" t="s">
        <v>8</v>
      </c>
      <c r="D9" s="3" t="s">
        <v>7</v>
      </c>
      <c r="E9" s="1">
        <v>12</v>
      </c>
      <c r="F9" s="7">
        <v>16000</v>
      </c>
      <c r="G9" s="7">
        <f t="shared" si="0"/>
        <v>192000</v>
      </c>
      <c r="H9" s="6" t="s">
        <v>33</v>
      </c>
    </row>
    <row r="10" spans="2:8" ht="25.5" x14ac:dyDescent="0.2">
      <c r="B10" s="1">
        <v>7</v>
      </c>
      <c r="C10" s="2" t="s">
        <v>9</v>
      </c>
      <c r="D10" s="3" t="s">
        <v>1</v>
      </c>
      <c r="E10" s="1">
        <v>12</v>
      </c>
      <c r="F10" s="7">
        <v>4800</v>
      </c>
      <c r="G10" s="7">
        <f t="shared" si="0"/>
        <v>57600</v>
      </c>
      <c r="H10" s="6" t="s">
        <v>33</v>
      </c>
    </row>
    <row r="11" spans="2:8" ht="25.5" x14ac:dyDescent="0.2">
      <c r="B11" s="1">
        <v>8</v>
      </c>
      <c r="C11" s="2" t="s">
        <v>10</v>
      </c>
      <c r="D11" s="3" t="s">
        <v>1</v>
      </c>
      <c r="E11" s="1">
        <v>12</v>
      </c>
      <c r="F11" s="7">
        <v>6200</v>
      </c>
      <c r="G11" s="7">
        <f t="shared" si="0"/>
        <v>74400</v>
      </c>
      <c r="H11" s="6" t="s">
        <v>33</v>
      </c>
    </row>
    <row r="12" spans="2:8" ht="19.5" customHeight="1" x14ac:dyDescent="0.2">
      <c r="B12" s="1">
        <v>9</v>
      </c>
      <c r="C12" s="2" t="s">
        <v>11</v>
      </c>
      <c r="D12" s="3" t="s">
        <v>12</v>
      </c>
      <c r="E12" s="1">
        <v>12</v>
      </c>
      <c r="F12" s="7">
        <v>9800</v>
      </c>
      <c r="G12" s="7">
        <f t="shared" si="0"/>
        <v>117600</v>
      </c>
    </row>
    <row r="13" spans="2:8" ht="13.5" x14ac:dyDescent="0.2">
      <c r="B13" s="1">
        <v>10</v>
      </c>
      <c r="C13" s="2" t="s">
        <v>13</v>
      </c>
      <c r="D13" s="3" t="s">
        <v>1</v>
      </c>
      <c r="E13" s="1">
        <v>12</v>
      </c>
      <c r="F13" s="7">
        <v>6800</v>
      </c>
      <c r="G13" s="7">
        <f t="shared" si="0"/>
        <v>81600</v>
      </c>
    </row>
    <row r="14" spans="2:8" ht="19.5" customHeight="1" x14ac:dyDescent="0.2">
      <c r="B14" s="1">
        <v>11</v>
      </c>
      <c r="C14" s="2" t="s">
        <v>14</v>
      </c>
      <c r="D14" s="3" t="s">
        <v>12</v>
      </c>
      <c r="E14" s="1">
        <v>6</v>
      </c>
      <c r="F14" s="7">
        <v>6000</v>
      </c>
      <c r="G14" s="7">
        <f t="shared" si="0"/>
        <v>36000</v>
      </c>
    </row>
    <row r="15" spans="2:8" ht="13.5" x14ac:dyDescent="0.2">
      <c r="B15" s="1">
        <v>12</v>
      </c>
      <c r="C15" s="2" t="s">
        <v>15</v>
      </c>
      <c r="D15" s="3" t="s">
        <v>5</v>
      </c>
      <c r="E15" s="1">
        <v>6</v>
      </c>
      <c r="F15" s="7">
        <v>29000</v>
      </c>
      <c r="G15" s="7">
        <f t="shared" si="0"/>
        <v>174000</v>
      </c>
    </row>
    <row r="16" spans="2:8" ht="13.5" x14ac:dyDescent="0.2">
      <c r="B16" s="1">
        <v>13</v>
      </c>
      <c r="C16" s="2" t="s">
        <v>16</v>
      </c>
      <c r="D16" s="3" t="s">
        <v>5</v>
      </c>
      <c r="E16" s="1">
        <v>12</v>
      </c>
      <c r="F16" s="7">
        <v>15200</v>
      </c>
      <c r="G16" s="7">
        <f t="shared" si="0"/>
        <v>182400</v>
      </c>
    </row>
    <row r="17" spans="2:8" ht="13.5" x14ac:dyDescent="0.2">
      <c r="B17" s="1">
        <v>14</v>
      </c>
      <c r="C17" s="2" t="s">
        <v>17</v>
      </c>
      <c r="D17" s="3" t="s">
        <v>1</v>
      </c>
      <c r="E17" s="1">
        <v>12</v>
      </c>
      <c r="F17" s="7">
        <v>32000</v>
      </c>
      <c r="G17" s="7">
        <f t="shared" si="0"/>
        <v>384000</v>
      </c>
    </row>
    <row r="18" spans="2:8" ht="27" x14ac:dyDescent="0.2">
      <c r="B18" s="1">
        <v>15</v>
      </c>
      <c r="C18" s="2" t="s">
        <v>18</v>
      </c>
      <c r="D18" s="3" t="s">
        <v>1</v>
      </c>
      <c r="E18" s="1">
        <v>12</v>
      </c>
      <c r="F18" s="7">
        <v>11000</v>
      </c>
      <c r="G18" s="7">
        <f t="shared" si="0"/>
        <v>132000</v>
      </c>
      <c r="H18" s="6" t="s">
        <v>33</v>
      </c>
    </row>
    <row r="19" spans="2:8" ht="13.5" x14ac:dyDescent="0.2">
      <c r="B19" s="1">
        <v>16</v>
      </c>
      <c r="C19" s="2" t="s">
        <v>19</v>
      </c>
      <c r="D19" s="3" t="s">
        <v>1</v>
      </c>
      <c r="E19" s="1">
        <v>12</v>
      </c>
      <c r="F19" s="7">
        <v>6000</v>
      </c>
      <c r="G19" s="7">
        <f t="shared" si="0"/>
        <v>72000</v>
      </c>
    </row>
    <row r="20" spans="2:8" ht="13.5" x14ac:dyDescent="0.2">
      <c r="B20" s="1">
        <v>17</v>
      </c>
      <c r="C20" s="2" t="s">
        <v>20</v>
      </c>
      <c r="D20" s="3" t="s">
        <v>1</v>
      </c>
      <c r="E20" s="1">
        <v>12</v>
      </c>
      <c r="F20" s="7">
        <v>1200</v>
      </c>
      <c r="G20" s="7">
        <f t="shared" si="0"/>
        <v>14400</v>
      </c>
    </row>
    <row r="21" spans="2:8" ht="13.5" x14ac:dyDescent="0.2">
      <c r="B21" s="1">
        <v>18</v>
      </c>
      <c r="C21" s="2" t="s">
        <v>21</v>
      </c>
      <c r="D21" s="3" t="s">
        <v>1</v>
      </c>
      <c r="E21" s="1">
        <v>1</v>
      </c>
      <c r="F21" s="7">
        <v>45000</v>
      </c>
      <c r="G21" s="7">
        <f t="shared" si="0"/>
        <v>45000</v>
      </c>
    </row>
    <row r="22" spans="2:8" ht="13.5" x14ac:dyDescent="0.2">
      <c r="B22" s="1">
        <v>19</v>
      </c>
      <c r="C22" s="2" t="s">
        <v>22</v>
      </c>
      <c r="D22" s="3" t="s">
        <v>1</v>
      </c>
      <c r="E22" s="1">
        <v>12</v>
      </c>
      <c r="F22" s="7">
        <v>3000</v>
      </c>
      <c r="G22" s="7">
        <f t="shared" si="0"/>
        <v>36000</v>
      </c>
    </row>
    <row r="23" spans="2:8" ht="13.5" x14ac:dyDescent="0.2">
      <c r="B23" s="1">
        <v>20</v>
      </c>
      <c r="C23" s="2" t="s">
        <v>23</v>
      </c>
      <c r="D23" s="3" t="s">
        <v>1</v>
      </c>
      <c r="E23" s="1">
        <v>8</v>
      </c>
      <c r="F23" s="7">
        <v>45000</v>
      </c>
      <c r="G23" s="7">
        <f t="shared" si="0"/>
        <v>360000</v>
      </c>
    </row>
    <row r="24" spans="2:8" ht="27" x14ac:dyDescent="0.2">
      <c r="B24" s="1">
        <v>21</v>
      </c>
      <c r="C24" s="2" t="s">
        <v>24</v>
      </c>
      <c r="D24" s="3" t="s">
        <v>1</v>
      </c>
      <c r="E24" s="1">
        <v>10</v>
      </c>
      <c r="F24" s="7">
        <v>18000</v>
      </c>
      <c r="G24" s="7">
        <f t="shared" si="0"/>
        <v>180000</v>
      </c>
    </row>
    <row r="25" spans="2:8" ht="27" x14ac:dyDescent="0.2">
      <c r="B25" s="1">
        <v>22</v>
      </c>
      <c r="C25" s="2" t="s">
        <v>25</v>
      </c>
      <c r="D25" s="3" t="s">
        <v>1</v>
      </c>
      <c r="E25" s="1">
        <v>10</v>
      </c>
      <c r="F25" s="7">
        <v>18000</v>
      </c>
      <c r="G25" s="7">
        <f t="shared" si="0"/>
        <v>180000</v>
      </c>
    </row>
    <row r="26" spans="2:8" ht="27" x14ac:dyDescent="0.2">
      <c r="B26" s="1">
        <v>23</v>
      </c>
      <c r="C26" s="2" t="s">
        <v>26</v>
      </c>
      <c r="D26" s="3" t="s">
        <v>7</v>
      </c>
      <c r="E26" s="1">
        <v>7</v>
      </c>
      <c r="F26" s="7">
        <v>45000</v>
      </c>
      <c r="G26" s="7">
        <f t="shared" si="0"/>
        <v>315000</v>
      </c>
    </row>
    <row r="27" spans="2:8" ht="27" x14ac:dyDescent="0.2">
      <c r="B27" s="1">
        <v>24</v>
      </c>
      <c r="C27" s="2" t="s">
        <v>27</v>
      </c>
      <c r="D27" s="3" t="s">
        <v>1</v>
      </c>
      <c r="E27" s="1">
        <v>10</v>
      </c>
      <c r="F27" s="7">
        <v>10000</v>
      </c>
      <c r="G27" s="7">
        <f t="shared" si="0"/>
        <v>100000</v>
      </c>
    </row>
    <row r="28" spans="2:8" ht="27" x14ac:dyDescent="0.2">
      <c r="B28" s="1">
        <v>25</v>
      </c>
      <c r="C28" s="2" t="s">
        <v>28</v>
      </c>
      <c r="D28" s="3" t="s">
        <v>1</v>
      </c>
      <c r="E28" s="1">
        <v>1</v>
      </c>
      <c r="F28" s="7">
        <v>60000</v>
      </c>
      <c r="G28" s="7">
        <f t="shared" si="0"/>
        <v>60000</v>
      </c>
      <c r="H28" s="6" t="s">
        <v>33</v>
      </c>
    </row>
    <row r="29" spans="2:8" ht="27" x14ac:dyDescent="0.2">
      <c r="B29" s="1">
        <v>26</v>
      </c>
      <c r="C29" s="2" t="s">
        <v>29</v>
      </c>
      <c r="D29" s="3" t="s">
        <v>1</v>
      </c>
      <c r="E29" s="1">
        <v>28</v>
      </c>
      <c r="F29" s="7">
        <v>25000</v>
      </c>
      <c r="G29" s="7">
        <f t="shared" si="0"/>
        <v>700000</v>
      </c>
    </row>
    <row r="30" spans="2:8" ht="27" x14ac:dyDescent="0.2">
      <c r="B30" s="1">
        <v>27</v>
      </c>
      <c r="C30" s="2" t="s">
        <v>30</v>
      </c>
      <c r="D30" s="3" t="s">
        <v>1</v>
      </c>
      <c r="E30" s="1">
        <v>5</v>
      </c>
      <c r="F30" s="7">
        <v>22000</v>
      </c>
      <c r="G30" s="7">
        <f t="shared" si="0"/>
        <v>110000</v>
      </c>
    </row>
    <row r="31" spans="2:8" ht="13.5" x14ac:dyDescent="0.2">
      <c r="B31" s="1">
        <v>28</v>
      </c>
      <c r="C31" s="2" t="s">
        <v>31</v>
      </c>
      <c r="D31" s="3" t="s">
        <v>1</v>
      </c>
      <c r="E31" s="1">
        <v>9</v>
      </c>
      <c r="F31" s="4">
        <v>160000</v>
      </c>
      <c r="G31" s="5">
        <f t="shared" si="0"/>
        <v>1440000</v>
      </c>
    </row>
    <row r="32" spans="2:8" ht="19.5" customHeight="1" x14ac:dyDescent="0.2">
      <c r="B32" s="13" t="s">
        <v>35</v>
      </c>
      <c r="C32" s="14"/>
      <c r="D32" s="14"/>
      <c r="E32" s="14"/>
      <c r="F32" s="15"/>
      <c r="G32" s="8">
        <f>SUM(G4:G31)</f>
        <v>5819200</v>
      </c>
    </row>
    <row r="36" spans="2:10" ht="12.75" customHeight="1" x14ac:dyDescent="0.2">
      <c r="B36" s="16" t="s">
        <v>36</v>
      </c>
      <c r="C36" s="16"/>
      <c r="D36" s="16"/>
      <c r="E36" s="16"/>
      <c r="F36" s="16"/>
      <c r="G36" s="16"/>
      <c r="H36" s="16"/>
      <c r="I36" s="16"/>
      <c r="J36" s="16"/>
    </row>
  </sheetData>
  <mergeCells count="3">
    <mergeCell ref="B2:G2"/>
    <mergeCell ref="B32:F32"/>
    <mergeCell ref="B36:J36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B2:G35"/>
  <sheetViews>
    <sheetView topLeftCell="A9" workbookViewId="0">
      <selection activeCell="L36" sqref="L36"/>
    </sheetView>
  </sheetViews>
  <sheetFormatPr baseColWidth="10" defaultColWidth="9.33203125" defaultRowHeight="12.75" x14ac:dyDescent="0.2"/>
  <cols>
    <col min="2" max="2" width="7.5" customWidth="1"/>
    <col min="3" max="3" width="52.5" customWidth="1"/>
    <col min="4" max="4" width="19.5" bestFit="1" customWidth="1"/>
    <col min="5" max="5" width="15.1640625" customWidth="1"/>
    <col min="6" max="6" width="24.33203125" bestFit="1" customWidth="1"/>
    <col min="7" max="7" width="21" bestFit="1" customWidth="1"/>
  </cols>
  <sheetData>
    <row r="2" spans="2:7" ht="13.5" x14ac:dyDescent="0.2">
      <c r="B2" s="12" t="s">
        <v>37</v>
      </c>
      <c r="C2" s="12"/>
      <c r="D2" s="12"/>
      <c r="E2" s="12"/>
      <c r="F2" s="12"/>
      <c r="G2" s="12"/>
    </row>
    <row r="3" spans="2:7" ht="27" customHeight="1" x14ac:dyDescent="0.2">
      <c r="B3" s="20" t="s">
        <v>41</v>
      </c>
      <c r="C3" s="20" t="s">
        <v>42</v>
      </c>
      <c r="D3" s="20" t="s">
        <v>43</v>
      </c>
      <c r="E3" s="20" t="s">
        <v>44</v>
      </c>
      <c r="F3" s="21" t="s">
        <v>47</v>
      </c>
      <c r="G3" s="20" t="s">
        <v>48</v>
      </c>
    </row>
    <row r="4" spans="2:7" ht="13.5" x14ac:dyDescent="0.2">
      <c r="B4" s="1">
        <v>1</v>
      </c>
      <c r="C4" s="2" t="s">
        <v>0</v>
      </c>
      <c r="D4" s="3" t="s">
        <v>1</v>
      </c>
      <c r="E4" s="1">
        <v>12</v>
      </c>
      <c r="F4" s="7"/>
      <c r="G4" s="7"/>
    </row>
    <row r="5" spans="2:7" ht="13.5" x14ac:dyDescent="0.2">
      <c r="B5" s="1">
        <v>2</v>
      </c>
      <c r="C5" s="2" t="s">
        <v>2</v>
      </c>
      <c r="D5" s="3" t="s">
        <v>1</v>
      </c>
      <c r="E5" s="1">
        <v>12</v>
      </c>
      <c r="F5" s="7"/>
      <c r="G5" s="7"/>
    </row>
    <row r="6" spans="2:7" ht="13.5" x14ac:dyDescent="0.2">
      <c r="B6" s="1">
        <v>3</v>
      </c>
      <c r="C6" s="2" t="s">
        <v>3</v>
      </c>
      <c r="D6" s="3" t="s">
        <v>1</v>
      </c>
      <c r="E6" s="1">
        <v>12</v>
      </c>
      <c r="F6" s="7"/>
      <c r="G6" s="7"/>
    </row>
    <row r="7" spans="2:7" ht="24.75" customHeight="1" x14ac:dyDescent="0.2">
      <c r="B7" s="1">
        <v>4</v>
      </c>
      <c r="C7" s="2" t="s">
        <v>4</v>
      </c>
      <c r="D7" s="3" t="s">
        <v>5</v>
      </c>
      <c r="E7" s="1">
        <v>12</v>
      </c>
      <c r="F7" s="9"/>
      <c r="G7" s="9"/>
    </row>
    <row r="8" spans="2:7" ht="35.25" customHeight="1" x14ac:dyDescent="0.2">
      <c r="B8" s="1">
        <v>5</v>
      </c>
      <c r="C8" s="2" t="s">
        <v>6</v>
      </c>
      <c r="D8" s="3" t="s">
        <v>7</v>
      </c>
      <c r="E8" s="1">
        <v>12</v>
      </c>
      <c r="F8" s="9"/>
      <c r="G8" s="9"/>
    </row>
    <row r="9" spans="2:7" ht="13.5" x14ac:dyDescent="0.2">
      <c r="B9" s="1">
        <v>6</v>
      </c>
      <c r="C9" s="2" t="s">
        <v>8</v>
      </c>
      <c r="D9" s="3" t="s">
        <v>7</v>
      </c>
      <c r="E9" s="1">
        <v>12</v>
      </c>
      <c r="F9" s="9"/>
      <c r="G9" s="9"/>
    </row>
    <row r="10" spans="2:7" ht="13.5" x14ac:dyDescent="0.2">
      <c r="B10" s="1">
        <v>7</v>
      </c>
      <c r="C10" s="2" t="s">
        <v>9</v>
      </c>
      <c r="D10" s="3" t="s">
        <v>1</v>
      </c>
      <c r="E10" s="1">
        <v>12</v>
      </c>
      <c r="F10" s="9"/>
      <c r="G10" s="9"/>
    </row>
    <row r="11" spans="2:7" ht="13.5" x14ac:dyDescent="0.2">
      <c r="B11" s="1">
        <v>8</v>
      </c>
      <c r="C11" s="2" t="s">
        <v>10</v>
      </c>
      <c r="D11" s="3" t="s">
        <v>1</v>
      </c>
      <c r="E11" s="1">
        <v>12</v>
      </c>
      <c r="F11" s="9"/>
      <c r="G11" s="9"/>
    </row>
    <row r="12" spans="2:7" ht="19.5" customHeight="1" x14ac:dyDescent="0.2">
      <c r="B12" s="1">
        <v>9</v>
      </c>
      <c r="C12" s="2" t="s">
        <v>11</v>
      </c>
      <c r="D12" s="3" t="s">
        <v>12</v>
      </c>
      <c r="E12" s="1">
        <v>12</v>
      </c>
      <c r="F12" s="7"/>
      <c r="G12" s="7"/>
    </row>
    <row r="13" spans="2:7" ht="13.5" x14ac:dyDescent="0.2">
      <c r="B13" s="1">
        <v>10</v>
      </c>
      <c r="C13" s="2" t="s">
        <v>13</v>
      </c>
      <c r="D13" s="3" t="s">
        <v>1</v>
      </c>
      <c r="E13" s="1">
        <v>12</v>
      </c>
      <c r="F13" s="7"/>
      <c r="G13" s="7"/>
    </row>
    <row r="14" spans="2:7" ht="19.5" customHeight="1" x14ac:dyDescent="0.2">
      <c r="B14" s="1">
        <v>11</v>
      </c>
      <c r="C14" s="2" t="s">
        <v>14</v>
      </c>
      <c r="D14" s="3" t="s">
        <v>12</v>
      </c>
      <c r="E14" s="1">
        <v>6</v>
      </c>
      <c r="F14" s="7"/>
      <c r="G14" s="7"/>
    </row>
    <row r="15" spans="2:7" ht="13.5" x14ac:dyDescent="0.2">
      <c r="B15" s="1">
        <v>12</v>
      </c>
      <c r="C15" s="2" t="s">
        <v>15</v>
      </c>
      <c r="D15" s="3" t="s">
        <v>5</v>
      </c>
      <c r="E15" s="1">
        <v>6</v>
      </c>
      <c r="F15" s="7"/>
      <c r="G15" s="7"/>
    </row>
    <row r="16" spans="2:7" ht="13.5" x14ac:dyDescent="0.2">
      <c r="B16" s="1">
        <v>13</v>
      </c>
      <c r="C16" s="2" t="s">
        <v>16</v>
      </c>
      <c r="D16" s="3" t="s">
        <v>5</v>
      </c>
      <c r="E16" s="1">
        <v>12</v>
      </c>
      <c r="F16" s="7"/>
      <c r="G16" s="7"/>
    </row>
    <row r="17" spans="2:7" ht="13.5" x14ac:dyDescent="0.2">
      <c r="B17" s="1">
        <v>14</v>
      </c>
      <c r="C17" s="2" t="s">
        <v>17</v>
      </c>
      <c r="D17" s="3" t="s">
        <v>1</v>
      </c>
      <c r="E17" s="1">
        <v>12</v>
      </c>
      <c r="F17" s="7"/>
      <c r="G17" s="7"/>
    </row>
    <row r="18" spans="2:7" ht="27" x14ac:dyDescent="0.2">
      <c r="B18" s="1">
        <v>15</v>
      </c>
      <c r="C18" s="2" t="s">
        <v>18</v>
      </c>
      <c r="D18" s="3" t="s">
        <v>1</v>
      </c>
      <c r="E18" s="1">
        <v>12</v>
      </c>
      <c r="F18" s="9"/>
      <c r="G18" s="9"/>
    </row>
    <row r="19" spans="2:7" ht="13.5" x14ac:dyDescent="0.2">
      <c r="B19" s="1">
        <v>16</v>
      </c>
      <c r="C19" s="2" t="s">
        <v>19</v>
      </c>
      <c r="D19" s="3" t="s">
        <v>1</v>
      </c>
      <c r="E19" s="1">
        <v>12</v>
      </c>
      <c r="F19" s="7"/>
      <c r="G19" s="7"/>
    </row>
    <row r="20" spans="2:7" ht="13.5" x14ac:dyDescent="0.2">
      <c r="B20" s="1">
        <v>17</v>
      </c>
      <c r="C20" s="2" t="s">
        <v>20</v>
      </c>
      <c r="D20" s="3" t="s">
        <v>1</v>
      </c>
      <c r="E20" s="1">
        <v>12</v>
      </c>
      <c r="F20" s="7"/>
      <c r="G20" s="7"/>
    </row>
    <row r="21" spans="2:7" ht="13.5" x14ac:dyDescent="0.2">
      <c r="B21" s="1">
        <v>18</v>
      </c>
      <c r="C21" s="2" t="s">
        <v>21</v>
      </c>
      <c r="D21" s="3" t="s">
        <v>1</v>
      </c>
      <c r="E21" s="1">
        <v>1</v>
      </c>
      <c r="F21" s="7"/>
      <c r="G21" s="7"/>
    </row>
    <row r="22" spans="2:7" ht="13.5" x14ac:dyDescent="0.2">
      <c r="B22" s="1">
        <v>19</v>
      </c>
      <c r="C22" s="2" t="s">
        <v>22</v>
      </c>
      <c r="D22" s="3" t="s">
        <v>1</v>
      </c>
      <c r="E22" s="1">
        <v>12</v>
      </c>
      <c r="F22" s="7"/>
      <c r="G22" s="7"/>
    </row>
    <row r="23" spans="2:7" ht="13.5" x14ac:dyDescent="0.2">
      <c r="B23" s="1">
        <v>20</v>
      </c>
      <c r="C23" s="2" t="s">
        <v>23</v>
      </c>
      <c r="D23" s="3" t="s">
        <v>1</v>
      </c>
      <c r="E23" s="1">
        <v>8</v>
      </c>
      <c r="F23" s="7"/>
      <c r="G23" s="7"/>
    </row>
    <row r="24" spans="2:7" ht="27" x14ac:dyDescent="0.2">
      <c r="B24" s="1">
        <v>21</v>
      </c>
      <c r="C24" s="2" t="s">
        <v>24</v>
      </c>
      <c r="D24" s="3" t="s">
        <v>1</v>
      </c>
      <c r="E24" s="1">
        <v>10</v>
      </c>
      <c r="F24" s="7"/>
      <c r="G24" s="7"/>
    </row>
    <row r="25" spans="2:7" ht="27" x14ac:dyDescent="0.2">
      <c r="B25" s="1">
        <v>22</v>
      </c>
      <c r="C25" s="2" t="s">
        <v>25</v>
      </c>
      <c r="D25" s="3" t="s">
        <v>1</v>
      </c>
      <c r="E25" s="1">
        <v>10</v>
      </c>
      <c r="F25" s="7"/>
      <c r="G25" s="7"/>
    </row>
    <row r="26" spans="2:7" ht="27" x14ac:dyDescent="0.2">
      <c r="B26" s="1">
        <v>23</v>
      </c>
      <c r="C26" s="2" t="s">
        <v>26</v>
      </c>
      <c r="D26" s="3" t="s">
        <v>7</v>
      </c>
      <c r="E26" s="1">
        <v>7</v>
      </c>
      <c r="F26" s="7"/>
      <c r="G26" s="7"/>
    </row>
    <row r="27" spans="2:7" ht="27" x14ac:dyDescent="0.2">
      <c r="B27" s="1">
        <v>24</v>
      </c>
      <c r="C27" s="2" t="s">
        <v>27</v>
      </c>
      <c r="D27" s="3" t="s">
        <v>1</v>
      </c>
      <c r="E27" s="1">
        <v>10</v>
      </c>
      <c r="F27" s="7"/>
      <c r="G27" s="7"/>
    </row>
    <row r="28" spans="2:7" ht="27" x14ac:dyDescent="0.2">
      <c r="B28" s="1">
        <v>25</v>
      </c>
      <c r="C28" s="2" t="s">
        <v>28</v>
      </c>
      <c r="D28" s="3" t="s">
        <v>1</v>
      </c>
      <c r="E28" s="1">
        <v>1</v>
      </c>
      <c r="F28" s="9"/>
      <c r="G28" s="9"/>
    </row>
    <row r="29" spans="2:7" ht="27" x14ac:dyDescent="0.2">
      <c r="B29" s="1">
        <v>26</v>
      </c>
      <c r="C29" s="2" t="s">
        <v>29</v>
      </c>
      <c r="D29" s="3" t="s">
        <v>1</v>
      </c>
      <c r="E29" s="1">
        <v>28</v>
      </c>
      <c r="F29" s="7"/>
      <c r="G29" s="7"/>
    </row>
    <row r="30" spans="2:7" ht="27" x14ac:dyDescent="0.2">
      <c r="B30" s="1">
        <v>27</v>
      </c>
      <c r="C30" s="2" t="s">
        <v>30</v>
      </c>
      <c r="D30" s="3" t="s">
        <v>1</v>
      </c>
      <c r="E30" s="1">
        <v>5</v>
      </c>
      <c r="F30" s="7"/>
      <c r="G30" s="7"/>
    </row>
    <row r="31" spans="2:7" ht="13.5" x14ac:dyDescent="0.2">
      <c r="B31" s="1">
        <v>28</v>
      </c>
      <c r="C31" s="2" t="s">
        <v>31</v>
      </c>
      <c r="D31" s="3" t="s">
        <v>1</v>
      </c>
      <c r="E31" s="1">
        <v>9</v>
      </c>
      <c r="F31" s="4"/>
      <c r="G31" s="5"/>
    </row>
    <row r="32" spans="2:7" ht="19.5" customHeight="1" x14ac:dyDescent="0.2">
      <c r="B32" s="13" t="s">
        <v>40</v>
      </c>
      <c r="C32" s="14"/>
      <c r="D32" s="14"/>
      <c r="E32" s="14"/>
      <c r="F32" s="14"/>
      <c r="G32" s="8"/>
    </row>
    <row r="33" spans="2:7" ht="13.5" customHeight="1" x14ac:dyDescent="0.2">
      <c r="B33" s="17" t="s">
        <v>38</v>
      </c>
      <c r="C33" s="18"/>
      <c r="D33" s="18"/>
      <c r="E33" s="18"/>
      <c r="F33" s="18"/>
      <c r="G33" s="11"/>
    </row>
    <row r="34" spans="2:7" ht="13.5" x14ac:dyDescent="0.2">
      <c r="B34" s="13" t="s">
        <v>39</v>
      </c>
      <c r="C34" s="14"/>
      <c r="D34" s="14"/>
      <c r="E34" s="14"/>
      <c r="F34" s="14"/>
      <c r="G34" s="10"/>
    </row>
    <row r="35" spans="2:7" ht="13.5" x14ac:dyDescent="0.2">
      <c r="B35" s="13" t="s">
        <v>35</v>
      </c>
      <c r="C35" s="14"/>
      <c r="D35" s="14"/>
      <c r="E35" s="14"/>
      <c r="F35" s="14"/>
      <c r="G35" s="10"/>
    </row>
  </sheetData>
  <mergeCells count="5">
    <mergeCell ref="B35:F35"/>
    <mergeCell ref="B32:F32"/>
    <mergeCell ref="B2:G2"/>
    <mergeCell ref="B34:F34"/>
    <mergeCell ref="B33:F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PRESUPUESTAL</vt:lpstr>
      <vt:lpstr>ANEXO 5 OFERTA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harry avendaño ochoa</dc:creator>
  <cp:lastModifiedBy>Global</cp:lastModifiedBy>
  <dcterms:created xsi:type="dcterms:W3CDTF">2026-07-30T19:16:42Z</dcterms:created>
  <dcterms:modified xsi:type="dcterms:W3CDTF">2026-07-30T21:28:21Z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2026-07-23T00:00:00Z</vt:filetime>
  </property>
  <property fmtid="{D5CDD505-2E9C-101B-9397-08002B2CF9AE}" pid="4" name="Creator">
    <vt:lpwstr>Microsoft® Excel® 2019</vt:lpwstr>
  </property>
  <property fmtid="{D5CDD505-2E9C-101B-9397-08002B2CF9AE}" pid="5" name="LastSaved">
    <vt:filetime>2026-07-30T00:00:00Z</vt:filetime>
  </property>
  <property fmtid="{D5CDD505-2E9C-101B-9397-08002B2CF9AE}" pid="6" name="Producer">
    <vt:lpwstr>Microsoft® Excel® 2019</vt:lpwstr>
  </property>
</Properties>
</file>