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SDCAR-2025\SDCAR- AUXILIAR\ARCHIVO -2025\CONTRATACION -2025\CPS2025-093-JURIDICA- ANGIE ALVARES\PRECONRACTUAL\"/>
    </mc:Choice>
  </mc:AlternateContent>
  <bookViews>
    <workbookView xWindow="-120" yWindow="-120" windowWidth="29040" windowHeight="15720"/>
  </bookViews>
  <sheets>
    <sheet name="Hoja1" sheetId="1" r:id="rId1"/>
  </sheets>
  <definedNames>
    <definedName name="_xlnm._FilterDatabase" localSheetId="0" hidden="1">Hoja1!$A$2:$AN$12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P15" i="1" l="1"/>
  <c r="J15" i="1"/>
  <c r="P14" i="1"/>
  <c r="J14" i="1"/>
  <c r="P13" i="1" l="1"/>
  <c r="J13" i="1"/>
  <c r="P12" i="1" l="1"/>
  <c r="J12" i="1"/>
  <c r="P4" i="1" l="1"/>
  <c r="P5" i="1"/>
  <c r="P6" i="1"/>
  <c r="P7" i="1"/>
  <c r="P8" i="1"/>
  <c r="P9" i="1"/>
  <c r="P10" i="1"/>
  <c r="P11" i="1"/>
  <c r="P3" i="1"/>
  <c r="J4" i="1"/>
  <c r="J5" i="1"/>
  <c r="J6" i="1"/>
  <c r="J7" i="1"/>
  <c r="J8" i="1"/>
  <c r="J9" i="1"/>
  <c r="J10" i="1"/>
  <c r="J11" i="1"/>
  <c r="J3" i="1"/>
</calcChain>
</file>

<file path=xl/comments1.xml><?xml version="1.0" encoding="utf-8"?>
<comments xmlns="http://schemas.openxmlformats.org/spreadsheetml/2006/main">
  <authors>
    <author>hosmany</author>
  </authors>
  <commentList>
    <comment ref="H1" authorId="0" shapeId="0">
      <text>
        <r>
          <rPr>
            <sz val="9"/>
            <color indexed="81"/>
            <rFont val="Tahoma"/>
            <family val="2"/>
          </rPr>
          <t>1  RARO
2 IMPROBABLE (OCASIONAL/)
3 POSIBLE
4 PROBABLE
5 CASI CIERTO</t>
        </r>
      </text>
    </comment>
    <comment ref="I1" authorId="0" shapeId="0">
      <text>
        <r>
          <rPr>
            <sz val="9"/>
            <color indexed="81"/>
            <rFont val="Tahoma"/>
            <family val="2"/>
          </rPr>
          <t xml:space="preserve">1 INSIGNIFICANTE
2 MENOR
3 MODERADO
4 MAYOR
5 CATASTRÓFICO
</t>
        </r>
        <r>
          <rPr>
            <b/>
            <sz val="9"/>
            <color indexed="81"/>
            <rFont val="Tahoma"/>
            <family val="2"/>
          </rPr>
          <t>VER HOJA 2 VALORACION IMPACTO</t>
        </r>
      </text>
    </comment>
    <comment ref="J1" authorId="0" shapeId="0">
      <text>
        <r>
          <rPr>
            <sz val="9"/>
            <color indexed="81"/>
            <rFont val="Tahoma"/>
            <family val="2"/>
          </rPr>
          <t xml:space="preserve"> SUMATORIA  PROBABILIDAD  + IMPACTO</t>
        </r>
      </text>
    </comment>
    <comment ref="K1" authorId="0" shapeId="0">
      <text>
        <r>
          <rPr>
            <sz val="9"/>
            <color indexed="81"/>
            <rFont val="Tahoma"/>
            <family val="2"/>
          </rPr>
          <t xml:space="preserve"> DE 2 A 4 RIESGO BAJO
5 RIESGO MEDIO
6 Y 7 RIESGO ALTO
8 A 10 RIESGO EXTREMO</t>
        </r>
      </text>
    </comment>
    <comment ref="N2" authorId="0" shapeId="0">
      <text>
        <r>
          <rPr>
            <sz val="9"/>
            <color indexed="81"/>
            <rFont val="Tahoma"/>
            <family val="2"/>
          </rPr>
          <t xml:space="preserve">1  RARO
2 IMPROBABLE (OCASIONAL/)
3 POSIBLE
4 PROBABLE
5 CASI CIERTO
</t>
        </r>
      </text>
    </comment>
    <comment ref="O2" authorId="0" shapeId="0">
      <text>
        <r>
          <rPr>
            <sz val="9"/>
            <color indexed="81"/>
            <rFont val="Tahoma"/>
            <family val="2"/>
          </rPr>
          <t xml:space="preserve">1 INSIGNIFICANTE
2 MENOR
3 MODERADO
4 MAYOR
5 CATASTRÓFICO
VER HOJA 2 VALORACION IMPACTO
</t>
        </r>
      </text>
    </comment>
    <comment ref="P2" authorId="0" shapeId="0">
      <text>
        <r>
          <rPr>
            <sz val="9"/>
            <color indexed="81"/>
            <rFont val="Tahoma"/>
            <family val="2"/>
          </rPr>
          <t xml:space="preserve"> SUMATORIA  PROBABILIDAD  + IMPACTO
</t>
        </r>
      </text>
    </comment>
    <comment ref="Q2" authorId="0" shapeId="0">
      <text>
        <r>
          <rPr>
            <sz val="9"/>
            <color indexed="81"/>
            <rFont val="Tahoma"/>
            <family val="2"/>
          </rPr>
          <t xml:space="preserve"> DE 2 A 4 RIESGO BAJO
5 RIESGO MEDIO
6 Y 7 RIESGO ALTO
8 A 10 RIESGO EXTREMO</t>
        </r>
      </text>
    </comment>
  </commentList>
</comments>
</file>

<file path=xl/sharedStrings.xml><?xml version="1.0" encoding="utf-8"?>
<sst xmlns="http://schemas.openxmlformats.org/spreadsheetml/2006/main" count="176" uniqueCount="78">
  <si>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</si>
  <si>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</si>
  <si>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</si>
  <si>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</si>
  <si>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</si>
  <si>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</si>
  <si>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</si>
  <si>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</si>
  <si>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 DEL RIESGO</t>
  </si>
  <si>
    <t>CATEGORÍA</t>
  </si>
  <si>
    <t>A QUIEN SE LE ASIGNA</t>
  </si>
  <si>
    <t>IMPACTO DESPUÉS DEL TRATAMIENTO</t>
  </si>
  <si>
    <t>AFECTA LA EJECUCIÓN DEL CONTRATO?</t>
  </si>
  <si>
    <t>TRATAMIENTO / CONTROLES A SER IMPLEMENTADOS</t>
  </si>
  <si>
    <t>General</t>
  </si>
  <si>
    <t>Planeación</t>
  </si>
  <si>
    <t>Selección</t>
  </si>
  <si>
    <t>Contratación</t>
  </si>
  <si>
    <t>Ejecución</t>
  </si>
  <si>
    <t>Financiero</t>
  </si>
  <si>
    <t>Riesgo de colusión (pacto de 2 o más personas para perjudicar un tercero)</t>
  </si>
  <si>
    <t>Riesgo que no se firme el contrato</t>
  </si>
  <si>
    <t>Riesgo que no se presenten las garantías requeridas o que su presentación sea tardía</t>
  </si>
  <si>
    <t>Especifico</t>
  </si>
  <si>
    <t>Interno</t>
  </si>
  <si>
    <t>Externo</t>
  </si>
  <si>
    <t>Interno -Externo</t>
  </si>
  <si>
    <t>Operacional</t>
  </si>
  <si>
    <t>Operacional
Regulatorio</t>
  </si>
  <si>
    <t>Operacional
Económicos</t>
  </si>
  <si>
    <t>Social o Político
Regulatorio</t>
  </si>
  <si>
    <t>de la Naturaleza</t>
  </si>
  <si>
    <t>MEDIO</t>
  </si>
  <si>
    <t>BAJO</t>
  </si>
  <si>
    <t>ALTO</t>
  </si>
  <si>
    <t>Municipio</t>
  </si>
  <si>
    <t>Contratista</t>
  </si>
  <si>
    <t xml:space="preserve">Inadecuado estudio de mercado, ocurre cuándo al momento de estimación del valor del contrato no se tienen en cuenta todas las variables que afectan el mismo o no se identifican los valores reales de los bienes y servicios en el mercado </t>
  </si>
  <si>
    <t>NO</t>
  </si>
  <si>
    <t>Incumplimiento del estatuto de contratación estatal, ocurre cuando los procesos de selección de los contratistas no son ajustados a la modaldad de selección de acuerdo al objeto del contrato o no se cumplen con los manuales, procedimientos y principios que rigen la contratación en las entidades estatales</t>
  </si>
  <si>
    <t>Declaratoria desierta del proceso. Celebración indebida de contratos</t>
  </si>
  <si>
    <t xml:space="preserve">Mantener actualizado al personal que intervienen en el proceso </t>
  </si>
  <si>
    <t>Estudios previos incompletos o con falencias. Puede presentarse cuándo la identificación de los bienes o servicios a contratar no están descritos de una manera clara y precisa, también puede presentarse que no se identifiquen los requistitos habilitantes apropiados para el proceso de contratación y cuando no se describan la totalida de las obligaciones.</t>
  </si>
  <si>
    <t>Declaratoria de desierta.
Adjudicación del contrato en condiciones inferiores o distintas a las pretendidas</t>
  </si>
  <si>
    <t>SI</t>
  </si>
  <si>
    <t>Sobrecostos y celebracion indebida de contratos</t>
  </si>
  <si>
    <t xml:space="preserve">Aplicación del plan anticorrupcion </t>
  </si>
  <si>
    <t>No celebracion del contrato</t>
  </si>
  <si>
    <t>Demora en la ejecucion del contrato</t>
  </si>
  <si>
    <t>Requerir al contratista y/o Realizar procedimiento multas ley 1474 de 2011</t>
  </si>
  <si>
    <t>Riesgos asociados al incumplimiento de la publicación o la expedicion del registro presupuestal del contrato.</t>
  </si>
  <si>
    <t>Requerir secretaria de hacienda</t>
  </si>
  <si>
    <t>Cambios normativos o de legislación tributaria. Ocurre por la expedición de normas posteriores a la celebración del contrato que impliquen un nuevo componnente técnico o efectos tributarios que afecten considerablemente las condiciones inicialmente pactadas</t>
  </si>
  <si>
    <t>Incumplimiento del contrato
Reclamaciones por parte del contratista</t>
  </si>
  <si>
    <t>No recepción de propuestas por falta de interés de los proveedores</t>
  </si>
  <si>
    <t>APLICA</t>
  </si>
  <si>
    <t>No.</t>
  </si>
  <si>
    <t>Realización de estudios del sector conforme a la guia - Colombia Compra Eficiente.</t>
  </si>
  <si>
    <t>Realización de estudios previos conforme al decreto 1082 de 2015 y las guias de Colombia Compra Eficiente.</t>
  </si>
  <si>
    <t xml:space="preserve">Determinar los tratamientos por ley </t>
  </si>
  <si>
    <t>Tratamiento según lo establecido en la ley</t>
  </si>
  <si>
    <t>Exigencia de garantias</t>
  </si>
  <si>
    <t xml:space="preserve">Incumplimiento contractual
</t>
  </si>
  <si>
    <t>Tratamiento según la ley</t>
  </si>
  <si>
    <t>contratista</t>
  </si>
  <si>
    <t xml:space="preserve">Retrasos en la ejecución del contrato.
</t>
  </si>
  <si>
    <t>El contrtista debe conocer e implementar todas las medidas de proteccion y cuidado personal.</t>
  </si>
  <si>
    <t>Riesgos propios de la naturaleza como deslizamientos, crecientes subitas, incendios, entre otras.</t>
  </si>
  <si>
    <t>interno</t>
  </si>
  <si>
    <t>operacional</t>
  </si>
  <si>
    <t>monitoreo de las fuentes de información usadas por el contratista</t>
  </si>
  <si>
    <t>Exigencia de garantía</t>
  </si>
  <si>
    <t xml:space="preserve">Incumplimiento de obligaciones. Ocurre cuando no se cumplen oportunamente las disposiciones  vigentes relacionadas con el personal para la ejecución del contrato.
</t>
  </si>
  <si>
    <t>Abstenerse de entregar los informes y demás documentos solicitados por el supervisor con la calidad y alcance requeridos, y dentro del plazo estipulado.</t>
  </si>
  <si>
    <t xml:space="preserve">Riesgo asociado con el mal uso de la información.                                                                                   Se materializa cuando el contratista en cumplimiento de sus obligaciones administra información y la usa en actividades diferentes al desarrollo de su objeto contractual </t>
  </si>
  <si>
    <t>Casos fortuitos o fuerza mayor. Son los efectos derivados de eventualidades de caso fortuito o de fuerza mayor que alteren la normal ejecución del contrato</t>
  </si>
  <si>
    <t xml:space="preserve">Presentacion de entregables que no cumplen con los requerimientos institucionales </t>
  </si>
  <si>
    <t xml:space="preserve">Acciones judiciales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</si>
</sst>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 wrapText="1" readingOrder="1"/>
    </xf>
    <xf numFmtId="0" fontId="0" fillId="0" borderId="0" xfId="0" applyAlignment="1">
      <alignment vertical="center" readingOrder="1"/>
    </xf>
    <xf numFmtId="0" fontId="0" fillId="0" borderId="0" xfId="0" applyAlignment="1">
      <alignment horizontal="center"/>
    </xf>
    <xf numFmtId="0" fontId="3" fillId="3" borderId="1" xfId="0" applyFont="1" applyFill="1" applyBorder="1" applyAlignment="1">
      <alignment horizontal="center" vertical="center" readingOrder="1"/>
    </xf>
    <xf numFmtId="0" fontId="3" fillId="0" borderId="1" xfId="0" applyFont="1" applyBorder="1" applyAlignment="1">
      <alignment vertical="center" wrapText="1" readingOrder="1"/>
    </xf>
    <xf numFmtId="0" fontId="3" fillId="3" borderId="1" xfId="0" applyFont="1" applyFill="1" applyBorder="1" applyAlignment="1">
      <alignment horizontal="center" vertical="center" wrapText="1" readingOrder="1"/>
    </xf>
    <xf numFmtId="0" fontId="3" fillId="0" borderId="1" xfId="0" applyFont="1" applyBorder="1" applyAlignment="1">
      <alignment vertical="center" readingOrder="1"/>
    </xf>
    <xf numFmtId="0" fontId="3" fillId="0" borderId="1" xfId="0" applyFont="1" applyBorder="1" applyAlignment="1">
      <alignment horizontal="center" vertical="center" readingOrder="1"/>
    </xf>
    <xf numFmtId="0" fontId="3" fillId="0" borderId="1" xfId="0" applyFont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center" vertical="center" wrapText="1" readingOrder="1"/>
    </xf>
    <xf numFmtId="0" fontId="3" fillId="0" borderId="1" xfId="0" applyFont="1" applyFill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center" vertical="center" readingOrder="1"/>
    </xf>
    <xf numFmtId="0" fontId="3" fillId="0" borderId="1" xfId="0" applyFont="1" applyFill="1" applyBorder="1" applyAlignment="1">
      <alignment horizontal="center" vertical="center" readingOrder="1"/>
    </xf>
    <xf numFmtId="0" fontId="3" fillId="0" borderId="1" xfId="0" applyFont="1" applyBorder="1"/>
    <xf numFmtId="0" fontId="0" fillId="0" borderId="0" xfId="0" applyBorder="1"/>
    <xf numFmtId="0" fontId="0" fillId="0" borderId="2" xfId="0" applyBorder="1"/>
    <xf numFmtId="0" fontId="3" fillId="0" borderId="1" xfId="0" applyFont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 readingOrder="1"/>
    </xf>
    <xf numFmtId="0" fontId="3" fillId="3" borderId="1" xfId="0" applyFont="1" applyFill="1" applyBorder="1" applyAlignment="1">
      <alignment horizontal="center" vertical="center" readingOrder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N21"/>
  <sheetViews>
    <sheetView tabSelected="1" view="pageBreakPreview" topLeftCell="D1" zoomScale="60" zoomScaleNormal="50" workbookViewId="0">
      <pane ySplit="2" topLeftCell="A3" activePane="bottomLeft" state="frozen"/>
      <selection activeCell="G1" sqref="G1"/>
      <selection pane="bottomLeft" activeCell="V14" sqref="V14"/>
    </sheetView>
  </sheetViews>
  <sheetFormatPr baseColWidth="10" defaultRowHeight="15" x14ac:dyDescent="0.25"/>
  <cols>
    <col min="1" max="1" width="5.7109375" customWidth="1"/>
    <col min="2" max="2" width="11.7109375" customWidth="1"/>
    <col min="3" max="3" width="8.7109375" customWidth="1"/>
    <col min="4" max="4" width="12.5703125" customWidth="1"/>
    <col min="5" max="5" width="20.7109375" customWidth="1"/>
    <col min="6" max="6" width="50" style="1" customWidth="1"/>
    <col min="7" max="7" width="20.7109375" customWidth="1"/>
    <col min="8" max="8" width="14.42578125" customWidth="1"/>
    <col min="10" max="10" width="15.85546875" customWidth="1"/>
    <col min="12" max="12" width="20.85546875" customWidth="1"/>
    <col min="13" max="13" width="23.85546875" customWidth="1"/>
    <col min="14" max="14" width="11.28515625" customWidth="1"/>
    <col min="16" max="16" width="13.7109375" customWidth="1"/>
    <col min="18" max="18" width="15.28515625" customWidth="1"/>
    <col min="19" max="19" width="11.5703125" style="4"/>
  </cols>
  <sheetData>
    <row r="1" spans="1:40" s="2" customFormat="1" ht="39.75" customHeight="1" x14ac:dyDescent="0.25">
      <c r="A1" s="23" t="s">
        <v>56</v>
      </c>
      <c r="B1" s="23" t="s">
        <v>0</v>
      </c>
      <c r="C1" s="23" t="s">
        <v>1</v>
      </c>
      <c r="D1" s="23" t="s">
        <v>2</v>
      </c>
      <c r="E1" s="23" t="s">
        <v>3</v>
      </c>
      <c r="F1" s="23" t="s">
        <v>4</v>
      </c>
      <c r="G1" s="23" t="s">
        <v>5</v>
      </c>
      <c r="H1" s="23" t="s">
        <v>6</v>
      </c>
      <c r="I1" s="23" t="s">
        <v>7</v>
      </c>
      <c r="J1" s="23" t="s">
        <v>8</v>
      </c>
      <c r="K1" s="23" t="s">
        <v>9</v>
      </c>
      <c r="L1" s="24" t="s">
        <v>10</v>
      </c>
      <c r="M1" s="23" t="s">
        <v>13</v>
      </c>
      <c r="N1" s="23" t="s">
        <v>11</v>
      </c>
      <c r="O1" s="23"/>
      <c r="P1" s="23"/>
      <c r="Q1" s="23"/>
      <c r="R1" s="23" t="s">
        <v>12</v>
      </c>
      <c r="S1" s="5" t="s">
        <v>55</v>
      </c>
      <c r="T1" s="6"/>
    </row>
    <row r="2" spans="1:40" s="3" customFormat="1" ht="65.25" customHeight="1" x14ac:dyDescent="0.25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4"/>
      <c r="M2" s="23"/>
      <c r="N2" s="5" t="s">
        <v>6</v>
      </c>
      <c r="O2" s="5" t="s">
        <v>7</v>
      </c>
      <c r="P2" s="7" t="s">
        <v>8</v>
      </c>
      <c r="Q2" s="5" t="s">
        <v>9</v>
      </c>
      <c r="R2" s="23"/>
      <c r="S2" s="5"/>
      <c r="T2" s="8"/>
    </row>
    <row r="3" spans="1:40" s="3" customFormat="1" ht="110.25" customHeight="1" x14ac:dyDescent="0.25">
      <c r="A3" s="9">
        <v>1</v>
      </c>
      <c r="B3" s="9" t="s">
        <v>14</v>
      </c>
      <c r="C3" s="9" t="s">
        <v>24</v>
      </c>
      <c r="D3" s="9" t="s">
        <v>15</v>
      </c>
      <c r="E3" s="10" t="s">
        <v>27</v>
      </c>
      <c r="F3" s="10" t="s">
        <v>37</v>
      </c>
      <c r="G3" s="10" t="s">
        <v>54</v>
      </c>
      <c r="H3" s="9">
        <v>1</v>
      </c>
      <c r="I3" s="9">
        <v>4</v>
      </c>
      <c r="J3" s="9">
        <f>+H3+I3</f>
        <v>5</v>
      </c>
      <c r="K3" s="9" t="s">
        <v>32</v>
      </c>
      <c r="L3" s="9" t="s">
        <v>35</v>
      </c>
      <c r="M3" s="10" t="s">
        <v>57</v>
      </c>
      <c r="N3" s="10">
        <v>1</v>
      </c>
      <c r="O3" s="10">
        <v>4</v>
      </c>
      <c r="P3" s="10">
        <f>+O3+N3</f>
        <v>5</v>
      </c>
      <c r="Q3" s="10" t="s">
        <v>32</v>
      </c>
      <c r="R3" s="10" t="s">
        <v>38</v>
      </c>
      <c r="S3" s="11" t="s">
        <v>44</v>
      </c>
      <c r="T3" s="6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s="3" customFormat="1" ht="129" customHeight="1" x14ac:dyDescent="0.25">
      <c r="A4" s="9">
        <v>2</v>
      </c>
      <c r="B4" s="9" t="s">
        <v>14</v>
      </c>
      <c r="C4" s="9" t="s">
        <v>24</v>
      </c>
      <c r="D4" s="9" t="s">
        <v>15</v>
      </c>
      <c r="E4" s="10" t="s">
        <v>28</v>
      </c>
      <c r="F4" s="10" t="s">
        <v>39</v>
      </c>
      <c r="G4" s="10" t="s">
        <v>40</v>
      </c>
      <c r="H4" s="9">
        <v>2</v>
      </c>
      <c r="I4" s="9">
        <v>1</v>
      </c>
      <c r="J4" s="9">
        <f t="shared" ref="J4:J15" si="0">+H4+I4</f>
        <v>3</v>
      </c>
      <c r="K4" s="9" t="s">
        <v>33</v>
      </c>
      <c r="L4" s="9" t="s">
        <v>35</v>
      </c>
      <c r="M4" s="10" t="s">
        <v>41</v>
      </c>
      <c r="N4" s="10">
        <v>1</v>
      </c>
      <c r="O4" s="10">
        <v>1</v>
      </c>
      <c r="P4" s="10">
        <f t="shared" ref="P4:P15" si="1">+O4+N4</f>
        <v>2</v>
      </c>
      <c r="Q4" s="10" t="s">
        <v>33</v>
      </c>
      <c r="R4" s="10" t="s">
        <v>38</v>
      </c>
      <c r="S4" s="11" t="s">
        <v>44</v>
      </c>
      <c r="T4" s="6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s="3" customFormat="1" ht="135" x14ac:dyDescent="0.25">
      <c r="A5" s="9">
        <v>3</v>
      </c>
      <c r="B5" s="9" t="s">
        <v>14</v>
      </c>
      <c r="C5" s="9" t="s">
        <v>24</v>
      </c>
      <c r="D5" s="9" t="s">
        <v>15</v>
      </c>
      <c r="E5" s="9" t="s">
        <v>27</v>
      </c>
      <c r="F5" s="10" t="s">
        <v>42</v>
      </c>
      <c r="G5" s="10" t="s">
        <v>43</v>
      </c>
      <c r="H5" s="9">
        <v>3</v>
      </c>
      <c r="I5" s="9">
        <v>4</v>
      </c>
      <c r="J5" s="9">
        <f t="shared" si="0"/>
        <v>7</v>
      </c>
      <c r="K5" s="9" t="s">
        <v>34</v>
      </c>
      <c r="L5" s="9" t="s">
        <v>35</v>
      </c>
      <c r="M5" s="10" t="s">
        <v>58</v>
      </c>
      <c r="N5" s="10">
        <v>1</v>
      </c>
      <c r="O5" s="10">
        <v>4</v>
      </c>
      <c r="P5" s="10">
        <f t="shared" si="1"/>
        <v>5</v>
      </c>
      <c r="Q5" s="10" t="s">
        <v>32</v>
      </c>
      <c r="R5" s="10" t="s">
        <v>44</v>
      </c>
      <c r="S5" s="11" t="s">
        <v>44</v>
      </c>
      <c r="T5" s="6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</row>
    <row r="6" spans="1:40" s="3" customFormat="1" ht="60" x14ac:dyDescent="0.25">
      <c r="A6" s="9">
        <v>4</v>
      </c>
      <c r="B6" s="9" t="s">
        <v>14</v>
      </c>
      <c r="C6" s="10" t="s">
        <v>26</v>
      </c>
      <c r="D6" s="9" t="s">
        <v>16</v>
      </c>
      <c r="E6" s="10" t="s">
        <v>29</v>
      </c>
      <c r="F6" s="10" t="s">
        <v>20</v>
      </c>
      <c r="G6" s="10" t="s">
        <v>45</v>
      </c>
      <c r="H6" s="9">
        <v>2</v>
      </c>
      <c r="I6" s="9">
        <v>2</v>
      </c>
      <c r="J6" s="9">
        <f t="shared" si="0"/>
        <v>4</v>
      </c>
      <c r="K6" s="9" t="s">
        <v>33</v>
      </c>
      <c r="L6" s="9" t="s">
        <v>35</v>
      </c>
      <c r="M6" s="10" t="s">
        <v>46</v>
      </c>
      <c r="N6" s="10">
        <v>1</v>
      </c>
      <c r="O6" s="10">
        <v>2</v>
      </c>
      <c r="P6" s="10">
        <f t="shared" si="1"/>
        <v>3</v>
      </c>
      <c r="Q6" s="10" t="s">
        <v>33</v>
      </c>
      <c r="R6" s="10" t="s">
        <v>44</v>
      </c>
      <c r="S6" s="11" t="s">
        <v>44</v>
      </c>
      <c r="T6" s="6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</row>
    <row r="7" spans="1:40" s="3" customFormat="1" ht="45" x14ac:dyDescent="0.25">
      <c r="A7" s="9">
        <v>5</v>
      </c>
      <c r="B7" s="9" t="s">
        <v>14</v>
      </c>
      <c r="C7" s="10" t="s">
        <v>26</v>
      </c>
      <c r="D7" s="9" t="s">
        <v>17</v>
      </c>
      <c r="E7" s="10" t="s">
        <v>27</v>
      </c>
      <c r="F7" s="10" t="s">
        <v>21</v>
      </c>
      <c r="G7" s="10" t="s">
        <v>47</v>
      </c>
      <c r="H7" s="9">
        <v>1</v>
      </c>
      <c r="I7" s="9">
        <v>5</v>
      </c>
      <c r="J7" s="9">
        <f t="shared" si="0"/>
        <v>6</v>
      </c>
      <c r="K7" s="9" t="s">
        <v>34</v>
      </c>
      <c r="L7" s="9" t="s">
        <v>36</v>
      </c>
      <c r="M7" s="10" t="s">
        <v>60</v>
      </c>
      <c r="N7" s="10">
        <v>1</v>
      </c>
      <c r="O7" s="10">
        <v>5</v>
      </c>
      <c r="P7" s="10">
        <f t="shared" si="1"/>
        <v>6</v>
      </c>
      <c r="Q7" s="10" t="s">
        <v>34</v>
      </c>
      <c r="R7" s="10" t="s">
        <v>44</v>
      </c>
      <c r="S7" s="11" t="s">
        <v>44</v>
      </c>
      <c r="T7" s="6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</row>
    <row r="8" spans="1:40" s="3" customFormat="1" ht="109.5" customHeight="1" x14ac:dyDescent="0.25">
      <c r="A8" s="9">
        <v>6</v>
      </c>
      <c r="B8" s="9" t="s">
        <v>14</v>
      </c>
      <c r="C8" s="9" t="s">
        <v>25</v>
      </c>
      <c r="D8" s="9" t="s">
        <v>17</v>
      </c>
      <c r="E8" s="10" t="s">
        <v>19</v>
      </c>
      <c r="F8" s="10" t="s">
        <v>22</v>
      </c>
      <c r="G8" s="10" t="s">
        <v>48</v>
      </c>
      <c r="H8" s="9">
        <v>2</v>
      </c>
      <c r="I8" s="9">
        <v>4</v>
      </c>
      <c r="J8" s="9">
        <f t="shared" si="0"/>
        <v>6</v>
      </c>
      <c r="K8" s="9" t="s">
        <v>34</v>
      </c>
      <c r="L8" s="9" t="s">
        <v>36</v>
      </c>
      <c r="M8" s="10" t="s">
        <v>49</v>
      </c>
      <c r="N8" s="10">
        <v>1</v>
      </c>
      <c r="O8" s="10">
        <v>3</v>
      </c>
      <c r="P8" s="10">
        <f t="shared" si="1"/>
        <v>4</v>
      </c>
      <c r="Q8" s="10" t="s">
        <v>33</v>
      </c>
      <c r="R8" s="10" t="s">
        <v>44</v>
      </c>
      <c r="S8" s="11" t="s">
        <v>44</v>
      </c>
      <c r="T8" s="6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</row>
    <row r="9" spans="1:40" s="3" customFormat="1" ht="52.5" customHeight="1" x14ac:dyDescent="0.25">
      <c r="A9" s="9">
        <v>7</v>
      </c>
      <c r="B9" s="9" t="s">
        <v>14</v>
      </c>
      <c r="C9" s="9" t="s">
        <v>24</v>
      </c>
      <c r="D9" s="9" t="s">
        <v>17</v>
      </c>
      <c r="E9" s="10" t="s">
        <v>27</v>
      </c>
      <c r="F9" s="10" t="s">
        <v>50</v>
      </c>
      <c r="G9" s="10" t="s">
        <v>48</v>
      </c>
      <c r="H9" s="9">
        <v>1</v>
      </c>
      <c r="I9" s="9">
        <v>4</v>
      </c>
      <c r="J9" s="9">
        <f t="shared" si="0"/>
        <v>5</v>
      </c>
      <c r="K9" s="9" t="s">
        <v>34</v>
      </c>
      <c r="L9" s="9" t="s">
        <v>35</v>
      </c>
      <c r="M9" s="10" t="s">
        <v>51</v>
      </c>
      <c r="N9" s="10">
        <v>1</v>
      </c>
      <c r="O9" s="10">
        <v>2</v>
      </c>
      <c r="P9" s="10">
        <f t="shared" si="1"/>
        <v>3</v>
      </c>
      <c r="Q9" s="10" t="s">
        <v>33</v>
      </c>
      <c r="R9" s="10" t="s">
        <v>44</v>
      </c>
      <c r="S9" s="11" t="s">
        <v>44</v>
      </c>
      <c r="T9" s="6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</row>
    <row r="10" spans="1:40" s="3" customFormat="1" ht="75" x14ac:dyDescent="0.25">
      <c r="A10" s="9">
        <v>8</v>
      </c>
      <c r="B10" s="9" t="s">
        <v>23</v>
      </c>
      <c r="C10" s="9" t="s">
        <v>25</v>
      </c>
      <c r="D10" s="9" t="s">
        <v>18</v>
      </c>
      <c r="E10" s="12" t="s">
        <v>27</v>
      </c>
      <c r="F10" s="10" t="s">
        <v>72</v>
      </c>
      <c r="G10" s="10" t="s">
        <v>62</v>
      </c>
      <c r="H10" s="9">
        <v>1</v>
      </c>
      <c r="I10" s="9">
        <v>2</v>
      </c>
      <c r="J10" s="9">
        <f t="shared" si="0"/>
        <v>3</v>
      </c>
      <c r="K10" s="9" t="s">
        <v>32</v>
      </c>
      <c r="L10" s="9" t="s">
        <v>36</v>
      </c>
      <c r="M10" s="10" t="s">
        <v>61</v>
      </c>
      <c r="N10" s="9">
        <v>2</v>
      </c>
      <c r="O10" s="9">
        <v>2</v>
      </c>
      <c r="P10" s="10">
        <f t="shared" si="1"/>
        <v>4</v>
      </c>
      <c r="Q10" s="9" t="s">
        <v>33</v>
      </c>
      <c r="R10" s="9" t="s">
        <v>44</v>
      </c>
      <c r="S10" s="13" t="s">
        <v>44</v>
      </c>
      <c r="T10" s="8"/>
    </row>
    <row r="11" spans="1:40" s="3" customFormat="1" ht="90.75" customHeight="1" x14ac:dyDescent="0.25">
      <c r="A11" s="9">
        <v>9</v>
      </c>
      <c r="B11" s="9" t="s">
        <v>14</v>
      </c>
      <c r="C11" s="9" t="s">
        <v>25</v>
      </c>
      <c r="D11" s="9" t="s">
        <v>18</v>
      </c>
      <c r="E11" s="10" t="s">
        <v>30</v>
      </c>
      <c r="F11" s="10" t="s">
        <v>52</v>
      </c>
      <c r="G11" s="10" t="s">
        <v>53</v>
      </c>
      <c r="H11" s="9">
        <v>1</v>
      </c>
      <c r="I11" s="9">
        <v>1</v>
      </c>
      <c r="J11" s="9">
        <f t="shared" si="0"/>
        <v>2</v>
      </c>
      <c r="K11" s="9" t="s">
        <v>33</v>
      </c>
      <c r="L11" s="9" t="s">
        <v>35</v>
      </c>
      <c r="M11" s="10" t="s">
        <v>63</v>
      </c>
      <c r="N11" s="9">
        <v>1</v>
      </c>
      <c r="O11" s="9">
        <v>2</v>
      </c>
      <c r="P11" s="10">
        <f t="shared" si="1"/>
        <v>3</v>
      </c>
      <c r="Q11" s="9" t="s">
        <v>33</v>
      </c>
      <c r="R11" s="9" t="s">
        <v>44</v>
      </c>
      <c r="S11" s="13" t="s">
        <v>44</v>
      </c>
      <c r="T11" s="8"/>
    </row>
    <row r="12" spans="1:40" s="3" customFormat="1" ht="60" x14ac:dyDescent="0.25">
      <c r="A12" s="9">
        <v>10</v>
      </c>
      <c r="B12" s="9" t="s">
        <v>14</v>
      </c>
      <c r="C12" s="9" t="s">
        <v>25</v>
      </c>
      <c r="D12" s="9" t="s">
        <v>18</v>
      </c>
      <c r="E12" s="10" t="s">
        <v>31</v>
      </c>
      <c r="F12" s="10" t="s">
        <v>75</v>
      </c>
      <c r="G12" s="10" t="s">
        <v>65</v>
      </c>
      <c r="H12" s="9">
        <v>1</v>
      </c>
      <c r="I12" s="9">
        <v>1</v>
      </c>
      <c r="J12" s="9">
        <f t="shared" si="0"/>
        <v>2</v>
      </c>
      <c r="K12" s="9" t="s">
        <v>33</v>
      </c>
      <c r="L12" s="9" t="s">
        <v>64</v>
      </c>
      <c r="M12" s="10" t="s">
        <v>59</v>
      </c>
      <c r="N12" s="9">
        <v>1</v>
      </c>
      <c r="O12" s="9">
        <v>1</v>
      </c>
      <c r="P12" s="10">
        <f t="shared" si="1"/>
        <v>2</v>
      </c>
      <c r="Q12" s="9" t="s">
        <v>33</v>
      </c>
      <c r="R12" s="9" t="s">
        <v>44</v>
      </c>
      <c r="S12" s="13" t="s">
        <v>44</v>
      </c>
      <c r="T12" s="8"/>
    </row>
    <row r="13" spans="1:40" s="17" customFormat="1" ht="74.25" customHeight="1" x14ac:dyDescent="0.25">
      <c r="A13" s="14">
        <v>12</v>
      </c>
      <c r="B13" s="14" t="s">
        <v>23</v>
      </c>
      <c r="C13" s="14" t="s">
        <v>25</v>
      </c>
      <c r="D13" s="14" t="s">
        <v>18</v>
      </c>
      <c r="E13" s="12" t="s">
        <v>31</v>
      </c>
      <c r="F13" s="21" t="s">
        <v>67</v>
      </c>
      <c r="G13" s="18" t="s">
        <v>65</v>
      </c>
      <c r="H13" s="19">
        <v>1</v>
      </c>
      <c r="I13" s="19">
        <v>1</v>
      </c>
      <c r="J13" s="19">
        <f t="shared" si="0"/>
        <v>2</v>
      </c>
      <c r="K13" s="19" t="s">
        <v>33</v>
      </c>
      <c r="L13" s="19" t="s">
        <v>36</v>
      </c>
      <c r="M13" s="20" t="s">
        <v>66</v>
      </c>
      <c r="N13" s="19">
        <v>1</v>
      </c>
      <c r="O13" s="19">
        <v>1</v>
      </c>
      <c r="P13" s="20">
        <f t="shared" si="1"/>
        <v>2</v>
      </c>
      <c r="Q13" s="19" t="s">
        <v>33</v>
      </c>
      <c r="R13" s="19" t="s">
        <v>44</v>
      </c>
      <c r="S13" s="13" t="s">
        <v>44</v>
      </c>
      <c r="T13" s="15"/>
    </row>
    <row r="14" spans="1:40" s="16" customFormat="1" ht="93" customHeight="1" x14ac:dyDescent="0.25">
      <c r="A14" s="9">
        <v>13</v>
      </c>
      <c r="B14" s="9" t="s">
        <v>23</v>
      </c>
      <c r="C14" s="9" t="s">
        <v>68</v>
      </c>
      <c r="D14" s="9" t="s">
        <v>18</v>
      </c>
      <c r="E14" s="10" t="s">
        <v>69</v>
      </c>
      <c r="F14" s="21" t="s">
        <v>74</v>
      </c>
      <c r="G14" s="21" t="s">
        <v>77</v>
      </c>
      <c r="H14" s="22">
        <v>1</v>
      </c>
      <c r="I14" s="22">
        <v>1</v>
      </c>
      <c r="J14" s="22">
        <f t="shared" si="0"/>
        <v>2</v>
      </c>
      <c r="K14" s="22" t="s">
        <v>33</v>
      </c>
      <c r="L14" s="22" t="s">
        <v>36</v>
      </c>
      <c r="M14" s="21" t="s">
        <v>70</v>
      </c>
      <c r="N14" s="22">
        <v>1</v>
      </c>
      <c r="O14" s="22">
        <v>1</v>
      </c>
      <c r="P14" s="21">
        <f t="shared" si="1"/>
        <v>2</v>
      </c>
      <c r="Q14" s="22" t="s">
        <v>33</v>
      </c>
      <c r="R14" s="22" t="s">
        <v>44</v>
      </c>
      <c r="S14" s="13" t="s">
        <v>44</v>
      </c>
      <c r="T14" s="15"/>
    </row>
    <row r="15" spans="1:40" s="16" customFormat="1" ht="79.5" customHeight="1" x14ac:dyDescent="0.25">
      <c r="A15" s="9">
        <v>14</v>
      </c>
      <c r="B15" s="9" t="s">
        <v>23</v>
      </c>
      <c r="C15" s="9" t="s">
        <v>68</v>
      </c>
      <c r="D15" s="9" t="s">
        <v>18</v>
      </c>
      <c r="E15" s="10" t="s">
        <v>69</v>
      </c>
      <c r="F15" s="21" t="s">
        <v>73</v>
      </c>
      <c r="G15" s="21" t="s">
        <v>76</v>
      </c>
      <c r="H15" s="22">
        <v>1</v>
      </c>
      <c r="I15" s="22">
        <v>1</v>
      </c>
      <c r="J15" s="22">
        <f t="shared" si="0"/>
        <v>2</v>
      </c>
      <c r="K15" s="22" t="s">
        <v>33</v>
      </c>
      <c r="L15" s="22" t="s">
        <v>36</v>
      </c>
      <c r="M15" s="21" t="s">
        <v>71</v>
      </c>
      <c r="N15" s="22">
        <v>1</v>
      </c>
      <c r="O15" s="22">
        <v>1</v>
      </c>
      <c r="P15" s="21">
        <f t="shared" si="1"/>
        <v>2</v>
      </c>
      <c r="Q15" s="22" t="s">
        <v>33</v>
      </c>
      <c r="R15" s="22" t="s">
        <v>44</v>
      </c>
      <c r="S15" s="13" t="s">
        <v>44</v>
      </c>
      <c r="T15" s="15"/>
    </row>
    <row r="21" spans="6:19" ht="66.75" customHeight="1" x14ac:dyDescent="0.25">
      <c r="F21"/>
      <c r="R21" s="4"/>
      <c r="S21"/>
    </row>
  </sheetData>
  <mergeCells count="15">
    <mergeCell ref="R1:R2"/>
    <mergeCell ref="A1:A2"/>
    <mergeCell ref="B1:B2"/>
    <mergeCell ref="C1:C2"/>
    <mergeCell ref="D1:D2"/>
    <mergeCell ref="E1:E2"/>
    <mergeCell ref="F1:F2"/>
    <mergeCell ref="G1:G2"/>
    <mergeCell ref="N1:Q1"/>
    <mergeCell ref="K1:K2"/>
    <mergeCell ref="L1:L2"/>
    <mergeCell ref="M1:M2"/>
    <mergeCell ref="H1:H2"/>
    <mergeCell ref="I1:I2"/>
    <mergeCell ref="J1:J2"/>
  </mergeCells>
  <pageMargins left="0.25" right="0.25" top="0.75" bottom="0.75" header="0.3" footer="0.3"/>
  <pageSetup scale="40" orientation="landscape" r:id="rId1"/>
  <colBreaks count="1" manualBreakCount="1">
    <brk id="19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RevolucionUnattended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magudelo</dc:creator>
  <cp:lastModifiedBy>Municipio Anori</cp:lastModifiedBy>
  <cp:lastPrinted>2025-06-19T16:31:21Z</cp:lastPrinted>
  <dcterms:created xsi:type="dcterms:W3CDTF">2014-02-10T15:25:17Z</dcterms:created>
  <dcterms:modified xsi:type="dcterms:W3CDTF">2025-06-19T16:31:32Z</dcterms:modified>
</cp:coreProperties>
</file>