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CER\Downloads\"/>
    </mc:Choice>
  </mc:AlternateContent>
  <xr:revisionPtr revIDLastSave="0" documentId="13_ncr:1_{7D8B2C73-68E9-484B-9B12-A5D7B7B2A5CC}" xr6:coauthVersionLast="47" xr6:coauthVersionMax="47" xr10:uidLastSave="{00000000-0000-0000-0000-000000000000}"/>
  <bookViews>
    <workbookView xWindow="11424" yWindow="0" windowWidth="11712" windowHeight="12336" xr2:uid="{F88359DA-D027-42D0-B0D1-8EADB8AC0D34}"/>
  </bookViews>
  <sheets>
    <sheet name="Hoja2" sheetId="5"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0">#REF!</definedName>
    <definedName name="\A">[8]A!$D$9:$D$53</definedName>
    <definedName name="\b">#REF!</definedName>
    <definedName name="\c">#REF!</definedName>
    <definedName name="\e">#REF!</definedName>
    <definedName name="\i">#REF!</definedName>
    <definedName name="\m">#REF!</definedName>
    <definedName name="\r">#REF!</definedName>
    <definedName name="\t">#REF!</definedName>
    <definedName name="\x">#REF!</definedName>
    <definedName name="\z">#REF!</definedName>
    <definedName name="_">'[1]Lista de Insumos'!$C$10:$F$28</definedName>
    <definedName name="_______TOT1">#REF!</definedName>
    <definedName name="__123Graph_A">#REF!</definedName>
    <definedName name="__123Graph_B">#REF!</definedName>
    <definedName name="__123Graph_F">#REF!</definedName>
    <definedName name="__LISTA">'[1]Lista de Insumos'!$C$10:$F$28</definedName>
    <definedName name="__LISTA_">'[1]Lista de Insumos'!$C$10:$F$28</definedName>
    <definedName name="__PRECIO">'[1]Lista de Insumos'!$C$10:$F$28</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Dist_Values" hidden="1">#REF!</definedName>
    <definedName name="_f">[2]D_AWG!$E$22</definedName>
    <definedName name="_FC">#REF!</definedName>
    <definedName name="_xlnm._FilterDatabase">'[3]46W9'!#REF!</definedName>
    <definedName name="_Key1">#REF!</definedName>
    <definedName name="_lista_">'[4]Lista de Insumos'!$C$10:$F$41</definedName>
    <definedName name="_LISTA__">'[1]Lista de Insumos'!$C$10:$F$28</definedName>
    <definedName name="_listadeprecios">'[5]Lista de Insumos'!$C$10:$F$55</definedName>
    <definedName name="_listaprecios">'[6]Lista de Insumos'!$C$10:$F$40</definedName>
    <definedName name="_listaprecios_">'[5]Lista de Insumos'!$C$10:$F$55</definedName>
    <definedName name="_LP">'[1]Lista de Insumos'!$C$10:$F$28</definedName>
    <definedName name="_Order1">255</definedName>
    <definedName name="_Order2" hidden="1">0</definedName>
    <definedName name="_pl1">'[7]Gabinetes ctrol, prot. y med. '!#REF!</definedName>
    <definedName name="_pl2">'[7]Gabinetes ctrol, prot. y med. '!#REF!</definedName>
    <definedName name="_Sort">#REF!</definedName>
    <definedName name="A">#REF!</definedName>
    <definedName name="A_impresión_IM">#REF!</definedName>
    <definedName name="aA">[9]E!#REF!</definedName>
    <definedName name="aAA">[9]E!#REF!</definedName>
    <definedName name="aB">[9]E!#REF!</definedName>
    <definedName name="aC">[9]E!#REF!</definedName>
    <definedName name="AccessDatabase" hidden="1">"A:\SAIN.mdb"</definedName>
    <definedName name="ACE">[8]A!$D$38</definedName>
    <definedName name="ACERO">[8]A!$D$70:$D$71</definedName>
    <definedName name="ACTA1">#REF!</definedName>
    <definedName name="ACTA2">#REF!</definedName>
    <definedName name="aD">[9]E!#REF!</definedName>
    <definedName name="AIU">#REF!</definedName>
    <definedName name="ARANCEL">#REF!</definedName>
    <definedName name="ARENA">[8]A!$D$55:$D$56</definedName>
    <definedName name="ASAS">#REF!</definedName>
    <definedName name="B">#REF!</definedName>
    <definedName name="BNG">#REF!</definedName>
    <definedName name="BO_ACERO">[8]A!$D$37</definedName>
    <definedName name="BO_ARENA">[8]A!$D$21</definedName>
    <definedName name="BO_CEMENTO">[8]A!$D$27</definedName>
    <definedName name="BO_FORMALETA">[8]A!$D$33</definedName>
    <definedName name="BO_GRAVA">[8]A!$D$24</definedName>
    <definedName name="BO_OTROS">[8]A!$D$30</definedName>
    <definedName name="BO_SUMINISTRO">[8]A!$D$41</definedName>
    <definedName name="BORDE1">#REF!</definedName>
    <definedName name="BORDE2">#REF!</definedName>
    <definedName name="BuiltIn_Print_Area">NA()</definedName>
    <definedName name="BuiltIn_Print_Titles">NA()</definedName>
    <definedName name="C_min">[2]D_AWG!$H$40</definedName>
    <definedName name="CAB">[10]Cab!$E$4:$X$28</definedName>
    <definedName name="CASAS">#REF!</definedName>
    <definedName name="CBWorkbookPriority" hidden="1">-74887307</definedName>
    <definedName name="CEMENTO">[8]A!$D$61:$D$62</definedName>
    <definedName name="clok">#REF!</definedName>
    <definedName name="CodAPU">[11]Validaciones!$AR$3:$AR$185</definedName>
    <definedName name="codigo">#REF!,#REF!</definedName>
    <definedName name="Codigos">#REF!</definedName>
    <definedName name="COMP">#REF!</definedName>
    <definedName name="completa_ab">[11]Validaciones!$AM$3:$AM$1157</definedName>
    <definedName name="CONC">#N/A</definedName>
    <definedName name="Corriente">[10]AMPACITY!$B$6:$I$28</definedName>
    <definedName name="Costo">[12]PRESUPUESTO!$G$123</definedName>
    <definedName name="_xlnm.Criteria">#REF!</definedName>
    <definedName name="Criterios_IM">#REF!</definedName>
    <definedName name="ct">[2]D_AWG!$P$25</definedName>
    <definedName name="D">#REF!</definedName>
    <definedName name="d_PH">[2]D_AWG!$V$37</definedName>
    <definedName name="Database">#REF!</definedName>
    <definedName name="dbb">'[7]Gabinetes ctrol, prot. y med. '!#REF!</definedName>
    <definedName name="den_1a">[2]D_AWG!$N$26</definedName>
    <definedName name="den_2da">[2]D_AWG!$N$27</definedName>
    <definedName name="den_aisl">[2]D_AWG!$O$35</definedName>
    <definedName name="den_ch">[2]D_AWG!$AA$47</definedName>
    <definedName name="den_cond">[2]D_AWG!$D$29</definedName>
    <definedName name="dhp">'[7]Gabinetes ctrol, prot. y med. '!#REF!</definedName>
    <definedName name="DMxUS">#REF!</definedName>
    <definedName name="DOLAR">[13]INSUMOS!$J$4</definedName>
    <definedName name="dr">'[7]Gabinetes ctrol, prot. y med. '!#REF!</definedName>
    <definedName name="DS">#REF!</definedName>
    <definedName name="DSD">#REF!</definedName>
    <definedName name="dURACION">[11]Validaciones!$Y$3:$Y$10</definedName>
    <definedName name="E">[2]D_AWG!$P$35</definedName>
    <definedName name="EE">#REF!</definedName>
    <definedName name="ELCUNE">{"PRES REHAB ARM-PER POR ITEMS  KM A KM",#N/A,TRUE,"Rehabilitacion Arm-Per"}</definedName>
    <definedName name="ELCUNE2">{"PRES REHAB ARM-PER POR ITEMS  KM A KM",#N/A,TRUE,"Rehabilitacion Arm-Per"}</definedName>
    <definedName name="EMPLEADO">#REF!</definedName>
    <definedName name="Esp_PC">[2]D_AWG!$S$36</definedName>
    <definedName name="Excel_BuiltIn_Print_Area_3">#REF!</definedName>
    <definedName name="Excel_BuiltIn_Print_Titles_10">#REF!,#REF!</definedName>
    <definedName name="Excel_BuiltIn_Print_Titles_11">#REF!,#REF!</definedName>
    <definedName name="Excel_BuiltIn_Print_Titles_13">#REF!,#REF!</definedName>
    <definedName name="Excel_BuiltIn_Print_Titles_14">#REF!,#REF!</definedName>
    <definedName name="Excel_BuiltIn_Print_Titles_15">#REF!,#REF!</definedName>
    <definedName name="Excel_BuiltIn_Print_Titles_16">#REF!,#REF!</definedName>
    <definedName name="Excel_BuiltIn_Print_Titles_17">#REF!,#REF!</definedName>
    <definedName name="Excel_BuiltIn_Print_Titles_18">#REF!,#REF!</definedName>
    <definedName name="Excel_BuiltIn_Print_Titles_19">#REF!,#REF!</definedName>
    <definedName name="Excel_BuiltIn_Print_Titles_2">#REF!</definedName>
    <definedName name="Excel_BuiltIn_Print_Titles_20">#REF!,#REF!</definedName>
    <definedName name="Excel_BuiltIn_Print_Titles_3">#REF!</definedName>
    <definedName name="Excel_BuiltIn_Print_Titles_6">#REF!,#REF!</definedName>
    <definedName name="Excel_BuiltIn_Print_Titles_7">#REF!,#REF!</definedName>
    <definedName name="Excel_BuiltIn_Print_Titles_8">#REF!,#REF!</definedName>
    <definedName name="Excel_BuiltIn_Print_Titles_9">#REF!,#REF!</definedName>
    <definedName name="F_E_B">#REF!</definedName>
    <definedName name="F_E_BA">#REF!</definedName>
    <definedName name="F_E_C">#REF!</definedName>
    <definedName name="F_E_O">#REF!</definedName>
    <definedName name="F_E_P1">#REF!</definedName>
    <definedName name="F_E_P2">#REF!</definedName>
    <definedName name="F_E_V">#REF!</definedName>
    <definedName name="F_P_B">#REF!</definedName>
    <definedName name="F_P_BA">#REF!</definedName>
    <definedName name="F_P_C">#REF!</definedName>
    <definedName name="F_P_O">#REF!</definedName>
    <definedName name="F_P_P1">#REF!</definedName>
    <definedName name="F_P_P2">#REF!</definedName>
    <definedName name="F_P_V">#REF!</definedName>
    <definedName name="FACT">#REF!</definedName>
    <definedName name="factor_por_B">#REF!</definedName>
    <definedName name="FB">#REF!</definedName>
    <definedName name="FBA">#REF!</definedName>
    <definedName name="fff">'[14]Lista de Insumos'!$C$10:$F$41</definedName>
    <definedName name="FFFF">#REF!</definedName>
    <definedName name="FLIAS100">[11]Validaciones!$W$7:$W$102</definedName>
    <definedName name="flias1500">[11]Validaciones!$W$7:$W$1502</definedName>
    <definedName name="FLIAS60">[11]Validaciones!$W$7:$W$62</definedName>
    <definedName name="FO">#REF!</definedName>
    <definedName name="FORMALETA">[8]A!$D$67:$D$68</definedName>
    <definedName name="FP">#REF!</definedName>
    <definedName name="FPP">#REF!</definedName>
    <definedName name="FPrestacional">[15]PlanCero!$D$8+[15]PlanCero!$D$9</definedName>
    <definedName name="Frente">#REF!</definedName>
    <definedName name="FV">#REF!</definedName>
    <definedName name="GENERAL">#REF!</definedName>
    <definedName name="gggggggggggggggggggggg">#REF!</definedName>
    <definedName name="gmvsa">'[7]Gabinetes ctrol, prot. y med. '!#REF!</definedName>
    <definedName name="GPS">#REF!</definedName>
    <definedName name="GRAVA">[8]A!$D$58:$D$59</definedName>
    <definedName name="h">'[16]Lista de Insumos'!$C$10:$F$41</definedName>
    <definedName name="hg">#REF!</definedName>
    <definedName name="IB">#REF!</definedName>
    <definedName name="IBA">#REF!</definedName>
    <definedName name="IC">#REF!</definedName>
    <definedName name="Incremento">[13]INSUMOS!$J$3</definedName>
    <definedName name="inf">#REF!</definedName>
    <definedName name="INI_CEMENTO">[8]A!$D$25</definedName>
    <definedName name="INI_CONCRETOS">[8]A!$D$34</definedName>
    <definedName name="INI_FORMALETA">[8]A!$D$31</definedName>
    <definedName name="INI_GRAVA">[8]A!$D$22</definedName>
    <definedName name="INI_OTROS">[8]A!$D$28</definedName>
    <definedName name="inicio_secb">[11]Validaciones!$AN$3</definedName>
    <definedName name="INSUMO">[17]INSUMOS!$A$8:$A$438</definedName>
    <definedName name="INSUMOS">[18]INSUMOS!$A$1:$A$858</definedName>
    <definedName name="IO">#REF!</definedName>
    <definedName name="IPP">#REF!</definedName>
    <definedName name="ITEM">#REF!</definedName>
    <definedName name="ITEMS">#REF!</definedName>
    <definedName name="IV">#REF!</definedName>
    <definedName name="K">#REF!</definedName>
    <definedName name="l">'[19]Lista de Insumos'!$C$10:$F$41</definedName>
    <definedName name="LA">'[20]Lista de actividades'!$A:$H</definedName>
    <definedName name="lista2">'[21]Lista de Insumos'!$C$10:$F$54</definedName>
    <definedName name="LIstadeprecios">#REF!</definedName>
    <definedName name="Listadeprecios_">'[19]Lista de Insumos'!$C$10:$F$41</definedName>
    <definedName name="Listadeprecios__">'[19]Lista de Insumos'!$C$10:$F$41</definedName>
    <definedName name="Listado">#REF!</definedName>
    <definedName name="listado2">'[22]Lista de precios'!$C$10:$F$1048576</definedName>
    <definedName name="Listaorecios">'[23]Lista de Insumos'!$C$10:$F$41</definedName>
    <definedName name="LP">'[1]Lista de Insumos'!$C$10:$F$28</definedName>
    <definedName name="MATRIZ">#REF!</definedName>
    <definedName name="mcb">'[7]Gabinetes ctrol, prot. y med. '!#REF!</definedName>
    <definedName name="mcbb">'[7]Gabinetes ctrol, prot. y med. '!#REF!</definedName>
    <definedName name="mes">#REF!</definedName>
    <definedName name="N">'[24]MEMORIA DE CALCULO'!$N$61:$N$80</definedName>
    <definedName name="N_metal">[2]D_AWG!$C$25</definedName>
    <definedName name="OTROS">[8]A!$D$64:$D$65</definedName>
    <definedName name="P_EQUIP">[8]A!$D$91:$D$93</definedName>
    <definedName name="P_FORPU">[8]A!$D$87:$D$89</definedName>
    <definedName name="P_MACRO">[8]A!$D$83:$D$85</definedName>
    <definedName name="P_RESUMEN">[8]A!$D$78:$D$80</definedName>
    <definedName name="Pal_Workbook_GUID" hidden="1">"B6YKQH33T1DYB4UHII991DC4"</definedName>
    <definedName name="Pant_NC">[2]T_Cu_ASTM!$T$8:$AJ$33</definedName>
    <definedName name="PRECIO">'[1]Lista de Insumos'!$C$10:$F$28</definedName>
    <definedName name="PRECIO_">'[1]Lista de Insumos'!$C$10:$F$28</definedName>
    <definedName name="principal">[11]Validaciones!$AL$3:$AL$35</definedName>
    <definedName name="Print_Area">#REF!</definedName>
    <definedName name="Print_Titles">#N/A</definedName>
    <definedName name="PRUEBA">#REF!</definedName>
    <definedName name="PU">[8]A!$D$11:$D$53</definedName>
    <definedName name="QWEQW">#REF!</definedName>
    <definedName name="raa">'[7]Gabinetes ctrol, prot. y med. '!#REF!</definedName>
    <definedName name="rack">'[7]Gabinetes ctrol, prot. y med. '!#REF!</definedName>
    <definedName name="RACK1">#REF!</definedName>
    <definedName name="REPORTE">[8]A!$D$9</definedName>
    <definedName name="Requerimiento">#REF!</definedName>
    <definedName name="Requerimientos">#REF!</definedName>
    <definedName name="resist_cond">[2]D_AWG!$G$29</definedName>
    <definedName name="RF">#REF!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s">'[3]46W9'!#REF!</definedName>
    <definedName name="SAL">[8]A!$D$52</definedName>
    <definedName name="sap">#REF!</definedName>
    <definedName name="scft">'[7]Gabinetes ctrol, prot. y med. '!#REF!</definedName>
    <definedName name="sdft">'[7]Gabinetes ctrol, prot. y med. '!#REF!</definedName>
    <definedName name="sdsad">#REF!</definedName>
    <definedName name="SDSDSD">#REF!</definedName>
    <definedName name="sfb">'[7]Gabinetes ctrol, prot. y med. '!#REF!</definedName>
    <definedName name="sin">'[7]Gabinetes ctrol, prot. y med. '!#REF!</definedName>
    <definedName name="SMLMV">#REF!</definedName>
    <definedName name="SOFT">#REF!</definedName>
    <definedName name="st">'[7]Gabinetes ctrol, prot. y med. '!#REF!</definedName>
    <definedName name="SUBCUENTA">#REF!</definedName>
    <definedName name="SUMINISTRO">[8]A!$D$73</definedName>
    <definedName name="t">[2]D_AWG!$I$8</definedName>
    <definedName name="T_RMG">[2]D_AWG!$D$51:$E$54</definedName>
    <definedName name="TABLA">#REF!</definedName>
    <definedName name="TO_MAT">[8]A!$D$42</definedName>
    <definedName name="TODOANA">#REF!</definedName>
    <definedName name="TODOINSU">#REF!</definedName>
    <definedName name="TODOITEM">#REF!</definedName>
    <definedName name="TOPGENER">#REF!</definedName>
    <definedName name="TOT">#REF!</definedName>
    <definedName name="TRANSPORTE">#REF!</definedName>
    <definedName name="tys">'[7]Gabinetes ctrol, prot. y med. '!#REF!</definedName>
    <definedName name="uat">'[7]Gabinetes ctrol, prot. y med. '!#REF!</definedName>
    <definedName name="USxCOL">#REF!</definedName>
    <definedName name="vsp">#REF!</definedName>
    <definedName name="wrn.ESTADO._.REHABILITACION.">{"PRES REHAB ARM-PER POR ITEMS  KM A KM",#N/A,TRUE,"Rehabilitacion Arm-Per"}</definedName>
    <definedName name="wrn.precios.">{"CONCABL1.1",#N/A,FALSE,"1.1.1a1.1.3 ACSR";"AISL1.2",#N/A,FALSE,"1.1.1a1.1.3 ACSR";"torr1.1.3",#N/A,FALSE,"1.1.1a1.1.3 ACSR";"cm1.2",#N/A,FALSE,"1.2 ACSR";"cm2.2",#N/A,FALSE,"1.2 ACSR";#N/A,#N/A,FALSE,"1.3 ACSR";#N/A,#N/A,FALSE,"2.1.1A2.1.3 ACAR";"ac2.1",#N/A,FALSE,"1.2 ACAR";"ac2.2",#N/A,FALSE,"1.2 ACAR";#N/A,#N/A,FALSE,"2.3 ACAR"}</definedName>
    <definedName name="Z_086A872D_15DF_436A_8459_CE22F6819FF4_.wvu.Rows">[3]Presentacion!#REF!</definedName>
    <definedName name="Z_D55C8B2E_861A_459E_9D09_3AF38A1DE99E_.wvu.Rows">[3]Presentacion!#REF!</definedName>
    <definedName name="Z_F540D718_D9AA_403F_AE49_60D937FD77E5_.1">[25]Presentacion!#REF!</definedName>
    <definedName name="Z_F540D718_D9AA_403F_AE49_60D937FD77E5_.wvu.Rows">[3]Presentacion!#REF!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35" i="5" l="1"/>
  <c r="E33" i="5"/>
  <c r="E29" i="5"/>
  <c r="E31" i="5" s="1"/>
  <c r="E32" i="5" s="1"/>
  <c r="E30" i="5" l="1"/>
</calcChain>
</file>

<file path=xl/sharedStrings.xml><?xml version="1.0" encoding="utf-8"?>
<sst xmlns="http://schemas.openxmlformats.org/spreadsheetml/2006/main" count="60" uniqueCount="48">
  <si>
    <t>TOTAL DE COSTO DIRECTO</t>
  </si>
  <si>
    <t>ADMINISTRACIÓN</t>
  </si>
  <si>
    <t>UTILIDADES</t>
  </si>
  <si>
    <t>IVA SOBRE UTILIDAD</t>
  </si>
  <si>
    <t>TOTAL DE COSTO INDIRECTO</t>
  </si>
  <si>
    <t>MANTENIMIENTO PREVENTIVO Y CORRECTIVO DE ESTRUCTURA DE PLANO INCLINADO</t>
  </si>
  <si>
    <t>MANTENIMIENTO PREVENTIVO Y CORRECTIVO DE LA TORRE DE ESTRUCTURA MULTIDIRECCIONAL TIPO ROSETA</t>
  </si>
  <si>
    <t>MANTENIMIENTO PREVENTIVO Y CORRECTIVO DEL ANDAMIO COLGANTE DE FORMACIÓN</t>
  </si>
  <si>
    <t>MANTENIMIENTO PREVENTIVO Y CORRECTIVO DE LAS 2 TORRES AMARILLAS ELÉCTRICAS Y DE TELECOMUNICACIONES</t>
  </si>
  <si>
    <t>MANTENIMIENTO PREVENTIVO Y CORRECTIVO DE ESTRUCTURA TIPO TORRE DE CONSTRUCCIÓN.</t>
  </si>
  <si>
    <t>TOTAL</t>
  </si>
  <si>
    <t>ÍTEM</t>
  </si>
  <si>
    <t>CÓDIGO UNSPSC</t>
  </si>
  <si>
    <t>NOMBRE</t>
  </si>
  <si>
    <t>DESCRIPCIÓN DETALLADA</t>
  </si>
  <si>
    <t>CANTIDAD</t>
  </si>
  <si>
    <t>UNIDAD DE MEDIDA</t>
  </si>
  <si>
    <r>
      <t>Revisión de toda la estructura:</t>
    </r>
    <r>
      <rPr>
        <sz val="9"/>
        <color rgb="FF000000"/>
        <rFont val="Calibri"/>
        <family val="2"/>
      </rPr>
      <t xml:space="preserve"> puntos de oxidación y/o corrosión, daños de soldadura, empalmes, torqueado, realizando la corrección respectiva y mantenimiento general de estructura metálica, se deberán pintar todas las puntos críticos de color aluminio de acuerdo al color actual, garantizando las capas de anticorrosivo, pintura de alta calidad resistente a la intemperie, los tornillos oxidados o elementos faltantes deberán ser cambiados por el oferente. La actividad de mantenimiento de la estructura se debe llevar a cabo teniendo en cuenta los siguientes pasos:</t>
    </r>
  </si>
  <si>
    <t>- Retiro de oxido en seco con grata trenzada, una vez finalizado el grateado inmediatamente deben limpiar partículas que queden en la superficie del metal, durante este proceso se debe llevar a cabo las refacciones de fortalecimiento de la estructura (soldaduras), inmediatamente se debe iniciar la aplicación de la base anticorrosiva para evitar que la humedad en el metal genere nuevamente oxido.</t>
  </si>
  <si>
    <t>1</t>
  </si>
  <si>
    <t>und</t>
  </si>
  <si>
    <t>Aplicación de la base anticorrosiva la cual debe ser aislante entre el metal y el exterior con una capa de entre 75 a 100 μm (micrómetros) de espesor, para la aplicación entre la primera y la segunda capa se debe dejar un lapso de secamiento de 4 horas, la base anticorrosiva debe ser aplicada con un compresor que genere 100 libras de presión sobre el metal (superficie plana y no porosa).</t>
  </si>
  <si>
    <t>- Dar terminado sintético a la superficie, aplicando pintura sintética de 60 sólidos, el espesor debe ser de 50 a 75 μm (micrómetros) (tres capas de pintura entre cada una con un lapso de secado de 4 horas para lograr una finalidad de 48 horas y óptimo secamiento de la superficie aplicada), por cada galón de pintura sintética se debe aplicar un 3/16 de catalizador para poliuretano.</t>
  </si>
  <si>
    <r>
      <t>I</t>
    </r>
    <r>
      <rPr>
        <b/>
        <sz val="9"/>
        <color rgb="FF000000"/>
        <rFont val="Calibri"/>
        <family val="2"/>
      </rPr>
      <t>nspección y mantenimiento de línea de vida vertical fija en la escalera tipo gato:</t>
    </r>
    <r>
      <rPr>
        <sz val="9"/>
        <color rgb="FF000000"/>
        <rFont val="Calibri"/>
        <family val="2"/>
      </rPr>
      <t xml:space="preserve"> la línea de vida vertical debe cumplir con la Res. 4272 del 2021 Min Trabajo y con la ANSI Z359.3 DEL 2019, entregar certificación de inspección y mantenimiento la cual puede ser por el mismo fabricante o personal calificada.</t>
    </r>
  </si>
  <si>
    <r>
      <t xml:space="preserve">Revisión de toda la estructura: </t>
    </r>
    <r>
      <rPr>
        <sz val="9"/>
        <color rgb="FF000000"/>
        <rFont val="Calibri"/>
        <family val="2"/>
      </rPr>
      <t>puntos de oxidación y/o corrosión, daños de soldadura, empalmes, torqueado, realizando la corrección respectiva y mantenimiento general de estructura metálica, se deberá pintar todas las partes actuales de color aluminio de acuerdo al color actual, garantizando las capas de anticorrosivo, pintura de alta calidad resistente a la intemperie, los tornillos oxidados o elementos faltantes deberán ser cambiados por el oferente. La actividad de mantenimiento de la estructura se debe llevar a cabo teniendo en cuenta los siguientes pasos:</t>
    </r>
  </si>
  <si>
    <t>- Aplicación de la base anticorrosiva la cual debe ser aislante entre el metal y el exterior con una capa de entre 75 a 100 μm, (micrómetros) para la aplicación entre la primera y la segunda capa se debe dejar un lapso de secamiento de 4 horas, la base anticorrosiva debe ser aplicada con un compresor que genere 100 libras de presión sobre el metal (superficie plana y no porosa).</t>
  </si>
  <si>
    <t>- Dar terminado sintético a la superficie, aplicando pintura sintética de 60 sólidos, el espesor debe ser entre 50 a 75 μm (micrómetros) (tres capas de pintura entre cada una con un lapso de secado de 4 horas para lograr una finalidad de 48 horas y óptimo secamiento de la superficie aplicada), por cada galón de pintura sintética se debe aplicar un 3/16 de catalizador para poliuretano</t>
  </si>
  <si>
    <r>
      <t>Inspección y mantenimiento de 3 puntos de anclaje existentes en la placa de cimentación por dispositivos de anclaje certificados de acero inoxidable:</t>
    </r>
    <r>
      <rPr>
        <sz val="9"/>
        <color rgb="FF000000"/>
        <rFont val="Calibri"/>
        <family val="2"/>
      </rPr>
      <t xml:space="preserve"> que deberán cumplir con la Res. 4272 del 2021 Min Trabajo.</t>
    </r>
  </si>
  <si>
    <t>Remover y o acondicionar la placa de la estructura para volver a aplicar técnicamente la pintura epoxica de tránsito en el mismo color azul existente.</t>
  </si>
  <si>
    <t>Nota: todo elemento, accesorio, cambio o modificación de la estructura debe ser certificado y avalado por persona calificada entregado así memorias de cálculo firmadas, garantizando la resistencia, condiciones y lineamientos establecidos en la resolución 4272 del 2021 Min Trabajo</t>
  </si>
  <si>
    <r>
      <t>Revisión de toda la estructura:</t>
    </r>
    <r>
      <rPr>
        <sz val="9"/>
        <color rgb="FF000000"/>
        <rFont val="Calibri"/>
        <family val="2"/>
      </rPr>
      <t xml:space="preserve"> puntos de oxidación y/o corrosión, daños de soldadura, empalmes, torqueado, realizando la corrección respectiva y mantenimiento general de estructura metálica, se deberá pintar todas las partes actuales de color aluminio y blanco de acuerdo al color actual, garantizando las capas de anticorrosivo, pintura de alta calidad resistente a la intemperie, los tornillos oxidados o elementos faltantes deberán ser cambiados por el oferente. La actividad de mantenimiento de la estructura se debe llevar a cabo teniendo en cuenta los siguientes pasos:</t>
    </r>
  </si>
  <si>
    <t>- Aplicación de la base anticorrosiva la cual debe ser aislante entre el metal y el exterior con una capa entre 75 a 100 μm de espesor, para la aplicación entre la primera y la segunda capa se debe dejar un lapso de secamiento de 4 horas, la base anticorrosiva debe ser aplicada con un compresor que genere 100 libras de presión sobre el metal (superficie plana y no porosa).</t>
  </si>
  <si>
    <t>- Dar terminado sintético a la superficie, aplicando pintura sintética de 60 sólidos, el espesor debe ser entre 50 a 75 μm (micrómetros) (tres capas de pintura entre cada una con un lapso de secado de 4 horas para lograr una finalidad de 48 horas y óptimo secamiento de la superficie aplicada), por cada galón de pintura sintética se debe aplicar un 3/16 de catalizador para poliuretano.</t>
  </si>
  <si>
    <r>
      <t>Mantenimiento de andamio colgante:</t>
    </r>
    <r>
      <rPr>
        <sz val="9"/>
        <color rgb="FF000000"/>
        <rFont val="Calibri"/>
        <family val="2"/>
      </rPr>
      <t xml:space="preserve"> pintar nueva-mente el andamio colgante en color verde con pintura resistente a exteriores agua y sol, hacer mantenimiento de elementos de elevación, remplazar cables de izado y ruedas deterioradas. La actividad de mantenimiento de la estructura se debe llevar a cabo teniendo en cuenta los siguientes pasos:</t>
    </r>
  </si>
  <si>
    <t>- Retiro de oxido en seco con grata trenzada, una vez finalizado el greteado inmediatamente deben limpiar partículas que queden en la superficie del metal, durante este proceso se debe llevar a cabo las refacciones de fortalecimiento de la estructura (soldaduras), inmediatamente se debe iniciar la apli-cación de la base anticorrosiva para evitar que la humedad en el metal genere nuevamente oxido.</t>
  </si>
  <si>
    <t>- Aplicación de la base anticorrosiva la cual debe ser aislante entre el metal y el exterior entre 75 a 100 μm, para la aplicación entre la primera y la segunda capa se debe dejar un lapso de seca-miento de 4 horas, la base anticorrosiva debe ser aplicada con un compresor que genere 100 libras de presión sobre el metal (superficie plana y no porosa).</t>
  </si>
  <si>
    <t>- Dar terminado sintético a la superficie, aplicando pintura sintética de 60 sólidos, el espesor entre 50 a 75 μm (micrómetros) (tres capas de pintura entre cada una con un lapso de secado de 4 horas para lograr una finalidad de 48 horas y óptimo secamiento de la superficie aplicada), por cada galón de pintura sintética se debe aplicar un 3/16 de catalizador para poliuretano</t>
  </si>
  <si>
    <r>
      <t xml:space="preserve">Revisión de toda la estructura: </t>
    </r>
    <r>
      <rPr>
        <sz val="9"/>
        <color rgb="FF000000"/>
        <rFont val="Calibri"/>
        <family val="2"/>
      </rPr>
      <t>puntos de oxidación y/o corrosión, daños de soldadura, empalmes, torqueado, realizando la corrección respectiva y mantenimiento general de estructura metálica, se deberá pintar todas las partes actuales de color amarillo de acuerdo al color actual, garantizando las capas de anticorrosivo, pintura de alta calidad resistente a la in-temperie, los tornillos oxidados o elementos faltantes deberán ser cambiados por el oferente. La actividad de mantenimiento de la estructura se debe llevar a cabo teniendo en cuenta los siguientes pasos:</t>
    </r>
  </si>
  <si>
    <t>- Retiro de oxido en seco con grata trenzada, una vez finalizado el grateado inmediatamente deben limpiar partículas que queden en la superficie del metal, durante este proceso se debe lle-var a cabo las refacciones de fortalecimiento de la estructura (soldaduras), inmediatamente se debe iniciar la aplicación de la base anticorrosiva para evitar que la humedad en el metal genere nuevamente oxido.</t>
  </si>
  <si>
    <t>Aplicación de la base anticorrosiva la cual debe ser aislante entre el metal y el exterior con una capa entre 75 a 100 μm, (micrómetros) para la aplicación entre la primera y la segunda capa se debe dejar un lapso de secamiento de 4 horas, la base anticorrosiva debe ser aplicada con un compresor que genere 100 libras de presión sobre el metal (superficie plana y no porosa).</t>
  </si>
  <si>
    <t>PROPUESTA ECONOMICA
CONTRATAR EL MANTENIMIENTO CORRECTIVO Y PREVENTIVO DEL AMBIENTE DE ALTURAS INCLUYENDO TODOS LOS ELEMENTOS QUE LA COMPONEN DEL CENTRO DE DISEÑO E INNOVACIÓN TECNOLÓGICA INDUSTRIAL .</t>
  </si>
  <si>
    <t>VALOR TOTAL</t>
  </si>
  <si>
    <t>Proponente</t>
  </si>
  <si>
    <t>Represente legal</t>
  </si>
  <si>
    <t>Nit</t>
  </si>
  <si>
    <t>GEMA DISTRIBUCIÓN Y SERVICIOS SAS</t>
  </si>
  <si>
    <t>CIRO ALEJANDRO FIGUEROA GARCÍA</t>
  </si>
  <si>
    <t>900.109.517-0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</si>
</sst>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quot;$&quot;\ * #,##0_-;\-&quot;$&quot;\ * #,##0_-;_-&quot;$&quot;\ * &quot;-&quot;_-;_-@_-"/>
    <numFmt numFmtId="165" formatCode="_-&quot;$&quot;\ * #,##0.00_-;\-&quot;$&quot;\ * #,##0.00_-;_-&quot;$&quot;\ * &quot;-&quot;??_-;_-@_-"/>
    <numFmt numFmtId="166" formatCode="_-&quot;$&quot;\ * #,##0.00_-;\-&quot;$&quot;\ * #,##0.00_-;_-&quot;$&quot;\ * &quot;-&quot;_-;_-@_-"/>
    <numFmt numFmtId="169" formatCode="&quot;$&quot;#,##0.00"/>
  </numFmts>
  <fonts count="9">
    <font>
      <sz val="11"/>
      <color theme="1"/>
      <name val="Aptos Narrow"/>
      <family val="2"/>
      <scheme val="minor"/>
    </font>
    <font>
      <sz val="11"/>
      <color theme="1"/>
      <name val="Aptos Narrow"/>
      <family val="2"/>
      <scheme val="minor"/>
    </font>
    <font>
      <sz val="14"/>
      <color theme="1"/>
      <name val="Aptos Narrow"/>
      <family val="2"/>
      <scheme val="minor"/>
    </font>
    <font>
      <sz val="10"/>
      <name val="Arial"/>
      <family val="2"/>
    </font>
    <font>
      <b/>
      <sz val="14"/>
      <color theme="1"/>
      <name val="Aptos Narrow"/>
      <family val="2"/>
      <scheme val="minor"/>
    </font>
    <font>
      <b/>
      <sz val="16"/>
      <color theme="1"/>
      <name val="Aptos Narrow"/>
      <family val="2"/>
      <scheme val="minor"/>
    </font>
    <font>
      <sz val="10"/>
      <color theme="1"/>
      <name val="Aptos Narrow"/>
      <family val="2"/>
      <scheme val="minor"/>
    </font>
    <font>
      <b/>
      <sz val="9"/>
      <color rgb="FF000000"/>
      <name val="Calibri"/>
      <family val="2"/>
    </font>
    <font>
      <sz val="9"/>
      <color rgb="FF000000"/>
      <name val="Calibri"/>
      <family val="2"/>
    </font>
  </fonts>
  <fills count="4">
    <fill>
      <patternFill patternType="none"/>
    </fill>
    <fill>
      <patternFill patternType="gray125"/>
    </fill>
    <fill>
      <patternFill patternType="solid">
        <fgColor theme="0" tint="-0.14999847407452621"/>
        <bgColor indexed="64"/>
      </patternFill>
    </fill>
    <fill>
      <patternFill patternType="solid">
        <fgColor rgb="FFD9D9D9"/>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hair">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style="thin">
        <color indexed="64"/>
      </left>
      <right/>
      <top style="medium">
        <color rgb="FF000000"/>
      </top>
      <bottom style="medium">
        <color rgb="FF000000"/>
      </bottom>
      <diagonal/>
    </border>
    <border>
      <left/>
      <right/>
      <top style="medium">
        <color rgb="FF000000"/>
      </top>
      <bottom style="medium">
        <color rgb="FF000000"/>
      </bottom>
      <diagonal/>
    </border>
    <border>
      <left/>
      <right/>
      <top style="thin">
        <color indexed="64"/>
      </top>
      <bottom style="hair">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hair">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7">
    <xf numFmtId="0" fontId="0" fillId="0" borderId="0"/>
    <xf numFmtId="0" fontId="1" fillId="0" borderId="0"/>
    <xf numFmtId="0" fontId="3" fillId="0" borderId="0"/>
    <xf numFmtId="165"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48">
    <xf numFmtId="0" fontId="0" fillId="0" borderId="0" xfId="0"/>
    <xf numFmtId="0" fontId="2" fillId="0" borderId="1" xfId="1" applyFont="1" applyBorder="1" applyAlignment="1">
      <alignment horizontal="center" vertical="center" wrapText="1"/>
    </xf>
    <xf numFmtId="0" fontId="2" fillId="0" borderId="0" xfId="1" applyFont="1" applyAlignment="1">
      <alignment horizontal="center" vertical="center"/>
    </xf>
    <xf numFmtId="0" fontId="5" fillId="2" borderId="5" xfId="1" applyFont="1" applyFill="1" applyBorder="1" applyAlignment="1">
      <alignment horizontal="left" vertical="center"/>
    </xf>
    <xf numFmtId="0" fontId="5" fillId="2" borderId="2" xfId="1" applyFont="1" applyFill="1" applyBorder="1" applyAlignment="1">
      <alignment horizontal="left" vertical="center"/>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8" fillId="0" borderId="12" xfId="0" applyFont="1" applyBorder="1" applyAlignment="1">
      <alignment horizontal="justify" vertical="center" wrapText="1"/>
    </xf>
    <xf numFmtId="0" fontId="7" fillId="0" borderId="12" xfId="0" applyFont="1" applyBorder="1" applyAlignment="1">
      <alignment horizontal="justify" vertical="center" wrapText="1"/>
    </xf>
    <xf numFmtId="0" fontId="8" fillId="0" borderId="11" xfId="0" applyFont="1" applyBorder="1" applyAlignment="1">
      <alignment horizontal="justify" vertical="center" wrapText="1"/>
    </xf>
    <xf numFmtId="0" fontId="0" fillId="0" borderId="0" xfId="0" applyAlignment="1">
      <alignment horizontal="center" vertical="center" wrapText="1"/>
    </xf>
    <xf numFmtId="0" fontId="7" fillId="3" borderId="8" xfId="0" applyFont="1" applyFill="1" applyBorder="1" applyAlignment="1">
      <alignment horizontal="center" vertical="center" wrapText="1"/>
    </xf>
    <xf numFmtId="0" fontId="0" fillId="0" borderId="0" xfId="0" applyAlignment="1">
      <alignment wrapText="1"/>
    </xf>
    <xf numFmtId="0" fontId="2" fillId="0" borderId="1" xfId="1" applyFont="1" applyBorder="1" applyAlignment="1">
      <alignment horizontal="left" vertical="center"/>
    </xf>
    <xf numFmtId="0" fontId="0" fillId="0" borderId="1" xfId="0" applyBorder="1" applyAlignment="1">
      <alignment horizontal="left" wrapText="1"/>
    </xf>
    <xf numFmtId="0" fontId="0" fillId="0" borderId="0" xfId="0" applyBorder="1" applyAlignment="1">
      <alignment wrapText="1"/>
    </xf>
    <xf numFmtId="166" fontId="4" fillId="2" borderId="18" xfId="4" applyNumberFormat="1" applyFont="1" applyFill="1" applyBorder="1" applyAlignment="1">
      <alignment horizontal="center" vertical="center"/>
    </xf>
    <xf numFmtId="166" fontId="4" fillId="2" borderId="19" xfId="4" applyNumberFormat="1" applyFont="1" applyFill="1" applyBorder="1" applyAlignment="1">
      <alignment horizontal="center" vertical="center"/>
    </xf>
    <xf numFmtId="166" fontId="4" fillId="2" borderId="20" xfId="4" applyNumberFormat="1" applyFont="1" applyFill="1" applyBorder="1" applyAlignment="1">
      <alignment horizontal="center" vertical="center"/>
    </xf>
    <xf numFmtId="0" fontId="2" fillId="0" borderId="0" xfId="1" applyFont="1" applyBorder="1" applyAlignment="1">
      <alignment horizontal="center" vertical="center"/>
    </xf>
    <xf numFmtId="0" fontId="6" fillId="0" borderId="1" xfId="1" applyFont="1" applyBorder="1" applyAlignment="1">
      <alignment horizontal="center" vertical="center"/>
    </xf>
    <xf numFmtId="0" fontId="8" fillId="0" borderId="13" xfId="0" applyFont="1" applyBorder="1" applyAlignment="1">
      <alignment horizontal="justify" vertical="center" wrapText="1"/>
    </xf>
    <xf numFmtId="0" fontId="8" fillId="0" borderId="10" xfId="0" applyFont="1" applyBorder="1" applyAlignment="1">
      <alignment horizontal="justify" vertical="center" wrapText="1"/>
    </xf>
    <xf numFmtId="0" fontId="8" fillId="0" borderId="9" xfId="0" applyFont="1" applyBorder="1" applyAlignment="1">
      <alignment horizontal="justify" vertical="center" wrapText="1"/>
    </xf>
    <xf numFmtId="0" fontId="7" fillId="0" borderId="13" xfId="0" applyFont="1" applyBorder="1" applyAlignment="1">
      <alignment horizontal="justify" vertical="center" wrapText="1"/>
    </xf>
    <xf numFmtId="0" fontId="7" fillId="0" borderId="10" xfId="0" applyFont="1" applyBorder="1" applyAlignment="1">
      <alignment horizontal="justify" vertical="center" wrapText="1"/>
    </xf>
    <xf numFmtId="0" fontId="7" fillId="0" borderId="9" xfId="0" applyFont="1" applyBorder="1" applyAlignment="1">
      <alignment horizontal="justify" vertical="center" wrapText="1"/>
    </xf>
    <xf numFmtId="0" fontId="8" fillId="0" borderId="1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2" fillId="0" borderId="4" xfId="1" applyFont="1" applyBorder="1" applyAlignment="1">
      <alignment horizontal="center" vertical="center"/>
    </xf>
    <xf numFmtId="0" fontId="2" fillId="0" borderId="16" xfId="1" applyFont="1" applyBorder="1" applyAlignment="1">
      <alignment horizontal="center" vertical="center"/>
    </xf>
    <xf numFmtId="0" fontId="2" fillId="0" borderId="6" xfId="1" applyFont="1" applyBorder="1" applyAlignment="1">
      <alignment horizontal="center" vertical="center"/>
    </xf>
    <xf numFmtId="0" fontId="5" fillId="2" borderId="17" xfId="1" applyFont="1" applyFill="1" applyBorder="1" applyAlignment="1">
      <alignment horizontal="center" vertical="center"/>
    </xf>
    <xf numFmtId="0" fontId="5" fillId="2" borderId="3" xfId="1" applyFont="1" applyFill="1" applyBorder="1" applyAlignment="1">
      <alignment horizontal="center" vertical="center"/>
    </xf>
    <xf numFmtId="169" fontId="8" fillId="0" borderId="13" xfId="0" applyNumberFormat="1" applyFont="1" applyBorder="1" applyAlignment="1">
      <alignment horizontal="center" vertical="center" wrapText="1"/>
    </xf>
    <xf numFmtId="169" fontId="8" fillId="0" borderId="9" xfId="0" applyNumberFormat="1" applyFont="1" applyBorder="1" applyAlignment="1">
      <alignment horizontal="center" vertical="center" wrapText="1"/>
    </xf>
    <xf numFmtId="169" fontId="2" fillId="0" borderId="21" xfId="4" applyNumberFormat="1" applyFont="1" applyBorder="1" applyAlignment="1">
      <alignment horizontal="center" vertical="center"/>
    </xf>
    <xf numFmtId="169" fontId="2" fillId="0" borderId="22" xfId="4" applyNumberFormat="1" applyFont="1" applyBorder="1" applyAlignment="1">
      <alignment horizontal="center" vertical="center"/>
    </xf>
    <xf numFmtId="169" fontId="2" fillId="0" borderId="23" xfId="4" applyNumberFormat="1" applyFont="1" applyBorder="1" applyAlignment="1">
      <alignment horizontal="center" vertical="center"/>
    </xf>
    <xf numFmtId="169" fontId="8" fillId="0" borderId="10" xfId="0" applyNumberFormat="1" applyFont="1" applyBorder="1" applyAlignment="1">
      <alignment horizontal="center" vertical="center" wrapText="1"/>
    </xf>
    <xf numFmtId="169" fontId="5" fillId="2" borderId="2" xfId="1" applyNumberFormat="1" applyFont="1" applyFill="1" applyBorder="1" applyAlignment="1">
      <alignment horizontal="center" vertical="center"/>
    </xf>
    <xf numFmtId="169" fontId="2" fillId="0" borderId="2" xfId="1" applyNumberFormat="1" applyFont="1" applyBorder="1" applyAlignment="1">
      <alignment horizontal="right" vertical="center"/>
    </xf>
    <xf numFmtId="169" fontId="2" fillId="0" borderId="17" xfId="1" applyNumberFormat="1" applyFont="1" applyBorder="1" applyAlignment="1">
      <alignment horizontal="right" vertical="center"/>
    </xf>
    <xf numFmtId="169" fontId="2" fillId="0" borderId="3" xfId="1" applyNumberFormat="1" applyFont="1" applyBorder="1" applyAlignment="1">
      <alignment horizontal="right" vertical="center"/>
    </xf>
  </cellXfs>
  <cellStyles count="7">
    <cellStyle name="Millares 2" xfId="5" xr:uid="{A79D0538-FABB-41C6-A0DE-075073DD6B1D}"/>
    <cellStyle name="Moneda [0] 2" xfId="4" xr:uid="{1CA9CD85-4F8D-4D0C-B5C7-DF049ACF42A8}"/>
    <cellStyle name="Moneda 2" xfId="3" xr:uid="{F5E21736-4DE0-49C0-9A06-4FC48DA69B94}"/>
    <cellStyle name="Normal" xfId="0" builtinId="0"/>
    <cellStyle name="Normal 2" xfId="1" xr:uid="{0B76CACC-7DB2-4987-9836-8832B9884C0A}"/>
    <cellStyle name="Normal 2 2" xfId="2" xr:uid="{73079BA8-6637-493F-AC37-B9B8376C1767}"/>
    <cellStyle name="Porcentaje 2" xfId="6" xr:uid="{DB32C8A6-9870-474E-B5BF-D4FAED8E5C8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styles" Target="styles.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52615</xdr:colOff>
      <xdr:row>1</xdr:row>
      <xdr:rowOff>88899</xdr:rowOff>
    </xdr:from>
    <xdr:to>
      <xdr:col>0</xdr:col>
      <xdr:colOff>681710</xdr:colOff>
      <xdr:row>1</xdr:row>
      <xdr:rowOff>617897</xdr:rowOff>
    </xdr:to>
    <xdr:pic>
      <xdr:nvPicPr>
        <xdr:cNvPr id="2" name="Imagen 1">
          <a:extLst>
            <a:ext uri="{FF2B5EF4-FFF2-40B4-BE49-F238E27FC236}">
              <a16:creationId xmlns:a16="http://schemas.microsoft.com/office/drawing/2014/main" id="{E9C074EB-AE1B-C64B-8B95-93D91ACDB2A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2615" y="292099"/>
          <a:ext cx="629095" cy="528998"/>
        </a:xfrm>
        <a:prstGeom prst="rect">
          <a:avLst/>
        </a:prstGeom>
      </xdr:spPr>
    </xdr:pic>
    <xdr:clientData/>
  </xdr:twoCellAnchor>
  <xdr:twoCellAnchor editAs="oneCell">
    <xdr:from>
      <xdr:col>3</xdr:col>
      <xdr:colOff>2940424</xdr:colOff>
      <xdr:row>36</xdr:row>
      <xdr:rowOff>31960</xdr:rowOff>
    </xdr:from>
    <xdr:to>
      <xdr:col>4</xdr:col>
      <xdr:colOff>385483</xdr:colOff>
      <xdr:row>40</xdr:row>
      <xdr:rowOff>626</xdr:rowOff>
    </xdr:to>
    <xdr:pic>
      <xdr:nvPicPr>
        <xdr:cNvPr id="4" name="Imagen 3">
          <a:extLst>
            <a:ext uri="{FF2B5EF4-FFF2-40B4-BE49-F238E27FC236}">
              <a16:creationId xmlns:a16="http://schemas.microsoft.com/office/drawing/2014/main" id="{134A4EE3-C2F7-45FC-A4DD-8A549965E16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131859" y="21125913"/>
          <a:ext cx="2017059" cy="86513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na%20Correa/Documents/CINPI/9527%20Neiva%20Restaurante/9527%20-%20Neiva%20Restaurante%20V0/ANEXO%201%20-%20PRESUPUESTO%20NEIVA%20RESTAURANT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Users/uuu/Documents/09-11-16/SE/usr/excel/COTIZACIONES/MIAMI/ELECONWIRE/Amir/Catalogo/MV_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Users/uuu/Documents/09-11-16/SE/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Ana%20Correa/Documents/CINPI/OK%209514%20Sogamoso%20-%20Construccion%20P-Acceso/9514%20-%20Sogamoso%20Punto%20de%20acceso%20V2/Anexo%201-Sogamoso%20Punto%20acceso%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Ana%20Correa/Documents/CINPI/9543%20-%20CARTAGO%20CAFETERIA/9543%20-%20Entrega%20V0/ANEXO%201%20-%20PRESUPUESTO%20CAFETER&#205;A%20CARTAGO%20(1).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Ana%20Correa/Documents/CINPI/9518%20-%20PUERTO%20LEGUIZAMO/9518%20-%20Puerto%20Leguizamo%20V1/Anexo%201%20-%20PRESUPUESTO%20ADECUACION%20CUBIERTA%20PTO%20LEGUIZAM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Users/uuu/Documents/09-11-16/SE/Trab/personal/Lista%20de%20precios%20para%20gabinetes%20de%20control%20y%20protecci&#243;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OFERTAS/PEREIRA/A"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Proansa01/red-datos/Area1/Proyectos/PROANSA/Ofertas%20A&#241;o%202002/Ofertas%20Ecuador/OF%20059%2001%20Cruce%20Rio%20Napo%20ECUADOR/PU%20Nov%201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Users/uuu/Documents/09-11-16/SE/usr/excel/COTIZACIONES/MIAMI/ELECONWIRE/CATALOGO/BAJA%20TENSION/B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lauranatalia/Library/Containers/com.microsoft.Excel/Data/Documents/about:blank"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2088f1bfc5378344/01.%20Procesos%20Urbanos%20SAS/PTTO%20Caribe/CA-13-9222-MAICAO-PTAR/V3/2021-11-17%20Maicao/Anexo%201%20PRESUPUESTO-%20PTAR%20MAICAO%20V5.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Trabajo\KIKE\Sena%20DosQuebradas\Presupuesto%2020240131\PRESUPUESTO%2020240131.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DOCUMENTOS%20USUARIO\Documents\CIMPI\fase%202%20diana\sogamoso%20gimnacio\anexo%201%20sogamoso%20gimnacio%20ULTI.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Users/uuu/Documents/09-11-16/SE/Trab/PROP/47L8%20Siemens%20FCS%20Mexico/47L8008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DOCUMENTOS%20USUARIO\Documents\CIMPI\fase%202%20diana\sogamoso%20punto%20acceso\sogamoso%20anexo%20+%20anexo%202\anexo%201%20sogamoso.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Juan/Dropbox/SEDE%2520CONCEJO/INFORME%252002.160825/APUS.170715.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Documents%20and%20Settings/renec/Configuraci&#243;n%20local/Archivos%20temporales%20de%20Internet/OLK4B/Copia%20de%20BASE%20DE%20DATOS%20APU'S%2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Ana%20Correa/Downloads/Anexo%201.%20FORMATO%20%20PRESUPUESTO-INIRIDA%20(1).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Mi%20unidad\A1_05_Proyectos\A1_14_Pitalito%20(Cafeter&#237;a-Bienestar)\04_T&#233;cnicos\07_PRESUPUESTO\A1_14_PR_R_20211129_V1\Anexo%201%20-%20FORMATO%20PRESUPUESTO.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GIOVANNELLA\0_CINPI%202021\Referencias\9121%20Santa%20Rosa%20Bodega%20V2\ANEXO%201%20-%20PRESUPUESTO%20SANTA%20ROSA%20BODEGA%20V2.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GIOVANNELLA\0_CINPI%202021\Referencias\9206%20Medellin%20Cubiertas%20V1\Anexo%201.%20FORMATO%20%20PRESUPUESTO-ADECUACI&#211;N.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Ana%20Correa/Documents/CINPI/9113%20Cubierta%20Guapi%20V2/9113%20-%20CUBIERTA%20GUAPI%20V3/Anexo%201.%20FORMATO%20%20PRESUPUESTO-GUAP&#205;%20V2.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Ana%20Correa/Documents/CINPI/9504%20-%20ADECUACI&#211;N%20CUBIERTA/Anexo%201.%20FORMATO%20%20PRESUPUESTO-9504%20&#8211;%20COMPLEJO%20TECNOLOGICO%20AGROINDUSTRIAL%20PECUARIO%20Y%20TURISTICO%202-QUIOSCO.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H:\Users\uuu\Documents\09-11-16\SE\Documents%20and%20Settings\crendon.HMV\Local%20Settings\Temporary%20Internet%20Files\OLK3\859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ULOS"/>
      <sheetName val="PRESUPUESTO "/>
      <sheetName val="MEMORIA DE CANTIDADES "/>
      <sheetName val="A010"/>
      <sheetName val="A090"/>
      <sheetName val="A0290"/>
      <sheetName val="A0340"/>
      <sheetName val="B10660"/>
      <sheetName val="B10780"/>
      <sheetName val="B20540"/>
      <sheetName val="B3010"/>
      <sheetName val="C1010140"/>
      <sheetName val="C4010310"/>
      <sheetName val="C4010680"/>
      <sheetName val="C40101760"/>
      <sheetName val="C501020"/>
      <sheetName val="C5030120"/>
      <sheetName val="C5030130"/>
      <sheetName val="C602060"/>
      <sheetName val="C701010"/>
      <sheetName val="C7020110"/>
      <sheetName val="C7020490"/>
      <sheetName val="C704020"/>
      <sheetName val="D1010160"/>
      <sheetName val="D1010250"/>
      <sheetName val="D1010530"/>
      <sheetName val="D1010540"/>
      <sheetName val="D1010550"/>
      <sheetName val="D1010560"/>
      <sheetName val="D1010570"/>
      <sheetName val="D1010580"/>
      <sheetName val="D1010590"/>
      <sheetName val="D1010600"/>
      <sheetName val="D1010610"/>
      <sheetName val="D1010620"/>
      <sheetName val="D1020300"/>
      <sheetName val="D204040"/>
      <sheetName val="D204070"/>
      <sheetName val="D2040130"/>
      <sheetName val="D2040140"/>
      <sheetName val="D2040150"/>
      <sheetName val="D2040180"/>
      <sheetName val="D2040490"/>
      <sheetName val="D2040510"/>
      <sheetName val="D2040520"/>
      <sheetName val="D2040530"/>
      <sheetName val="D2040540"/>
      <sheetName val="D2060250"/>
      <sheetName val="D2060270"/>
      <sheetName val="D2060300"/>
      <sheetName val="D2060320"/>
      <sheetName val="D207030"/>
      <sheetName val="D207040"/>
      <sheetName val="D207060"/>
      <sheetName val="D2070100"/>
      <sheetName val="D2070180"/>
      <sheetName val="D2070190"/>
      <sheetName val="D2010050"/>
      <sheetName val="D2010090"/>
      <sheetName val="D20100100"/>
      <sheetName val="D20100110"/>
      <sheetName val="D20100170"/>
      <sheetName val="D20100180"/>
      <sheetName val="D20100190"/>
      <sheetName val="D2011020"/>
      <sheetName val="D2011030"/>
      <sheetName val="D2011040"/>
      <sheetName val="D2011050"/>
      <sheetName val="D2011070"/>
      <sheetName val="D2011080"/>
      <sheetName val="D20110190"/>
      <sheetName val="D20110200"/>
      <sheetName val="D20110220"/>
      <sheetName val="D20110230"/>
      <sheetName val="D2015010"/>
      <sheetName val="D2015020"/>
      <sheetName val="D2015030"/>
      <sheetName val="D2015040"/>
      <sheetName val="D2016010"/>
      <sheetName val="D2016030"/>
      <sheetName val="D2016040"/>
      <sheetName val="D2016050"/>
      <sheetName val="D20160130"/>
      <sheetName val="D20180150"/>
      <sheetName val="D20180160"/>
      <sheetName val="D20180170"/>
      <sheetName val="D20180180"/>
      <sheetName val="D20180190"/>
      <sheetName val="D20180200"/>
      <sheetName val="D20180210"/>
      <sheetName val="D20180220"/>
      <sheetName val="D20180230"/>
      <sheetName val="D20180240"/>
      <sheetName val="D20180250"/>
      <sheetName val="D20180260"/>
      <sheetName val="D20180270"/>
      <sheetName val="D20180280"/>
      <sheetName val="D20180290"/>
      <sheetName val="D20180300"/>
      <sheetName val="D20180310"/>
      <sheetName val="D20180320"/>
      <sheetName val="D20180330"/>
      <sheetName val="D20180340"/>
      <sheetName val="D30110"/>
      <sheetName val="D5020300"/>
      <sheetName val="D5050690"/>
      <sheetName val="D5050700"/>
      <sheetName val="D5050710"/>
      <sheetName val="D50110700"/>
      <sheetName val="D50130160"/>
      <sheetName val="D50130310"/>
      <sheetName val="D50130220"/>
      <sheetName val="D50130370"/>
      <sheetName val="D50130400"/>
      <sheetName val="D50130410"/>
      <sheetName val="D50130420"/>
      <sheetName val="D50130430"/>
      <sheetName val="D50130440"/>
      <sheetName val="D50130450"/>
      <sheetName val="D50130460"/>
      <sheetName val="D50140460"/>
      <sheetName val="D50140500"/>
      <sheetName val="D50140510"/>
      <sheetName val="D50140520"/>
      <sheetName val="D50140530"/>
      <sheetName val="D50140540"/>
      <sheetName val="D50140550"/>
      <sheetName val="D50170170"/>
      <sheetName val="D50170190"/>
      <sheetName val="D50170210"/>
      <sheetName val="D50170220"/>
      <sheetName val="D50170230"/>
      <sheetName val="D50170250"/>
      <sheetName val="D50170270"/>
      <sheetName val="D6040160"/>
      <sheetName val="D6040180"/>
      <sheetName val="D6040190"/>
      <sheetName val="D6040200"/>
      <sheetName val="D6040220"/>
      <sheetName val="D6040230"/>
      <sheetName val="Lista de 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row r="10">
          <cell r="C10" t="str">
            <v>NOMBRE INSUMO</v>
          </cell>
          <cell r="D10" t="str">
            <v>UNIDAD</v>
          </cell>
          <cell r="E10" t="str">
            <v>CATEGORIA</v>
          </cell>
          <cell r="F10" t="str">
            <v xml:space="preserve">PRECIO </v>
          </cell>
        </row>
        <row r="11">
          <cell r="C11" t="str">
            <v>Durmiente 4cm X 4cm X 2,9m</v>
          </cell>
          <cell r="D11" t="str">
            <v>UN</v>
          </cell>
          <cell r="E11" t="str">
            <v>MATERIAL</v>
          </cell>
          <cell r="F11">
            <v>6288</v>
          </cell>
        </row>
        <row r="12">
          <cell r="C12" t="str">
            <v>Puntilla con Cabeza 2"</v>
          </cell>
          <cell r="D12" t="str">
            <v>LB</v>
          </cell>
          <cell r="E12" t="str">
            <v>MATERIAL</v>
          </cell>
          <cell r="F12">
            <v>3900</v>
          </cell>
        </row>
        <row r="13">
          <cell r="C13" t="str">
            <v>Estacas en madera 4cm x 4cm x 90cm - Ordinario</v>
          </cell>
          <cell r="D13" t="str">
            <v>UN</v>
          </cell>
          <cell r="E13" t="str">
            <v>MATERIAL</v>
          </cell>
          <cell r="F13">
            <v>1859.54</v>
          </cell>
        </row>
        <row r="14">
          <cell r="C14" t="str">
            <v>Cuadrilla AA (1 oficial T1+ 1 ayudante)</v>
          </cell>
          <cell r="D14" t="str">
            <v>DIA</v>
          </cell>
          <cell r="E14" t="str">
            <v>MANO DE OBRA</v>
          </cell>
          <cell r="F14">
            <v>164934</v>
          </cell>
        </row>
        <row r="15">
          <cell r="C15" t="str">
            <v>Alquiler equipo de topografia - Estación total</v>
          </cell>
          <cell r="D15" t="str">
            <v>DIA</v>
          </cell>
          <cell r="E15" t="str">
            <v>MATERIAL</v>
          </cell>
          <cell r="F15">
            <v>89900</v>
          </cell>
        </row>
        <row r="16">
          <cell r="C16" t="str">
            <v>Volqueta (Viaje 6m3 máx 30 km)</v>
          </cell>
          <cell r="D16" t="str">
            <v>VJ</v>
          </cell>
          <cell r="E16" t="str">
            <v>EQUIPO</v>
          </cell>
          <cell r="F16">
            <v>240300</v>
          </cell>
        </row>
        <row r="17">
          <cell r="C17" t="str">
            <v>Recebo</v>
          </cell>
          <cell r="D17" t="str">
            <v>M3</v>
          </cell>
          <cell r="E17" t="str">
            <v>MATERIAL</v>
          </cell>
          <cell r="F17">
            <v>63808</v>
          </cell>
        </row>
        <row r="18">
          <cell r="C18" t="str">
            <v>Agua</v>
          </cell>
          <cell r="D18" t="str">
            <v>LT</v>
          </cell>
          <cell r="E18" t="str">
            <v>MATERIAL</v>
          </cell>
          <cell r="F18">
            <v>22</v>
          </cell>
        </row>
        <row r="19">
          <cell r="C19" t="str">
            <v>Cuadrilla BB (1 oficial T2 + 1 ayudante T2)</v>
          </cell>
          <cell r="D19" t="str">
            <v>DIA</v>
          </cell>
          <cell r="E19" t="str">
            <v>MANO DE OBRA</v>
          </cell>
          <cell r="F19">
            <v>197921.14131583308</v>
          </cell>
        </row>
        <row r="20">
          <cell r="C20" t="str">
            <v>Polisombra negra 1x4M (rollo 100m2)</v>
          </cell>
          <cell r="D20" t="str">
            <v>M</v>
          </cell>
          <cell r="E20" t="str">
            <v>MATERIAL</v>
          </cell>
          <cell r="F20">
            <v>7600</v>
          </cell>
        </row>
        <row r="21">
          <cell r="C21" t="str">
            <v>Puntilla con Cabeza 1"</v>
          </cell>
          <cell r="D21" t="str">
            <v>LB</v>
          </cell>
          <cell r="E21" t="str">
            <v>MATERIAL</v>
          </cell>
          <cell r="F21">
            <v>4900</v>
          </cell>
        </row>
        <row r="22">
          <cell r="C22" t="str">
            <v>Concreto corriente grava comun 3000PSI</v>
          </cell>
          <cell r="D22" t="str">
            <v>M3</v>
          </cell>
          <cell r="E22" t="str">
            <v>MATERIAL</v>
          </cell>
          <cell r="F22">
            <v>422938.71</v>
          </cell>
        </row>
        <row r="23">
          <cell r="C23" t="str">
            <v>Tabla chapa 30x1.8-2m x 2.9m ordinario</v>
          </cell>
          <cell r="D23" t="str">
            <v>UN</v>
          </cell>
          <cell r="E23" t="str">
            <v>MATERIAL</v>
          </cell>
          <cell r="F23">
            <v>22500</v>
          </cell>
        </row>
        <row r="24">
          <cell r="C24" t="str">
            <v>Vibrador concreto gasolina 3-4m 25-40mm</v>
          </cell>
          <cell r="D24" t="str">
            <v>DIA</v>
          </cell>
          <cell r="E24" t="str">
            <v>MATERIAL</v>
          </cell>
          <cell r="F24">
            <v>36900</v>
          </cell>
        </row>
        <row r="25">
          <cell r="C25" t="str">
            <v xml:space="preserve">Yumbolón juntas 1/2 pulg x 25mt gris </v>
          </cell>
          <cell r="D25" t="str">
            <v>ML</v>
          </cell>
          <cell r="E25" t="str">
            <v>MATERIAL</v>
          </cell>
          <cell r="F25">
            <v>744</v>
          </cell>
        </row>
        <row r="26">
          <cell r="C26" t="str">
            <v>Sikaflex construction + I Cure 300 ml gris</v>
          </cell>
          <cell r="D26" t="str">
            <v>ML</v>
          </cell>
          <cell r="E26" t="str">
            <v>MATERIAL</v>
          </cell>
          <cell r="F26">
            <v>130</v>
          </cell>
        </row>
        <row r="27">
          <cell r="C27" t="str">
            <v>Cuadrilla HH (1 Soldador + 1 Oficial T1 + 1 Ayudante T1)</v>
          </cell>
          <cell r="D27" t="str">
            <v>DIA</v>
          </cell>
          <cell r="E27" t="str">
            <v>MANO DE OBRA</v>
          </cell>
          <cell r="F27">
            <v>316673.83</v>
          </cell>
        </row>
        <row r="28">
          <cell r="C28" t="str">
            <v>Equipo de soldadura</v>
          </cell>
          <cell r="D28" t="str">
            <v>DIA</v>
          </cell>
          <cell r="E28" t="str">
            <v>EQUIPO</v>
          </cell>
          <cell r="F28">
            <v>38900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1</v>
          </cell>
          <cell r="U8">
            <v>8</v>
          </cell>
          <cell r="V8" t="e">
            <v>#VALUE!</v>
          </cell>
          <cell r="W8">
            <v>24</v>
          </cell>
          <cell r="X8">
            <v>0.51100000000000001</v>
          </cell>
          <cell r="Y8">
            <v>6</v>
          </cell>
          <cell r="Z8">
            <v>16</v>
          </cell>
          <cell r="AA8">
            <v>1.2909999999999999</v>
          </cell>
          <cell r="AE8">
            <v>6</v>
          </cell>
          <cell r="AF8">
            <v>16</v>
          </cell>
          <cell r="AG8">
            <v>1.2909999999999999</v>
          </cell>
          <cell r="AH8">
            <v>6</v>
          </cell>
          <cell r="AI8">
            <v>16</v>
          </cell>
          <cell r="AJ8">
            <v>1.2909999999999999</v>
          </cell>
        </row>
        <row r="9">
          <cell r="T9">
            <v>2</v>
          </cell>
          <cell r="U9">
            <v>7</v>
          </cell>
          <cell r="V9" t="e">
            <v>#VALUE!</v>
          </cell>
          <cell r="W9">
            <v>24</v>
          </cell>
          <cell r="X9">
            <v>0.51100000000000001</v>
          </cell>
          <cell r="Y9">
            <v>8</v>
          </cell>
          <cell r="Z9">
            <v>16</v>
          </cell>
          <cell r="AA9">
            <v>1.2909999999999999</v>
          </cell>
          <cell r="AE9">
            <v>6</v>
          </cell>
          <cell r="AF9">
            <v>16</v>
          </cell>
          <cell r="AG9">
            <v>1.2909999999999999</v>
          </cell>
          <cell r="AH9">
            <v>6</v>
          </cell>
          <cell r="AI9">
            <v>16</v>
          </cell>
          <cell r="AJ9">
            <v>1.2909999999999999</v>
          </cell>
        </row>
        <row r="10">
          <cell r="T10">
            <v>3</v>
          </cell>
          <cell r="U10">
            <v>6</v>
          </cell>
          <cell r="V10" t="e">
            <v>#VALUE!</v>
          </cell>
          <cell r="W10">
            <v>24</v>
          </cell>
          <cell r="X10">
            <v>0.51100000000000001</v>
          </cell>
          <cell r="Y10">
            <v>10</v>
          </cell>
          <cell r="Z10">
            <v>16</v>
          </cell>
          <cell r="AA10">
            <v>1.2909999999999999</v>
          </cell>
          <cell r="AE10">
            <v>6</v>
          </cell>
          <cell r="AF10">
            <v>16</v>
          </cell>
          <cell r="AG10">
            <v>1.2909999999999999</v>
          </cell>
          <cell r="AH10">
            <v>6</v>
          </cell>
          <cell r="AI10">
            <v>16</v>
          </cell>
          <cell r="AJ10">
            <v>1.2909999999999999</v>
          </cell>
        </row>
        <row r="11">
          <cell r="T11">
            <v>4</v>
          </cell>
          <cell r="U11">
            <v>5</v>
          </cell>
          <cell r="V11" t="e">
            <v>#VALUE!</v>
          </cell>
          <cell r="W11">
            <v>24</v>
          </cell>
          <cell r="X11">
            <v>0.51100000000000001</v>
          </cell>
          <cell r="Y11">
            <v>13</v>
          </cell>
          <cell r="Z11">
            <v>16</v>
          </cell>
          <cell r="AA11">
            <v>1.2909999999999999</v>
          </cell>
          <cell r="AE11">
            <v>6</v>
          </cell>
          <cell r="AF11">
            <v>16</v>
          </cell>
          <cell r="AG11">
            <v>1.2909999999999999</v>
          </cell>
          <cell r="AH11">
            <v>6</v>
          </cell>
          <cell r="AI11">
            <v>16</v>
          </cell>
          <cell r="AJ11">
            <v>1.2909999999999999</v>
          </cell>
        </row>
        <row r="12">
          <cell r="T12">
            <v>5</v>
          </cell>
          <cell r="U12">
            <v>4</v>
          </cell>
          <cell r="V12" t="e">
            <v>#VALUE!</v>
          </cell>
          <cell r="W12">
            <v>24</v>
          </cell>
          <cell r="X12">
            <v>0.51100000000000001</v>
          </cell>
          <cell r="Y12">
            <v>16</v>
          </cell>
          <cell r="Z12">
            <v>16</v>
          </cell>
          <cell r="AA12">
            <v>1.2909999999999999</v>
          </cell>
          <cell r="AB12">
            <v>10</v>
          </cell>
          <cell r="AC12">
            <v>16</v>
          </cell>
          <cell r="AD12">
            <v>1.2909999999999999</v>
          </cell>
          <cell r="AE12">
            <v>6</v>
          </cell>
          <cell r="AF12">
            <v>16</v>
          </cell>
          <cell r="AG12">
            <v>1.2909999999999999</v>
          </cell>
          <cell r="AH12">
            <v>6</v>
          </cell>
          <cell r="AI12">
            <v>16</v>
          </cell>
          <cell r="AJ12">
            <v>1.2909999999999999</v>
          </cell>
        </row>
        <row r="13">
          <cell r="T13">
            <v>6</v>
          </cell>
          <cell r="U13">
            <v>3</v>
          </cell>
          <cell r="V13" t="e">
            <v>#VALUE!</v>
          </cell>
          <cell r="W13">
            <v>24</v>
          </cell>
          <cell r="X13">
            <v>0.51100000000000001</v>
          </cell>
          <cell r="Y13">
            <v>20</v>
          </cell>
          <cell r="Z13">
            <v>16</v>
          </cell>
          <cell r="AA13">
            <v>1.2909999999999999</v>
          </cell>
          <cell r="AB13">
            <v>13</v>
          </cell>
          <cell r="AC13">
            <v>16</v>
          </cell>
          <cell r="AD13">
            <v>1.2909999999999999</v>
          </cell>
          <cell r="AE13">
            <v>7</v>
          </cell>
          <cell r="AF13">
            <v>16</v>
          </cell>
          <cell r="AG13">
            <v>1.2909999999999999</v>
          </cell>
          <cell r="AH13">
            <v>6</v>
          </cell>
          <cell r="AI13">
            <v>16</v>
          </cell>
          <cell r="AJ13">
            <v>1.2909999999999999</v>
          </cell>
        </row>
        <row r="14">
          <cell r="T14">
            <v>7</v>
          </cell>
          <cell r="U14">
            <v>2</v>
          </cell>
          <cell r="V14">
            <v>11</v>
          </cell>
          <cell r="W14">
            <v>24</v>
          </cell>
          <cell r="X14">
            <v>0.51100000000000001</v>
          </cell>
          <cell r="Y14">
            <v>26</v>
          </cell>
          <cell r="Z14">
            <v>16</v>
          </cell>
          <cell r="AA14">
            <v>1.2909999999999999</v>
          </cell>
          <cell r="AB14">
            <v>16</v>
          </cell>
          <cell r="AC14">
            <v>16</v>
          </cell>
          <cell r="AD14">
            <v>1.2909999999999999</v>
          </cell>
          <cell r="AE14">
            <v>9</v>
          </cell>
          <cell r="AF14">
            <v>16</v>
          </cell>
          <cell r="AG14">
            <v>1.2909999999999999</v>
          </cell>
          <cell r="AH14">
            <v>6</v>
          </cell>
          <cell r="AI14">
            <v>16</v>
          </cell>
          <cell r="AJ14">
            <v>1.2909999999999999</v>
          </cell>
        </row>
        <row r="15">
          <cell r="T15">
            <v>8</v>
          </cell>
          <cell r="U15">
            <v>1</v>
          </cell>
          <cell r="V15">
            <v>11</v>
          </cell>
          <cell r="W15">
            <v>24</v>
          </cell>
          <cell r="X15">
            <v>0.51100000000000001</v>
          </cell>
          <cell r="Y15">
            <v>20</v>
          </cell>
          <cell r="Z15">
            <v>14</v>
          </cell>
          <cell r="AA15">
            <v>1.629</v>
          </cell>
          <cell r="AB15">
            <v>20</v>
          </cell>
          <cell r="AC15">
            <v>16</v>
          </cell>
          <cell r="AD15">
            <v>1.2909999999999999</v>
          </cell>
          <cell r="AE15">
            <v>11</v>
          </cell>
          <cell r="AF15">
            <v>16</v>
          </cell>
          <cell r="AG15">
            <v>1.2909999999999999</v>
          </cell>
          <cell r="AH15">
            <v>7</v>
          </cell>
          <cell r="AI15">
            <v>16</v>
          </cell>
          <cell r="AJ15">
            <v>1.2909999999999999</v>
          </cell>
        </row>
        <row r="16">
          <cell r="T16">
            <v>9</v>
          </cell>
          <cell r="U16" t="str">
            <v>1/0</v>
          </cell>
          <cell r="V16">
            <v>12</v>
          </cell>
          <cell r="W16">
            <v>24</v>
          </cell>
          <cell r="X16">
            <v>0.51100000000000001</v>
          </cell>
          <cell r="Y16">
            <v>25</v>
          </cell>
          <cell r="Z16">
            <v>14</v>
          </cell>
          <cell r="AA16">
            <v>1.629</v>
          </cell>
          <cell r="AB16">
            <v>26</v>
          </cell>
          <cell r="AC16">
            <v>16</v>
          </cell>
          <cell r="AD16">
            <v>1.2909999999999999</v>
          </cell>
          <cell r="AE16">
            <v>14</v>
          </cell>
          <cell r="AF16">
            <v>16</v>
          </cell>
          <cell r="AG16">
            <v>1.2909999999999999</v>
          </cell>
          <cell r="AH16">
            <v>9</v>
          </cell>
          <cell r="AI16">
            <v>16</v>
          </cell>
          <cell r="AJ16">
            <v>1.2909999999999999</v>
          </cell>
        </row>
        <row r="17">
          <cell r="T17">
            <v>10</v>
          </cell>
          <cell r="U17" t="str">
            <v>2/0</v>
          </cell>
          <cell r="V17">
            <v>12</v>
          </cell>
          <cell r="W17">
            <v>24</v>
          </cell>
          <cell r="X17">
            <v>0.51100000000000001</v>
          </cell>
          <cell r="Y17">
            <v>32</v>
          </cell>
          <cell r="Z17">
            <v>14</v>
          </cell>
          <cell r="AA17">
            <v>1.629</v>
          </cell>
          <cell r="AB17">
            <v>20</v>
          </cell>
          <cell r="AC17">
            <v>14</v>
          </cell>
          <cell r="AD17">
            <v>1.629</v>
          </cell>
          <cell r="AE17">
            <v>18</v>
          </cell>
          <cell r="AF17">
            <v>16</v>
          </cell>
          <cell r="AG17">
            <v>1.2909999999999999</v>
          </cell>
          <cell r="AH17">
            <v>11</v>
          </cell>
          <cell r="AI17">
            <v>16</v>
          </cell>
          <cell r="AJ17">
            <v>1.2909999999999999</v>
          </cell>
        </row>
        <row r="18">
          <cell r="T18">
            <v>11</v>
          </cell>
          <cell r="U18" t="str">
            <v>3/0</v>
          </cell>
          <cell r="V18">
            <v>13</v>
          </cell>
          <cell r="W18">
            <v>24</v>
          </cell>
          <cell r="X18">
            <v>0.51100000000000001</v>
          </cell>
          <cell r="Y18">
            <v>25</v>
          </cell>
          <cell r="Z18">
            <v>12</v>
          </cell>
          <cell r="AA18">
            <v>2.052</v>
          </cell>
          <cell r="AB18">
            <v>25</v>
          </cell>
          <cell r="AC18">
            <v>14</v>
          </cell>
          <cell r="AD18">
            <v>1.629</v>
          </cell>
          <cell r="AE18">
            <v>22</v>
          </cell>
          <cell r="AF18">
            <v>16</v>
          </cell>
          <cell r="AG18">
            <v>1.2909999999999999</v>
          </cell>
          <cell r="AH18">
            <v>14</v>
          </cell>
          <cell r="AI18">
            <v>16</v>
          </cell>
          <cell r="AJ18">
            <v>1.2909999999999999</v>
          </cell>
        </row>
        <row r="19">
          <cell r="T19">
            <v>12</v>
          </cell>
          <cell r="U19" t="str">
            <v>4/0</v>
          </cell>
          <cell r="V19">
            <v>14</v>
          </cell>
          <cell r="W19">
            <v>24</v>
          </cell>
          <cell r="X19">
            <v>0.51100000000000001</v>
          </cell>
          <cell r="Y19">
            <v>32</v>
          </cell>
          <cell r="Z19">
            <v>12</v>
          </cell>
          <cell r="AA19">
            <v>2.052</v>
          </cell>
          <cell r="AB19">
            <v>32</v>
          </cell>
          <cell r="AC19">
            <v>14</v>
          </cell>
          <cell r="AD19">
            <v>1.629</v>
          </cell>
          <cell r="AE19">
            <v>28</v>
          </cell>
          <cell r="AF19">
            <v>16</v>
          </cell>
          <cell r="AG19">
            <v>1.2909999999999999</v>
          </cell>
          <cell r="AH19">
            <v>17</v>
          </cell>
          <cell r="AI19">
            <v>16</v>
          </cell>
          <cell r="AJ19">
            <v>1.2909999999999999</v>
          </cell>
        </row>
        <row r="20">
          <cell r="T20">
            <v>13</v>
          </cell>
          <cell r="U20">
            <v>250</v>
          </cell>
          <cell r="V20">
            <v>14</v>
          </cell>
          <cell r="W20">
            <v>24</v>
          </cell>
          <cell r="X20">
            <v>0.51100000000000001</v>
          </cell>
          <cell r="Y20">
            <v>38</v>
          </cell>
          <cell r="Z20">
            <v>12</v>
          </cell>
          <cell r="AA20">
            <v>2.052</v>
          </cell>
          <cell r="AB20">
            <v>25</v>
          </cell>
          <cell r="AC20">
            <v>12</v>
          </cell>
          <cell r="AD20">
            <v>2.052</v>
          </cell>
          <cell r="AE20">
            <v>21</v>
          </cell>
          <cell r="AF20">
            <v>14</v>
          </cell>
          <cell r="AG20">
            <v>1.629</v>
          </cell>
          <cell r="AH20">
            <v>20</v>
          </cell>
          <cell r="AI20">
            <v>16</v>
          </cell>
          <cell r="AJ20">
            <v>1.2909999999999999</v>
          </cell>
        </row>
        <row r="21">
          <cell r="T21">
            <v>14</v>
          </cell>
          <cell r="U21">
            <v>300</v>
          </cell>
          <cell r="V21">
            <v>15</v>
          </cell>
          <cell r="W21">
            <v>24</v>
          </cell>
          <cell r="X21">
            <v>0.51100000000000001</v>
          </cell>
          <cell r="Y21">
            <v>28</v>
          </cell>
          <cell r="Z21">
            <v>10</v>
          </cell>
          <cell r="AA21">
            <v>2.5880000000000001</v>
          </cell>
          <cell r="AB21">
            <v>29</v>
          </cell>
          <cell r="AC21">
            <v>12</v>
          </cell>
          <cell r="AD21">
            <v>2.052</v>
          </cell>
          <cell r="AE21">
            <v>25</v>
          </cell>
          <cell r="AF21">
            <v>14</v>
          </cell>
          <cell r="AG21">
            <v>1.629</v>
          </cell>
          <cell r="AH21">
            <v>24</v>
          </cell>
          <cell r="AI21">
            <v>16</v>
          </cell>
          <cell r="AJ21">
            <v>1.2909999999999999</v>
          </cell>
        </row>
        <row r="22">
          <cell r="T22">
            <v>15</v>
          </cell>
          <cell r="U22">
            <v>350</v>
          </cell>
          <cell r="V22">
            <v>16</v>
          </cell>
          <cell r="W22">
            <v>24</v>
          </cell>
          <cell r="X22">
            <v>0.51100000000000001</v>
          </cell>
          <cell r="Y22">
            <v>33</v>
          </cell>
          <cell r="Z22">
            <v>10</v>
          </cell>
          <cell r="AA22">
            <v>2.5880000000000001</v>
          </cell>
          <cell r="AB22">
            <v>32</v>
          </cell>
          <cell r="AC22">
            <v>12</v>
          </cell>
          <cell r="AD22">
            <v>2.052</v>
          </cell>
          <cell r="AE22">
            <v>29</v>
          </cell>
          <cell r="AF22">
            <v>14</v>
          </cell>
          <cell r="AG22">
            <v>1.629</v>
          </cell>
          <cell r="AH22">
            <v>28</v>
          </cell>
          <cell r="AI22">
            <v>16</v>
          </cell>
          <cell r="AJ22">
            <v>1.2909999999999999</v>
          </cell>
        </row>
        <row r="23">
          <cell r="T23">
            <v>16</v>
          </cell>
          <cell r="U23">
            <v>400</v>
          </cell>
          <cell r="V23">
            <v>16</v>
          </cell>
          <cell r="W23">
            <v>24</v>
          </cell>
          <cell r="X23">
            <v>0.51100000000000001</v>
          </cell>
          <cell r="Y23">
            <v>38</v>
          </cell>
          <cell r="Z23">
            <v>10</v>
          </cell>
          <cell r="AA23">
            <v>2.5880000000000001</v>
          </cell>
          <cell r="AE23">
            <v>33</v>
          </cell>
          <cell r="AF23">
            <v>14</v>
          </cell>
          <cell r="AG23">
            <v>1.629</v>
          </cell>
          <cell r="AH23">
            <v>32</v>
          </cell>
          <cell r="AI23">
            <v>16</v>
          </cell>
          <cell r="AJ23">
            <v>1.2909999999999999</v>
          </cell>
        </row>
        <row r="24">
          <cell r="T24">
            <v>17</v>
          </cell>
          <cell r="U24">
            <v>450</v>
          </cell>
          <cell r="V24">
            <v>17</v>
          </cell>
          <cell r="W24">
            <v>24</v>
          </cell>
          <cell r="X24">
            <v>0.51100000000000001</v>
          </cell>
          <cell r="Y24">
            <v>34</v>
          </cell>
          <cell r="Z24">
            <v>9</v>
          </cell>
          <cell r="AA24">
            <v>2.9060000000000001</v>
          </cell>
          <cell r="AE24">
            <v>37</v>
          </cell>
          <cell r="AF24">
            <v>14</v>
          </cell>
          <cell r="AG24">
            <v>1.629</v>
          </cell>
          <cell r="AH24">
            <v>36</v>
          </cell>
          <cell r="AI24">
            <v>16</v>
          </cell>
          <cell r="AJ24">
            <v>1.2909999999999999</v>
          </cell>
        </row>
        <row r="25">
          <cell r="T25">
            <v>18</v>
          </cell>
          <cell r="U25">
            <v>500</v>
          </cell>
          <cell r="V25">
            <v>17</v>
          </cell>
          <cell r="W25">
            <v>24</v>
          </cell>
          <cell r="X25">
            <v>0.51100000000000001</v>
          </cell>
          <cell r="Y25">
            <v>38</v>
          </cell>
          <cell r="Z25">
            <v>9</v>
          </cell>
          <cell r="AA25">
            <v>2.9060000000000001</v>
          </cell>
          <cell r="AE25">
            <v>26</v>
          </cell>
          <cell r="AF25">
            <v>12</v>
          </cell>
          <cell r="AG25">
            <v>2.052</v>
          </cell>
          <cell r="AH25">
            <v>25</v>
          </cell>
          <cell r="AI25">
            <v>14</v>
          </cell>
          <cell r="AJ25">
            <v>1.629</v>
          </cell>
        </row>
        <row r="26">
          <cell r="T26">
            <v>19</v>
          </cell>
          <cell r="U26">
            <v>550</v>
          </cell>
          <cell r="V26">
            <v>18</v>
          </cell>
          <cell r="W26">
            <v>24</v>
          </cell>
          <cell r="X26">
            <v>0.51100000000000001</v>
          </cell>
          <cell r="AE26">
            <v>29</v>
          </cell>
          <cell r="AF26">
            <v>12</v>
          </cell>
          <cell r="AG26">
            <v>2.052</v>
          </cell>
          <cell r="AH26">
            <v>28</v>
          </cell>
          <cell r="AI26">
            <v>14</v>
          </cell>
          <cell r="AJ26">
            <v>1.629</v>
          </cell>
        </row>
        <row r="27">
          <cell r="T27">
            <v>20</v>
          </cell>
          <cell r="U27">
            <v>600</v>
          </cell>
          <cell r="V27">
            <v>18</v>
          </cell>
          <cell r="W27">
            <v>24</v>
          </cell>
          <cell r="X27">
            <v>0.51100000000000001</v>
          </cell>
          <cell r="AE27">
            <v>31</v>
          </cell>
          <cell r="AF27">
            <v>12</v>
          </cell>
          <cell r="AG27">
            <v>2.052</v>
          </cell>
          <cell r="AH27">
            <v>30</v>
          </cell>
          <cell r="AI27">
            <v>14</v>
          </cell>
          <cell r="AJ27">
            <v>1.629</v>
          </cell>
        </row>
        <row r="28">
          <cell r="T28">
            <v>21</v>
          </cell>
          <cell r="U28">
            <v>650</v>
          </cell>
          <cell r="V28">
            <v>19</v>
          </cell>
          <cell r="W28">
            <v>24</v>
          </cell>
          <cell r="X28">
            <v>0.51100000000000001</v>
          </cell>
          <cell r="AE28">
            <v>34</v>
          </cell>
          <cell r="AF28">
            <v>12</v>
          </cell>
          <cell r="AG28">
            <v>2.052</v>
          </cell>
          <cell r="AH28">
            <v>33</v>
          </cell>
          <cell r="AI28">
            <v>14</v>
          </cell>
          <cell r="AJ28">
            <v>1.629</v>
          </cell>
        </row>
        <row r="29">
          <cell r="T29">
            <v>22</v>
          </cell>
          <cell r="U29">
            <v>700</v>
          </cell>
          <cell r="V29">
            <v>19</v>
          </cell>
          <cell r="W29">
            <v>24</v>
          </cell>
          <cell r="X29">
            <v>0.51100000000000001</v>
          </cell>
          <cell r="AE29">
            <v>36</v>
          </cell>
          <cell r="AF29">
            <v>12</v>
          </cell>
          <cell r="AG29">
            <v>2.052</v>
          </cell>
          <cell r="AH29">
            <v>35</v>
          </cell>
          <cell r="AI29">
            <v>14</v>
          </cell>
          <cell r="AJ29">
            <v>1.629</v>
          </cell>
        </row>
        <row r="30">
          <cell r="T30">
            <v>23</v>
          </cell>
          <cell r="U30">
            <v>750</v>
          </cell>
          <cell r="V30">
            <v>19</v>
          </cell>
          <cell r="W30">
            <v>24</v>
          </cell>
          <cell r="X30">
            <v>0.51100000000000001</v>
          </cell>
          <cell r="AE30">
            <v>25</v>
          </cell>
          <cell r="AF30">
            <v>10</v>
          </cell>
          <cell r="AG30">
            <v>2.5880000000000001</v>
          </cell>
          <cell r="AH30">
            <v>24</v>
          </cell>
          <cell r="AI30">
            <v>12</v>
          </cell>
          <cell r="AJ30">
            <v>2.052</v>
          </cell>
        </row>
        <row r="31">
          <cell r="T31">
            <v>24</v>
          </cell>
          <cell r="U31">
            <v>800</v>
          </cell>
          <cell r="V31">
            <v>20</v>
          </cell>
          <cell r="W31">
            <v>24</v>
          </cell>
          <cell r="X31">
            <v>0.51100000000000001</v>
          </cell>
          <cell r="AE31">
            <v>26</v>
          </cell>
          <cell r="AF31">
            <v>10</v>
          </cell>
          <cell r="AG31">
            <v>2.5880000000000001</v>
          </cell>
          <cell r="AH31">
            <v>26</v>
          </cell>
          <cell r="AI31">
            <v>12</v>
          </cell>
          <cell r="AJ31">
            <v>2.052</v>
          </cell>
        </row>
        <row r="32">
          <cell r="T32">
            <v>25</v>
          </cell>
          <cell r="U32">
            <v>900</v>
          </cell>
          <cell r="V32">
            <v>21</v>
          </cell>
          <cell r="W32">
            <v>24</v>
          </cell>
          <cell r="X32">
            <v>0.51100000000000001</v>
          </cell>
          <cell r="AE32">
            <v>29</v>
          </cell>
          <cell r="AF32">
            <v>10</v>
          </cell>
          <cell r="AG32">
            <v>2.5880000000000001</v>
          </cell>
          <cell r="AH32">
            <v>29</v>
          </cell>
          <cell r="AI32">
            <v>12</v>
          </cell>
          <cell r="AJ32">
            <v>2.052</v>
          </cell>
        </row>
        <row r="33">
          <cell r="T33">
            <v>26</v>
          </cell>
          <cell r="U33">
            <v>1000</v>
          </cell>
          <cell r="V33">
            <v>21</v>
          </cell>
          <cell r="W33">
            <v>24</v>
          </cell>
          <cell r="X33">
            <v>0.51100000000000001</v>
          </cell>
          <cell r="AE33">
            <v>32</v>
          </cell>
          <cell r="AF33">
            <v>10</v>
          </cell>
          <cell r="AG33">
            <v>2.5880000000000001</v>
          </cell>
          <cell r="AH33">
            <v>31</v>
          </cell>
          <cell r="AI33">
            <v>12</v>
          </cell>
          <cell r="AJ33">
            <v>2.052</v>
          </cell>
        </row>
      </sheetData>
      <sheetData sheetId="12" refreshError="1">
        <row r="8">
          <cell r="I8">
            <v>2.0519981384277344</v>
          </cell>
        </row>
        <row r="22">
          <cell r="E22">
            <v>60</v>
          </cell>
        </row>
        <row r="25">
          <cell r="C25">
            <v>2</v>
          </cell>
          <cell r="P25">
            <v>1</v>
          </cell>
        </row>
        <row r="26">
          <cell r="N26">
            <v>1.1299999999999999</v>
          </cell>
        </row>
        <row r="27">
          <cell r="N27">
            <v>1.18</v>
          </cell>
        </row>
        <row r="29">
          <cell r="D29">
            <v>2.7050000000000001</v>
          </cell>
          <cell r="G29">
            <v>28.172000000000001</v>
          </cell>
        </row>
        <row r="35">
          <cell r="O35">
            <v>0.92</v>
          </cell>
          <cell r="P35">
            <v>2.2999999999999998</v>
          </cell>
        </row>
        <row r="36">
          <cell r="S36" t="str">
            <v>-</v>
          </cell>
        </row>
        <row r="37">
          <cell r="V37">
            <v>1</v>
          </cell>
        </row>
        <row r="40">
          <cell r="H40">
            <v>7</v>
          </cell>
        </row>
        <row r="47">
          <cell r="AA47">
            <v>0</v>
          </cell>
        </row>
        <row r="51">
          <cell r="D51">
            <v>7</v>
          </cell>
          <cell r="E51">
            <v>0.72599999999999998</v>
          </cell>
        </row>
        <row r="52">
          <cell r="D52">
            <v>19</v>
          </cell>
          <cell r="E52">
            <v>0.75800000000000001</v>
          </cell>
        </row>
        <row r="53">
          <cell r="D53">
            <v>37</v>
          </cell>
          <cell r="E53">
            <v>0.76800000000000002</v>
          </cell>
        </row>
        <row r="54">
          <cell r="D54">
            <v>61</v>
          </cell>
          <cell r="E54">
            <v>0.77200000000000002</v>
          </cell>
        </row>
      </sheetData>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ULOS"/>
      <sheetName val="PRESUPUESTO"/>
      <sheetName val="MEMORIA DE CALCULO"/>
      <sheetName val="A010"/>
      <sheetName val="A020"/>
      <sheetName val="A090"/>
      <sheetName val="A0180"/>
      <sheetName val="A0280"/>
      <sheetName val="A301010"/>
      <sheetName val="A301030"/>
      <sheetName val="A301050"/>
      <sheetName val="A3020140"/>
      <sheetName val="A3020360"/>
      <sheetName val="A3020370"/>
      <sheetName val="A3020380"/>
      <sheetName val="A302040"/>
      <sheetName val="B1080"/>
      <sheetName val="B10190"/>
      <sheetName val="B10210"/>
      <sheetName val="B10470"/>
      <sheetName val="B10560"/>
      <sheetName val="B10660"/>
      <sheetName val="B10670"/>
      <sheetName val="B2060 "/>
      <sheetName val="B3010"/>
      <sheetName val="B3020 "/>
      <sheetName val="C101010"/>
      <sheetName val="C101020"/>
      <sheetName val="C3010140"/>
      <sheetName val="C4010610"/>
      <sheetName val="C4010620"/>
      <sheetName val="C4010630"/>
      <sheetName val="C4010640"/>
      <sheetName val="C704010"/>
      <sheetName val="C501010"/>
      <sheetName val="C503080"/>
      <sheetName val="C701010"/>
      <sheetName val="C7020130"/>
      <sheetName val="C7020160"/>
      <sheetName val="C7020170"/>
      <sheetName val="C7020230"/>
      <sheetName val="C7020240"/>
      <sheetName val="C703010"/>
      <sheetName val="D102020"/>
      <sheetName val="D102030"/>
      <sheetName val="D102080"/>
      <sheetName val="D207020"/>
      <sheetName val="D207030"/>
      <sheetName val="D207040"/>
      <sheetName val="D2070140"/>
      <sheetName val="D206090"/>
      <sheetName val="D2060100"/>
      <sheetName val="D2060170"/>
      <sheetName val="D2060180"/>
      <sheetName val="D101040"/>
      <sheetName val="D1010110"/>
      <sheetName val="D2010010"/>
      <sheetName val="D2010050"/>
      <sheetName val="D20100110"/>
      <sheetName val="D2011020"/>
      <sheetName val="D2012030"/>
      <sheetName val="D2012050"/>
      <sheetName val="D505030"/>
      <sheetName val="D5050320"/>
      <sheetName val="D5050640"/>
      <sheetName val="D50110680"/>
      <sheetName val="D50110690"/>
      <sheetName val="D50110260"/>
      <sheetName val="D50130160"/>
      <sheetName val="D50130170"/>
      <sheetName val="D50130180"/>
      <sheetName val="D50130190"/>
      <sheetName val="D50130200"/>
      <sheetName val="D50130330"/>
      <sheetName val="D50130340"/>
      <sheetName val="D50130350"/>
      <sheetName val="D50130360"/>
      <sheetName val="D50130260"/>
      <sheetName val="D50170170"/>
      <sheetName val="D50170180"/>
      <sheetName val="D50170190"/>
      <sheetName val="D50170200"/>
      <sheetName val="D50170210"/>
      <sheetName val="D50170220"/>
      <sheetName val="D50140420"/>
      <sheetName val="D50140430"/>
      <sheetName val="D50140440"/>
      <sheetName val="D50140450"/>
      <sheetName val="D50140460"/>
      <sheetName val="D604080"/>
      <sheetName val="D604090"/>
      <sheetName val="D6040100"/>
      <sheetName val="D6040110"/>
      <sheetName val="D6040120"/>
      <sheetName val="D6040130"/>
      <sheetName val="D6040140"/>
      <sheetName val="D6040150"/>
      <sheetName val="D6040160"/>
      <sheetName val="D6040170"/>
      <sheetName val="D6040180"/>
      <sheetName val="D6040190"/>
      <sheetName val="D6040200"/>
      <sheetName val="D7020160"/>
      <sheetName val="D7020170"/>
      <sheetName val="D801010"/>
      <sheetName val="M1010"/>
      <sheetName val="M1030"/>
      <sheetName val="M1040"/>
      <sheetName val="Lista de 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ow r="10">
          <cell r="C10" t="str">
            <v>NOMBRE INSUMO</v>
          </cell>
          <cell r="D10" t="str">
            <v>UNIDAD</v>
          </cell>
          <cell r="E10" t="str">
            <v>CATEGORIA</v>
          </cell>
          <cell r="F10" t="str">
            <v xml:space="preserve">PRECIO </v>
          </cell>
        </row>
        <row r="11">
          <cell r="C11" t="str">
            <v>Martillo eléctrico demoledor</v>
          </cell>
          <cell r="D11" t="str">
            <v>DIA</v>
          </cell>
          <cell r="E11" t="str">
            <v>EQUIPO</v>
          </cell>
          <cell r="F11">
            <v>54900</v>
          </cell>
        </row>
        <row r="12">
          <cell r="C12" t="str">
            <v>Durmiente 4cm X 4cm X 2,9m</v>
          </cell>
          <cell r="D12" t="str">
            <v>UN</v>
          </cell>
          <cell r="E12" t="str">
            <v>MATERIAL</v>
          </cell>
          <cell r="F12">
            <v>6288</v>
          </cell>
        </row>
        <row r="13">
          <cell r="C13" t="str">
            <v>Puntilla con Cabeza 2"</v>
          </cell>
          <cell r="D13" t="str">
            <v>LB</v>
          </cell>
          <cell r="E13" t="str">
            <v>MATERIAL</v>
          </cell>
          <cell r="F13">
            <v>3900</v>
          </cell>
        </row>
        <row r="14">
          <cell r="C14" t="str">
            <v>Estacas en madera 4cm x 4cm x 90cm - Ordinario</v>
          </cell>
          <cell r="D14" t="str">
            <v>UN</v>
          </cell>
          <cell r="E14" t="str">
            <v>MATERIAL</v>
          </cell>
          <cell r="F14">
            <v>1859.54</v>
          </cell>
        </row>
        <row r="15">
          <cell r="C15" t="str">
            <v>Alquiler equipo de topografia - Estación total</v>
          </cell>
          <cell r="D15" t="str">
            <v>DIA</v>
          </cell>
          <cell r="E15" t="str">
            <v>MATERIAL</v>
          </cell>
          <cell r="F15">
            <v>89900</v>
          </cell>
        </row>
        <row r="16">
          <cell r="C16" t="str">
            <v>Minicargador Bobcat</v>
          </cell>
          <cell r="D16" t="str">
            <v>HORA</v>
          </cell>
          <cell r="E16" t="str">
            <v>EQUIPO</v>
          </cell>
          <cell r="F16">
            <v>94250</v>
          </cell>
        </row>
        <row r="17">
          <cell r="C17" t="str">
            <v>Cuadrilla C (1 oficial T1 + 3 ayudante)</v>
          </cell>
          <cell r="D17" t="str">
            <v>Dia</v>
          </cell>
          <cell r="E17" t="str">
            <v>Mano de obra</v>
          </cell>
          <cell r="F17">
            <v>296881.71197374968</v>
          </cell>
        </row>
        <row r="18">
          <cell r="C18" t="str">
            <v>Andamio tubular estandar 1.5x1.5m</v>
          </cell>
          <cell r="D18" t="str">
            <v>DIA</v>
          </cell>
          <cell r="E18" t="str">
            <v>EQUIPO</v>
          </cell>
          <cell r="F18">
            <v>1785</v>
          </cell>
        </row>
        <row r="19">
          <cell r="C19" t="str">
            <v xml:space="preserve">Volqueta (Viaje 6m3 máx 30 km) </v>
          </cell>
          <cell r="D19" t="str">
            <v>VJ</v>
          </cell>
          <cell r="E19" t="str">
            <v>EQUIPO</v>
          </cell>
          <cell r="F19">
            <v>240300</v>
          </cell>
        </row>
        <row r="20">
          <cell r="C20" t="str">
            <v xml:space="preserve">Concreto 3000 PSI </v>
          </cell>
          <cell r="D20" t="str">
            <v>M3</v>
          </cell>
          <cell r="E20" t="str">
            <v>MATERIAL</v>
          </cell>
          <cell r="F20">
            <v>422938</v>
          </cell>
        </row>
        <row r="21">
          <cell r="C21" t="str">
            <v>Desencofrante biodegradable X 20Kg</v>
          </cell>
          <cell r="D21" t="str">
            <v>GL</v>
          </cell>
          <cell r="E21" t="str">
            <v>MATERIAL</v>
          </cell>
          <cell r="F21">
            <v>115900</v>
          </cell>
        </row>
        <row r="22">
          <cell r="C22" t="str">
            <v>Tabla chapa 30cm x 2cm x 2,9m</v>
          </cell>
          <cell r="D22" t="str">
            <v>UN</v>
          </cell>
          <cell r="E22" t="str">
            <v>MATERIAL</v>
          </cell>
          <cell r="F22">
            <v>19654</v>
          </cell>
        </row>
        <row r="23">
          <cell r="C23" t="str">
            <v>Repisa 8cm x 4cm x 2,9m</v>
          </cell>
          <cell r="D23" t="str">
            <v>UN</v>
          </cell>
          <cell r="E23" t="str">
            <v>MATERIAL</v>
          </cell>
          <cell r="F23">
            <v>11790</v>
          </cell>
        </row>
        <row r="24">
          <cell r="C24" t="str">
            <v>Vibrador de concreto a gasolina</v>
          </cell>
          <cell r="D24" t="str">
            <v>DIA</v>
          </cell>
          <cell r="E24" t="str">
            <v>MATERIAL</v>
          </cell>
          <cell r="F24">
            <v>36900</v>
          </cell>
        </row>
        <row r="25">
          <cell r="C25" t="str">
            <v>Membrana curadora curaseal blanco x 20 Kg</v>
          </cell>
          <cell r="D25" t="str">
            <v>KG</v>
          </cell>
          <cell r="E25" t="str">
            <v>MATERIAL</v>
          </cell>
          <cell r="F25">
            <v>5455</v>
          </cell>
        </row>
        <row r="26">
          <cell r="C26" t="str">
            <v>Bloque en concreto de 14cm x 19cm x 39 cm</v>
          </cell>
          <cell r="D26" t="str">
            <v>UN</v>
          </cell>
          <cell r="E26" t="str">
            <v>MATERIAL</v>
          </cell>
          <cell r="F26">
            <v>3500</v>
          </cell>
        </row>
        <row r="27">
          <cell r="C27" t="str">
            <v>Mortero  1:3</v>
          </cell>
          <cell r="D27" t="str">
            <v>M3</v>
          </cell>
          <cell r="E27" t="str">
            <v>MATERIAL</v>
          </cell>
          <cell r="F27">
            <v>422450</v>
          </cell>
        </row>
        <row r="28">
          <cell r="C28" t="str">
            <v>Poliestireno expandido para dilatación</v>
          </cell>
          <cell r="D28" t="str">
            <v>ML</v>
          </cell>
          <cell r="E28" t="str">
            <v>MATERIAL</v>
          </cell>
          <cell r="F28">
            <v>2072</v>
          </cell>
        </row>
        <row r="29">
          <cell r="C29" t="str">
            <v>Mortero de relleno 12.5 MPa</v>
          </cell>
          <cell r="D29" t="str">
            <v>M3</v>
          </cell>
          <cell r="E29" t="str">
            <v>MATERIAL</v>
          </cell>
          <cell r="F29">
            <v>431613</v>
          </cell>
        </row>
        <row r="30">
          <cell r="C30" t="str">
            <v xml:space="preserve">Cortadora de ladrillo </v>
          </cell>
          <cell r="D30" t="str">
            <v>DIA</v>
          </cell>
          <cell r="E30" t="str">
            <v>EQUIPO</v>
          </cell>
          <cell r="F30">
            <v>42900</v>
          </cell>
        </row>
        <row r="31">
          <cell r="C31" t="str">
            <v>Transporte bloque hasta 60 Km</v>
          </cell>
          <cell r="D31" t="str">
            <v>M2</v>
          </cell>
          <cell r="E31" t="str">
            <v>TRANSPORTE</v>
          </cell>
          <cell r="F31">
            <v>4950</v>
          </cell>
        </row>
        <row r="32">
          <cell r="C32" t="str">
            <v>Mortero 1:4</v>
          </cell>
          <cell r="D32" t="str">
            <v>M3</v>
          </cell>
          <cell r="E32" t="str">
            <v>MATERIAL</v>
          </cell>
          <cell r="F32">
            <v>403410</v>
          </cell>
        </row>
        <row r="33">
          <cell r="C33" t="str">
            <v>Estucor - Estuco plástico</v>
          </cell>
          <cell r="D33" t="str">
            <v>KG</v>
          </cell>
          <cell r="E33" t="str">
            <v>MATERIAL</v>
          </cell>
          <cell r="F33">
            <v>4000</v>
          </cell>
        </row>
        <row r="34">
          <cell r="C34" t="str">
            <v>Lija en tela No 120 Pabermil</v>
          </cell>
          <cell r="D34" t="str">
            <v>UN</v>
          </cell>
          <cell r="E34" t="str">
            <v>MATERIAL</v>
          </cell>
          <cell r="F34">
            <v>1050</v>
          </cell>
        </row>
        <row r="35">
          <cell r="C35" t="str">
            <v>Cuadrilla A A (1 oficial T1+ 1 ayudante)</v>
          </cell>
          <cell r="D35" t="str">
            <v>DIA</v>
          </cell>
          <cell r="E35" t="str">
            <v>MANO DE OBRA</v>
          </cell>
          <cell r="F35">
            <v>164934</v>
          </cell>
        </row>
        <row r="36">
          <cell r="C36" t="str">
            <v>Ayudante T1</v>
          </cell>
          <cell r="D36" t="str">
            <v>DIA</v>
          </cell>
          <cell r="E36" t="str">
            <v>MANO DE OBRA</v>
          </cell>
          <cell r="F36">
            <v>65973.713771944371</v>
          </cell>
        </row>
        <row r="37">
          <cell r="C37" t="str">
            <v>Ayudante T2</v>
          </cell>
          <cell r="D37" t="str">
            <v>DIA</v>
          </cell>
          <cell r="E37" t="str">
            <v>MANO DE OBRA</v>
          </cell>
          <cell r="F37">
            <v>79168.456526333233</v>
          </cell>
        </row>
        <row r="38">
          <cell r="C38" t="str">
            <v>Estucador</v>
          </cell>
          <cell r="D38" t="str">
            <v>DIA</v>
          </cell>
          <cell r="E38" t="str">
            <v>MANO DE OBRA</v>
          </cell>
          <cell r="F38">
            <v>79168.456526333233</v>
          </cell>
        </row>
        <row r="39">
          <cell r="C39" t="str">
            <v>Carpintero</v>
          </cell>
          <cell r="D39" t="str">
            <v>DIA</v>
          </cell>
          <cell r="E39" t="str">
            <v>MANO DE OBRA</v>
          </cell>
          <cell r="F39">
            <v>131947.42754388874</v>
          </cell>
        </row>
        <row r="40">
          <cell r="C40" t="str">
            <v>Soldador</v>
          </cell>
          <cell r="D40" t="str">
            <v>DIA</v>
          </cell>
          <cell r="E40" t="str">
            <v>MANO DE OBRA</v>
          </cell>
          <cell r="F40">
            <v>151739.54167547205</v>
          </cell>
        </row>
        <row r="41">
          <cell r="C41" t="str">
            <v xml:space="preserve">Oficial T1 </v>
          </cell>
          <cell r="D41" t="str">
            <v>DIA</v>
          </cell>
          <cell r="E41" t="str">
            <v>MANO DE OBRA</v>
          </cell>
          <cell r="F41">
            <v>98960.570657916556</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ULOS"/>
      <sheetName val="PRESUPUESTO "/>
      <sheetName val="MEMORIA DE CANTIDADES "/>
      <sheetName val="A010"/>
      <sheetName val="A020"/>
      <sheetName val="A301010"/>
      <sheetName val="A301030"/>
      <sheetName val="A3020140"/>
      <sheetName val="A3020270"/>
      <sheetName val="A302040"/>
      <sheetName val="A3020260"/>
      <sheetName val="A3020360"/>
      <sheetName val="B1090"/>
      <sheetName val="B10470"/>
      <sheetName val="B10660"/>
      <sheetName val="B10670"/>
      <sheetName val="B20100"/>
      <sheetName val="B20130"/>
      <sheetName val="B20330"/>
      <sheetName val="B20340"/>
      <sheetName val="B20370"/>
      <sheetName val="B20350"/>
      <sheetName val="B20380"/>
      <sheetName val="B3010"/>
      <sheetName val="B3020"/>
      <sheetName val="C101030"/>
      <sheetName val="C2010120"/>
      <sheetName val="C3030120"/>
      <sheetName val="C3030130 "/>
      <sheetName val="C3030240"/>
      <sheetName val="C3030260"/>
      <sheetName val="C3030310"/>
      <sheetName val="C3030320"/>
      <sheetName val="C3030350"/>
      <sheetName val="C3030470"/>
      <sheetName val="C401040"/>
      <sheetName val="C4010350"/>
      <sheetName val="C704050"/>
      <sheetName val="D2016010"/>
      <sheetName val="D20160120"/>
      <sheetName val="D4020170"/>
      <sheetName val="D50110680"/>
      <sheetName val="D50110740"/>
      <sheetName val="D50110190"/>
      <sheetName val="D50110210"/>
      <sheetName val="D50170230"/>
      <sheetName val="D50170280"/>
      <sheetName val="D50170290"/>
      <sheetName val="D50170370"/>
      <sheetName val="D50170420"/>
      <sheetName val="D50170610"/>
      <sheetName val="D50170660"/>
      <sheetName val="D602090"/>
      <sheetName val="D6020160"/>
      <sheetName val="F1010"/>
      <sheetName val="F1020"/>
      <sheetName val="Lista de 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ow r="10">
          <cell r="C10" t="str">
            <v>NOMBRE INSUMO</v>
          </cell>
          <cell r="D10" t="str">
            <v>UNIDAD</v>
          </cell>
          <cell r="E10" t="str">
            <v>CATEGORIA</v>
          </cell>
          <cell r="F10" t="str">
            <v xml:space="preserve">PRECIO </v>
          </cell>
        </row>
        <row r="11">
          <cell r="C11" t="str">
            <v>Durmiente 4cm X 4cm X 2,9m</v>
          </cell>
          <cell r="D11" t="str">
            <v>UN</v>
          </cell>
          <cell r="E11" t="str">
            <v>MATERIAL</v>
          </cell>
          <cell r="F11">
            <v>6288</v>
          </cell>
        </row>
        <row r="12">
          <cell r="C12" t="str">
            <v>Puntilla con Cabeza 2"</v>
          </cell>
          <cell r="D12" t="str">
            <v>LB</v>
          </cell>
          <cell r="E12" t="str">
            <v>MATERIAL</v>
          </cell>
          <cell r="F12">
            <v>3900</v>
          </cell>
        </row>
        <row r="13">
          <cell r="C13" t="str">
            <v>Estacas en madera 4cm x 4cm x 90cm - Ordinario</v>
          </cell>
          <cell r="D13" t="str">
            <v>UN</v>
          </cell>
          <cell r="E13" t="str">
            <v>MATERIAL</v>
          </cell>
          <cell r="F13">
            <v>1859.54</v>
          </cell>
        </row>
        <row r="14">
          <cell r="C14" t="str">
            <v>Cuadrilla AA (1 oficial T1+ 1 ayudante)</v>
          </cell>
          <cell r="D14" t="str">
            <v>DIA</v>
          </cell>
          <cell r="E14" t="str">
            <v>MANO DE OBRA</v>
          </cell>
          <cell r="F14">
            <v>164934</v>
          </cell>
        </row>
        <row r="15">
          <cell r="C15" t="str">
            <v>Alquiler equipo de topografia - Estación total</v>
          </cell>
          <cell r="D15" t="str">
            <v>DIA</v>
          </cell>
          <cell r="E15" t="str">
            <v>MATERIAL</v>
          </cell>
          <cell r="F15">
            <v>89900</v>
          </cell>
        </row>
        <row r="16">
          <cell r="C16" t="str">
            <v>Volqueta (Viaje 6m3 máx 30 km)</v>
          </cell>
          <cell r="D16" t="str">
            <v>VJ</v>
          </cell>
          <cell r="E16" t="str">
            <v>EQUIPO</v>
          </cell>
          <cell r="F16">
            <v>172075</v>
          </cell>
        </row>
        <row r="17">
          <cell r="C17" t="str">
            <v>Subbase granular INVIAS</v>
          </cell>
          <cell r="D17" t="str">
            <v>M3</v>
          </cell>
          <cell r="E17" t="str">
            <v>MATERIAL</v>
          </cell>
          <cell r="F17">
            <v>63808</v>
          </cell>
        </row>
        <row r="18">
          <cell r="C18" t="str">
            <v>Agua</v>
          </cell>
          <cell r="D18" t="str">
            <v>LT</v>
          </cell>
          <cell r="E18" t="str">
            <v>MATERIAL</v>
          </cell>
          <cell r="F18">
            <v>22</v>
          </cell>
        </row>
        <row r="19">
          <cell r="C19" t="str">
            <v>Varillada roscada 5/8</v>
          </cell>
          <cell r="D19" t="str">
            <v>UN</v>
          </cell>
          <cell r="E19" t="str">
            <v>MATERIAL</v>
          </cell>
          <cell r="F19">
            <v>19900</v>
          </cell>
        </row>
        <row r="20">
          <cell r="C20" t="str">
            <v>Limpiador removedor PVC (1/4 GL)</v>
          </cell>
          <cell r="D20" t="str">
            <v>GL</v>
          </cell>
          <cell r="E20" t="str">
            <v>MATERIAL</v>
          </cell>
          <cell r="F20">
            <v>45900</v>
          </cell>
        </row>
        <row r="21">
          <cell r="C21" t="str">
            <v>Soldadura PVC wet bonding (1/4 GL)</v>
          </cell>
          <cell r="D21" t="str">
            <v>GL</v>
          </cell>
          <cell r="E21" t="str">
            <v>MATERIAL</v>
          </cell>
          <cell r="F21">
            <v>62900</v>
          </cell>
        </row>
        <row r="22">
          <cell r="C22" t="str">
            <v>Tubo presión PVC 1/2 RDE 13.5</v>
          </cell>
          <cell r="D22" t="str">
            <v>M</v>
          </cell>
          <cell r="E22" t="str">
            <v>MATERIAL</v>
          </cell>
          <cell r="F22">
            <v>2700</v>
          </cell>
        </row>
        <row r="23">
          <cell r="C23" t="str">
            <v>Unión presión PVC 1/2</v>
          </cell>
          <cell r="D23" t="str">
            <v>UN</v>
          </cell>
          <cell r="E23" t="str">
            <v>MATERIAL</v>
          </cell>
          <cell r="F23">
            <v>320</v>
          </cell>
        </row>
        <row r="24">
          <cell r="C24" t="str">
            <v>Cuadrilla BB (1 oficial T2 + 1 ayudante T2)</v>
          </cell>
          <cell r="D24" t="str">
            <v>DIA</v>
          </cell>
          <cell r="E24" t="str">
            <v>MANO DE OBRA</v>
          </cell>
          <cell r="F24">
            <v>197921.14131583308</v>
          </cell>
        </row>
        <row r="25">
          <cell r="C25" t="str">
            <v>Breaker GE monopolar enchufable 60A 120-240V</v>
          </cell>
          <cell r="D25" t="str">
            <v>UN</v>
          </cell>
          <cell r="E25" t="str">
            <v>MATERIAL</v>
          </cell>
          <cell r="F25">
            <v>148100</v>
          </cell>
        </row>
        <row r="26">
          <cell r="C26" t="str">
            <v>Cable aluminio serie 8000 aislado PVC 1/0AWG</v>
          </cell>
          <cell r="D26" t="str">
            <v>M</v>
          </cell>
          <cell r="E26" t="str">
            <v>MATERIAL</v>
          </cell>
          <cell r="F26">
            <v>6050</v>
          </cell>
        </row>
        <row r="27">
          <cell r="C27" t="str">
            <v>Cable aluminio serie 8000 aislado PVC 2/0AWG</v>
          </cell>
          <cell r="D27" t="str">
            <v>M</v>
          </cell>
          <cell r="E27" t="str">
            <v>MATERIAL</v>
          </cell>
          <cell r="F27">
            <v>7750</v>
          </cell>
        </row>
        <row r="28">
          <cell r="C28" t="str">
            <v>Caja 3 polos de cortacircuitos</v>
          </cell>
          <cell r="D28" t="str">
            <v>UN</v>
          </cell>
          <cell r="E28" t="str">
            <v>MATERIAL</v>
          </cell>
          <cell r="F28">
            <v>19471.18</v>
          </cell>
        </row>
        <row r="29">
          <cell r="C29" t="str">
            <v>Tomacorriente doble 29+T</v>
          </cell>
          <cell r="D29" t="str">
            <v>UN</v>
          </cell>
          <cell r="E29" t="str">
            <v>MATERIAL</v>
          </cell>
          <cell r="F29">
            <v>110900</v>
          </cell>
        </row>
        <row r="30">
          <cell r="C30" t="str">
            <v xml:space="preserve">Vara de clavo diametro 6 a 8cm (3M) eucalipto </v>
          </cell>
          <cell r="D30" t="str">
            <v>UN</v>
          </cell>
          <cell r="E30" t="str">
            <v>MATERIAL</v>
          </cell>
          <cell r="F30">
            <v>7337</v>
          </cell>
        </row>
        <row r="31">
          <cell r="C31" t="str">
            <v>Polisombra negra 1x4M (rollo 100m2)</v>
          </cell>
          <cell r="D31" t="str">
            <v>M</v>
          </cell>
          <cell r="E31" t="str">
            <v>MATERIAL</v>
          </cell>
          <cell r="F31">
            <v>7600</v>
          </cell>
        </row>
        <row r="32">
          <cell r="C32" t="str">
            <v>Puntilla con Cabeza 1"</v>
          </cell>
          <cell r="D32" t="str">
            <v>LB</v>
          </cell>
          <cell r="E32" t="str">
            <v>MATERIAL</v>
          </cell>
          <cell r="F32">
            <v>4900</v>
          </cell>
        </row>
        <row r="33">
          <cell r="C33" t="str">
            <v>Recebo</v>
          </cell>
          <cell r="D33" t="str">
            <v>M3</v>
          </cell>
          <cell r="E33" t="str">
            <v>MATERIAL</v>
          </cell>
          <cell r="F33">
            <v>10496</v>
          </cell>
        </row>
        <row r="34">
          <cell r="C34" t="str">
            <v>Apisionador BS60</v>
          </cell>
          <cell r="D34" t="str">
            <v>DIA</v>
          </cell>
          <cell r="E34" t="str">
            <v>EQUIPO</v>
          </cell>
          <cell r="F34">
            <v>65900</v>
          </cell>
        </row>
        <row r="35">
          <cell r="C35" t="str">
            <v>Arena de peña</v>
          </cell>
          <cell r="D35" t="str">
            <v>M3</v>
          </cell>
          <cell r="E35" t="str">
            <v>MATERIAL</v>
          </cell>
          <cell r="F35">
            <v>97000</v>
          </cell>
        </row>
        <row r="36">
          <cell r="C36" t="str">
            <v>Concreto corriente grava comun 3000PSI</v>
          </cell>
          <cell r="D36" t="str">
            <v>M3</v>
          </cell>
          <cell r="E36" t="str">
            <v>MATERIAL</v>
          </cell>
          <cell r="F36">
            <v>385402</v>
          </cell>
        </row>
        <row r="37">
          <cell r="C37" t="str">
            <v>Mixto</v>
          </cell>
          <cell r="D37" t="str">
            <v>M3</v>
          </cell>
          <cell r="E37" t="str">
            <v>MATERIAL</v>
          </cell>
          <cell r="F37">
            <v>103000</v>
          </cell>
        </row>
        <row r="38">
          <cell r="C38" t="str">
            <v>Piedra media zonga</v>
          </cell>
          <cell r="D38" t="str">
            <v>M3</v>
          </cell>
          <cell r="E38" t="str">
            <v>MATERIAL</v>
          </cell>
          <cell r="F38">
            <v>75000</v>
          </cell>
        </row>
        <row r="39">
          <cell r="C39" t="str">
            <v>Repisa 8x4x2.9m ordinario</v>
          </cell>
          <cell r="D39" t="str">
            <v>UN</v>
          </cell>
          <cell r="E39" t="str">
            <v>MATERIAL</v>
          </cell>
          <cell r="F39">
            <v>11790</v>
          </cell>
        </row>
        <row r="40">
          <cell r="C40" t="str">
            <v>Tabla chapa 30x1.8-2m x 2.9m ordinario</v>
          </cell>
          <cell r="D40" t="str">
            <v>UN</v>
          </cell>
          <cell r="E40" t="str">
            <v>MATERIAL</v>
          </cell>
          <cell r="F40">
            <v>19654</v>
          </cell>
        </row>
        <row r="41">
          <cell r="C41" t="str">
            <v>Concreto grava comun 2000 PSI</v>
          </cell>
          <cell r="D41" t="str">
            <v>M2</v>
          </cell>
          <cell r="E41" t="str">
            <v>MATERIAL</v>
          </cell>
          <cell r="F41">
            <v>17120.719000000001</v>
          </cell>
        </row>
        <row r="42">
          <cell r="C42" t="str">
            <v>Vibrador concreto gasolina 3-4m 25-40mm</v>
          </cell>
          <cell r="D42" t="str">
            <v>DIA</v>
          </cell>
          <cell r="E42" t="str">
            <v>MATERIAL</v>
          </cell>
          <cell r="F42">
            <v>36900</v>
          </cell>
        </row>
        <row r="43">
          <cell r="C43" t="str">
            <v>Desenconfrante emulsionado desmoldatoc (16kg)</v>
          </cell>
          <cell r="D43" t="str">
            <v>UN</v>
          </cell>
          <cell r="E43" t="str">
            <v>MATERIAL</v>
          </cell>
          <cell r="F43">
            <v>233430</v>
          </cell>
        </row>
        <row r="44">
          <cell r="C44" t="str">
            <v>Tabla burra 30x2.2 A 2.7cm x2.9m - ordinario</v>
          </cell>
          <cell r="D44" t="str">
            <v>UN</v>
          </cell>
          <cell r="E44" t="str">
            <v>MATERIAL</v>
          </cell>
          <cell r="F44">
            <v>40630</v>
          </cell>
        </row>
        <row r="45">
          <cell r="C45" t="str">
            <v>Poliestireno expandido icopor</v>
          </cell>
          <cell r="D45" t="str">
            <v>M2</v>
          </cell>
          <cell r="E45" t="str">
            <v>MATERIAL</v>
          </cell>
          <cell r="F45">
            <v>4300</v>
          </cell>
        </row>
        <row r="46">
          <cell r="C46" t="str">
            <v>Sikaflex construcción sellantes para juntas y grietas indus</v>
          </cell>
          <cell r="D46" t="str">
            <v>UN</v>
          </cell>
          <cell r="E46" t="str">
            <v>MATERIAL</v>
          </cell>
          <cell r="F46">
            <v>42000</v>
          </cell>
        </row>
        <row r="47">
          <cell r="C47" t="str">
            <v>Fondo de junta Sika</v>
          </cell>
          <cell r="D47" t="str">
            <v>ML</v>
          </cell>
          <cell r="E47" t="str">
            <v>MATERIAL</v>
          </cell>
          <cell r="F47">
            <v>8700</v>
          </cell>
        </row>
        <row r="48">
          <cell r="C48" t="str">
            <v xml:space="preserve">Yumbolón juntas 1/2 pulg x 25mt gris </v>
          </cell>
          <cell r="D48" t="str">
            <v>m</v>
          </cell>
          <cell r="E48" t="str">
            <v>MATERIAL</v>
          </cell>
          <cell r="F48">
            <v>744</v>
          </cell>
        </row>
        <row r="49">
          <cell r="C49" t="str">
            <v>Sikaflex construction + I Cure 300 ml gris</v>
          </cell>
          <cell r="D49" t="str">
            <v>ml</v>
          </cell>
          <cell r="E49" t="str">
            <v>MATERIAL</v>
          </cell>
          <cell r="F49">
            <v>130</v>
          </cell>
        </row>
        <row r="50">
          <cell r="C50" t="str">
            <v>Platina 300x300x5/8</v>
          </cell>
          <cell r="D50" t="str">
            <v>UN</v>
          </cell>
          <cell r="E50" t="str">
            <v>MATERIAL</v>
          </cell>
          <cell r="F50">
            <v>56000</v>
          </cell>
        </row>
        <row r="51">
          <cell r="C51" t="str">
            <v>Pernos 5/8"</v>
          </cell>
          <cell r="D51" t="str">
            <v>UN</v>
          </cell>
          <cell r="E51" t="str">
            <v>MATERIAL</v>
          </cell>
          <cell r="F51">
            <v>16850</v>
          </cell>
        </row>
        <row r="52">
          <cell r="C52" t="str">
            <v>Cuadrilla HH (1 Soldador + 1 Oficial T1 + 1 Ayudante T1)</v>
          </cell>
          <cell r="D52" t="str">
            <v>DIA</v>
          </cell>
          <cell r="E52" t="str">
            <v>MANO DE OBRA</v>
          </cell>
          <cell r="F52">
            <v>316673.83</v>
          </cell>
        </row>
        <row r="53">
          <cell r="C53" t="str">
            <v>Equipo de soldadura</v>
          </cell>
          <cell r="D53" t="str">
            <v>DIA</v>
          </cell>
          <cell r="E53" t="str">
            <v>EQUIPO</v>
          </cell>
          <cell r="F53">
            <v>38900</v>
          </cell>
        </row>
        <row r="54">
          <cell r="C54" t="str">
            <v>Acerro corrugado figurado 1/4-1 de 60000 PSI</v>
          </cell>
          <cell r="D54" t="str">
            <v>KG</v>
          </cell>
          <cell r="E54" t="str">
            <v>MATERIAL</v>
          </cell>
          <cell r="F54">
            <v>4800</v>
          </cell>
        </row>
        <row r="55">
          <cell r="C55" t="str">
            <v>Alambre negro No. 18</v>
          </cell>
          <cell r="D55" t="str">
            <v>KG</v>
          </cell>
          <cell r="E55" t="str">
            <v>MATERIAL</v>
          </cell>
          <cell r="F55">
            <v>6900</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ULOS"/>
      <sheetName val="PRESUPUESTO"/>
      <sheetName val="MEMORIA DE CALCULO"/>
      <sheetName val="A010"/>
      <sheetName val="A020"/>
      <sheetName val="A030"/>
      <sheetName val="A050"/>
      <sheetName val="A0290"/>
      <sheetName val="A0340"/>
      <sheetName val="A0370"/>
      <sheetName val="A201010"/>
      <sheetName val="A301030"/>
      <sheetName val="A301050"/>
      <sheetName val="A302040"/>
      <sheetName val="A3020140 "/>
      <sheetName val="A3020260"/>
      <sheetName val="A3020270"/>
      <sheetName val="A3020350"/>
      <sheetName val="A3020420"/>
      <sheetName val="B10130"/>
      <sheetName val="B10140"/>
      <sheetName val="B10150"/>
      <sheetName val="B10790"/>
      <sheetName val="B10170"/>
      <sheetName val="B10180"/>
      <sheetName val="B2040"/>
      <sheetName val="B2050"/>
      <sheetName val="B2060"/>
      <sheetName val="B20100"/>
      <sheetName val="B20110"/>
      <sheetName val="B3010"/>
      <sheetName val="B3020"/>
      <sheetName val="B3030"/>
      <sheetName val="C101030"/>
      <sheetName val="C102030"/>
      <sheetName val="C102060"/>
      <sheetName val="C102090"/>
      <sheetName val="C201060"/>
      <sheetName val="C303010"/>
      <sheetName val="C303020"/>
      <sheetName val="C303030"/>
      <sheetName val="C303040"/>
      <sheetName val="C40101780"/>
      <sheetName val="C4010460"/>
      <sheetName val="C4010470"/>
      <sheetName val="C4010480"/>
      <sheetName val="C4010490"/>
      <sheetName val="C4010500"/>
      <sheetName val="C4010510"/>
      <sheetName val="C4010520"/>
      <sheetName val="C4010700"/>
      <sheetName val="C4010710"/>
      <sheetName val="C4010720"/>
      <sheetName val="C4010730"/>
      <sheetName val="C4010740"/>
      <sheetName val="C4010750"/>
      <sheetName val="C4010760"/>
      <sheetName val="C4010770"/>
      <sheetName val="C4010780"/>
      <sheetName val="C4010790"/>
      <sheetName val="C4010800"/>
      <sheetName val="C4010810"/>
      <sheetName val="C4010820"/>
      <sheetName val="C4010830"/>
      <sheetName val="C501010"/>
      <sheetName val="C503090"/>
      <sheetName val="C5030100"/>
      <sheetName val="C601020"/>
      <sheetName val="C701010"/>
      <sheetName val="C7020230"/>
      <sheetName val="C7020240"/>
      <sheetName val="C7020250"/>
      <sheetName val="C7020260"/>
      <sheetName val="C7020270"/>
      <sheetName val="C7020280"/>
      <sheetName val="D1010120"/>
      <sheetName val="D1010130"/>
      <sheetName val="D1010140"/>
      <sheetName val="D1010150"/>
      <sheetName val="D2030220"/>
      <sheetName val="D2040120"/>
      <sheetName val="D2040130"/>
      <sheetName val="D2040140"/>
      <sheetName val="D2040150"/>
      <sheetName val="D2040170"/>
      <sheetName val="D207040"/>
      <sheetName val="D207060"/>
      <sheetName val="D2010060"/>
      <sheetName val="D2010090"/>
      <sheetName val="D20100110"/>
      <sheetName val="D2011020"/>
      <sheetName val="D2011030"/>
      <sheetName val="D2011040"/>
      <sheetName val="D2011050"/>
      <sheetName val="D2011070"/>
      <sheetName val="D2011080 "/>
      <sheetName val="D2016010"/>
      <sheetName val="D2016030"/>
      <sheetName val="D2016040"/>
      <sheetName val="D2016050"/>
      <sheetName val="D2016060"/>
      <sheetName val="D2016070"/>
      <sheetName val="D2016080 "/>
      <sheetName val="D2016090"/>
      <sheetName val="D20180100"/>
      <sheetName val="D20180110"/>
      <sheetName val="D20180120"/>
      <sheetName val="D20180130"/>
      <sheetName val="D20180140"/>
      <sheetName val="D20180150"/>
      <sheetName val="D50110180"/>
      <sheetName val="D50110190"/>
      <sheetName val="D50110200"/>
      <sheetName val="D50110210"/>
      <sheetName val="D50110220"/>
      <sheetName val="D50110230"/>
      <sheetName val="D50110240"/>
      <sheetName val="D50110250"/>
      <sheetName val="D50110260"/>
      <sheetName val="D50110270"/>
      <sheetName val="D50110280"/>
      <sheetName val="D50110290"/>
      <sheetName val="D50110300"/>
      <sheetName val="D50110310"/>
      <sheetName val="D50110320"/>
      <sheetName val="D50110330"/>
      <sheetName val="D50110340"/>
      <sheetName val="D50110350"/>
      <sheetName val="D50110360"/>
      <sheetName val="D50110370"/>
      <sheetName val="D50110380"/>
      <sheetName val="D50110390"/>
      <sheetName val="D50110400"/>
      <sheetName val="D50110410"/>
      <sheetName val="D50110420"/>
      <sheetName val="D50110430"/>
      <sheetName val="D50110440"/>
      <sheetName val="D50110450"/>
      <sheetName val="D50110460"/>
      <sheetName val="D50110470"/>
      <sheetName val="D50110480"/>
      <sheetName val="D50110490"/>
      <sheetName val="D50110500"/>
      <sheetName val="D50110510"/>
      <sheetName val="D50110520"/>
      <sheetName val="D50110530"/>
      <sheetName val="D50110540"/>
      <sheetName val="D50110550"/>
      <sheetName val="D50110560"/>
      <sheetName val="D50110570"/>
      <sheetName val="D50110580"/>
      <sheetName val="D50110590"/>
      <sheetName val="D50110600"/>
      <sheetName val="D50110610"/>
      <sheetName val="D50110620"/>
      <sheetName val="D50110630"/>
      <sheetName val="D50110640"/>
      <sheetName val="D50110650"/>
      <sheetName val="D50110660"/>
      <sheetName val="D50110670"/>
      <sheetName val="D6010120"/>
      <sheetName val="D6010130"/>
      <sheetName val="D6010140"/>
      <sheetName val="D602070"/>
      <sheetName val="D602080"/>
      <sheetName val="D602090"/>
      <sheetName val="D6020100"/>
      <sheetName val="D6020110"/>
      <sheetName val="D6020120"/>
      <sheetName val="D6020130"/>
      <sheetName val="D6020140"/>
      <sheetName val="D6020150"/>
      <sheetName val="D6020160"/>
      <sheetName val="D6020170"/>
      <sheetName val="D6020180"/>
      <sheetName val="D604080 "/>
      <sheetName val="D604090"/>
      <sheetName val="Lista de Insumos ELEC"/>
      <sheetName val="E1030"/>
      <sheetName val="G20220"/>
      <sheetName val="G20230"/>
      <sheetName val="G20240"/>
      <sheetName val="G20250"/>
      <sheetName val="G20260"/>
      <sheetName val="G20270"/>
      <sheetName val="M10310"/>
      <sheetName val="M1020"/>
      <sheetName val="A050 (2)"/>
      <sheetName val="A060"/>
      <sheetName val="A070"/>
      <sheetName val="A080"/>
      <sheetName val="B10560"/>
      <sheetName val="B20120"/>
      <sheetName val="C201060 (2)"/>
      <sheetName val="C4010790 (2)"/>
      <sheetName val="C4010820 (2)"/>
      <sheetName val="C402020"/>
      <sheetName val="C402030"/>
      <sheetName val="C601020 (2)"/>
      <sheetName val="D50140140"/>
      <sheetName val="D50140190"/>
      <sheetName val="D50140360"/>
      <sheetName val="D50140370"/>
      <sheetName val="D50140380"/>
      <sheetName val="E2080"/>
      <sheetName val="G20100"/>
      <sheetName val="Lista de Insumos"/>
      <sheetName val="Cantidades electr"/>
      <sheetName val="Cantidad Hidra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ow r="10">
          <cell r="C10" t="str">
            <v>NOMBRE INSUMO</v>
          </cell>
          <cell r="D10" t="str">
            <v>UNIDAD</v>
          </cell>
          <cell r="E10" t="str">
            <v>CATEGORIA</v>
          </cell>
          <cell r="F10" t="str">
            <v xml:space="preserve">PRECIO </v>
          </cell>
        </row>
        <row r="11">
          <cell r="C11" t="str">
            <v>Durmiente 4x4cmx2.9m Ordinario</v>
          </cell>
          <cell r="D11" t="str">
            <v>UN</v>
          </cell>
          <cell r="E11" t="str">
            <v>MATERIAL</v>
          </cell>
          <cell r="F11">
            <v>6288.7</v>
          </cell>
        </row>
        <row r="12">
          <cell r="C12" t="str">
            <v>Puntilla con cabeza de 2"</v>
          </cell>
          <cell r="D12" t="str">
            <v>LB</v>
          </cell>
          <cell r="E12" t="str">
            <v>MATERIAL</v>
          </cell>
          <cell r="F12">
            <v>3900</v>
          </cell>
        </row>
        <row r="13">
          <cell r="C13" t="str">
            <v>Ayudante T1</v>
          </cell>
          <cell r="D13" t="str">
            <v>DIA</v>
          </cell>
          <cell r="E13" t="str">
            <v>TRABAJO</v>
          </cell>
          <cell r="F13">
            <v>65973.713771944371</v>
          </cell>
        </row>
        <row r="14">
          <cell r="C14" t="str">
            <v>Ayudante T2</v>
          </cell>
          <cell r="D14" t="str">
            <v>DIA</v>
          </cell>
          <cell r="E14" t="str">
            <v>TRABAJO</v>
          </cell>
          <cell r="F14">
            <v>79168.456526333233</v>
          </cell>
        </row>
        <row r="15">
          <cell r="C15" t="str">
            <v>Estucador</v>
          </cell>
          <cell r="D15" t="str">
            <v>DIA</v>
          </cell>
          <cell r="E15" t="str">
            <v>TRABAJO</v>
          </cell>
          <cell r="F15">
            <v>79168.456526333233</v>
          </cell>
        </row>
        <row r="16">
          <cell r="C16" t="str">
            <v>Carpintero</v>
          </cell>
          <cell r="D16" t="str">
            <v>DIA</v>
          </cell>
          <cell r="E16" t="str">
            <v>TRABAJO</v>
          </cell>
          <cell r="F16">
            <v>131947.42754388874</v>
          </cell>
        </row>
        <row r="17">
          <cell r="C17" t="str">
            <v>Soldador</v>
          </cell>
          <cell r="D17" t="str">
            <v>DIA</v>
          </cell>
          <cell r="E17" t="str">
            <v>TRABAJO</v>
          </cell>
          <cell r="F17">
            <v>151739.54167547205</v>
          </cell>
        </row>
        <row r="18">
          <cell r="C18" t="str">
            <v xml:space="preserve">Oficial T1 </v>
          </cell>
          <cell r="D18" t="str">
            <v>DIA</v>
          </cell>
          <cell r="E18" t="str">
            <v>TRABAJO</v>
          </cell>
          <cell r="F18">
            <v>98960.570657916556</v>
          </cell>
        </row>
        <row r="19">
          <cell r="C19" t="str">
            <v>Oficial T2</v>
          </cell>
          <cell r="D19" t="str">
            <v>DIA</v>
          </cell>
          <cell r="E19" t="str">
            <v>TRABAJO</v>
          </cell>
          <cell r="F19">
            <v>118752.68478949986</v>
          </cell>
        </row>
        <row r="20">
          <cell r="C20" t="str">
            <v>Oficial T3</v>
          </cell>
          <cell r="D20" t="str">
            <v>DIA</v>
          </cell>
          <cell r="E20" t="str">
            <v>TRABAJO</v>
          </cell>
          <cell r="F20">
            <v>164934.28442986094</v>
          </cell>
        </row>
        <row r="21">
          <cell r="C21" t="str">
            <v>Cuadrilla A A (1 oficial T1+ 1 ayudante)</v>
          </cell>
          <cell r="D21" t="str">
            <v>DIA</v>
          </cell>
          <cell r="E21" t="str">
            <v>TRABAJO</v>
          </cell>
          <cell r="F21">
            <v>164934.28442986094</v>
          </cell>
        </row>
        <row r="22">
          <cell r="C22" t="str">
            <v>Cuadrilla BB (1 oficial T2 + 1 ayudante T2)</v>
          </cell>
          <cell r="D22" t="str">
            <v>DIA</v>
          </cell>
          <cell r="E22" t="str">
            <v>TRABAJO</v>
          </cell>
          <cell r="F22">
            <v>197921.14131583308</v>
          </cell>
        </row>
        <row r="23">
          <cell r="C23" t="str">
            <v>Cuadrilla CC (1 oficial T2+ 1 estucador + 1 ayudante T2)</v>
          </cell>
          <cell r="D23" t="str">
            <v>DIA</v>
          </cell>
          <cell r="E23" t="str">
            <v>TRABAJO</v>
          </cell>
          <cell r="F23">
            <v>277089.59784216632</v>
          </cell>
        </row>
        <row r="24">
          <cell r="C24" t="str">
            <v>Cuadrilla DD (1 Carpintero + 1 ayudante T2)</v>
          </cell>
          <cell r="D24" t="str">
            <v>DIA</v>
          </cell>
          <cell r="E24" t="str">
            <v>TRABAJO</v>
          </cell>
          <cell r="F24">
            <v>211115.88407022197</v>
          </cell>
        </row>
        <row r="25">
          <cell r="C25" t="str">
            <v>Cuadrilla EE ( 2 oficiales T3)</v>
          </cell>
          <cell r="D25" t="str">
            <v>DIA</v>
          </cell>
          <cell r="E25" t="str">
            <v>TRABAJO</v>
          </cell>
          <cell r="F25">
            <v>329868.56885972188</v>
          </cell>
        </row>
        <row r="26">
          <cell r="C26" t="str">
            <v>Cuadrilla FF (2 oficiales T3+ 1 ayudante T2 + Encargado)</v>
          </cell>
          <cell r="D26" t="str">
            <v>DIA</v>
          </cell>
          <cell r="E26" t="str">
            <v>TRABAJO</v>
          </cell>
          <cell r="F26">
            <v>531259.02538605512</v>
          </cell>
        </row>
        <row r="27">
          <cell r="C27" t="str">
            <v>Cuadrilla GG (1 Oficial T1 + 1 Oficial T2 + 1 Ayudante T1)</v>
          </cell>
          <cell r="D27" t="str">
            <v>DIA</v>
          </cell>
          <cell r="E27" t="str">
            <v>TRABAJO</v>
          </cell>
          <cell r="F27">
            <v>283686.96921936079</v>
          </cell>
        </row>
        <row r="28">
          <cell r="C28" t="str">
            <v>Cuadrilla HH (1 Soldador + 1 Oficial T1 + 1 ayudante T1)</v>
          </cell>
          <cell r="D28" t="str">
            <v>DIA</v>
          </cell>
          <cell r="E28" t="str">
            <v>TRABAJO</v>
          </cell>
          <cell r="F28">
            <v>316673.82610533299</v>
          </cell>
        </row>
        <row r="29">
          <cell r="C29" t="str">
            <v>Cuadrilla Alt (1 Oficial T1 Alt +  1 Ayudante T1 Alt</v>
          </cell>
          <cell r="D29" t="str">
            <v>DIA</v>
          </cell>
          <cell r="E29" t="str">
            <v>TRABAJO</v>
          </cell>
          <cell r="F29">
            <v>176563.80082501046</v>
          </cell>
        </row>
        <row r="30">
          <cell r="C30" t="str">
            <v>Alquiler equipo de topografia - Estación total</v>
          </cell>
          <cell r="D30" t="str">
            <v>DIA</v>
          </cell>
          <cell r="E30" t="str">
            <v>EQUIPO</v>
          </cell>
          <cell r="F30">
            <v>89900</v>
          </cell>
        </row>
        <row r="31">
          <cell r="C31" t="str">
            <v>Estacas en madera 4cm x 4cm x 90cm - Ordinario</v>
          </cell>
          <cell r="D31" t="str">
            <v>UN</v>
          </cell>
          <cell r="E31" t="str">
            <v>MATERIAL</v>
          </cell>
          <cell r="F31">
            <v>1859.54</v>
          </cell>
        </row>
        <row r="32">
          <cell r="C32" t="str">
            <v>Volqueta (Viaje 6m3 max 30 Km)</v>
          </cell>
          <cell r="D32" t="str">
            <v>VJ</v>
          </cell>
          <cell r="E32" t="str">
            <v>EQUIPO</v>
          </cell>
          <cell r="F32">
            <v>119301</v>
          </cell>
        </row>
        <row r="33">
          <cell r="C33" t="str">
            <v>Minicargador BobCat</v>
          </cell>
          <cell r="D33" t="str">
            <v>HORA</v>
          </cell>
          <cell r="E33" t="str">
            <v>EQUIPO</v>
          </cell>
          <cell r="F33">
            <v>94294</v>
          </cell>
        </row>
        <row r="34">
          <cell r="C34" t="str">
            <v>Martillo Eléctrico demoledor</v>
          </cell>
          <cell r="D34" t="str">
            <v>DIA</v>
          </cell>
          <cell r="E34" t="str">
            <v>EQUIPO</v>
          </cell>
          <cell r="F34">
            <v>76900</v>
          </cell>
        </row>
        <row r="35">
          <cell r="C35" t="str">
            <v>Andamio tubular</v>
          </cell>
          <cell r="D35" t="str">
            <v xml:space="preserve">DIA </v>
          </cell>
          <cell r="E35" t="str">
            <v>EQUIPO</v>
          </cell>
          <cell r="F35">
            <v>1290</v>
          </cell>
        </row>
        <row r="36">
          <cell r="C36" t="str">
            <v>Retroexcavadora Oruga CAT 320</v>
          </cell>
          <cell r="D36" t="str">
            <v>HORA</v>
          </cell>
          <cell r="E36" t="str">
            <v>EQUIPO</v>
          </cell>
          <cell r="F36">
            <v>123456</v>
          </cell>
        </row>
        <row r="37">
          <cell r="C37" t="str">
            <v>Material  Granular Tipo SBG</v>
          </cell>
          <cell r="D37" t="str">
            <v>M3</v>
          </cell>
          <cell r="E37" t="str">
            <v>MATERIAL</v>
          </cell>
          <cell r="F37">
            <v>48864.036599999999</v>
          </cell>
        </row>
        <row r="38">
          <cell r="C38" t="str">
            <v>Agua</v>
          </cell>
          <cell r="D38" t="str">
            <v>LT</v>
          </cell>
          <cell r="E38" t="str">
            <v>MATERIAL</v>
          </cell>
          <cell r="F38">
            <v>22</v>
          </cell>
        </row>
        <row r="39">
          <cell r="C39" t="str">
            <v>Vibrocompactador RD 11 X 2,7 TON</v>
          </cell>
          <cell r="D39" t="str">
            <v>DIA</v>
          </cell>
          <cell r="E39" t="str">
            <v>EQUIPO</v>
          </cell>
          <cell r="F39">
            <v>528048.4</v>
          </cell>
        </row>
        <row r="40">
          <cell r="C40" t="str">
            <v>Arena lavada de rio</v>
          </cell>
          <cell r="D40" t="str">
            <v>M3</v>
          </cell>
          <cell r="E40" t="str">
            <v>MATERIAL</v>
          </cell>
          <cell r="F40">
            <v>98250</v>
          </cell>
        </row>
      </sheetData>
      <sheetData sheetId="207"/>
      <sheetData sheetId="20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A"/>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4">
          <cell r="E4">
            <v>18</v>
          </cell>
          <cell r="F4">
            <v>1.0236873428326527</v>
          </cell>
          <cell r="G4">
            <v>7</v>
          </cell>
          <cell r="H4">
            <v>0.38607999999999998</v>
          </cell>
          <cell r="I4">
            <v>1.1582399999999999</v>
          </cell>
          <cell r="J4">
            <v>1.1234928</v>
          </cell>
          <cell r="K4">
            <v>19</v>
          </cell>
          <cell r="L4">
            <v>0.23367999999999997</v>
          </cell>
          <cell r="M4">
            <v>1.1683999999999999</v>
          </cell>
          <cell r="N4">
            <v>1.1333479999999998</v>
          </cell>
          <cell r="O4">
            <v>19</v>
          </cell>
          <cell r="P4">
            <v>0.254</v>
          </cell>
          <cell r="Q4">
            <v>0.18592800000000001</v>
          </cell>
          <cell r="R4">
            <v>1.133856</v>
          </cell>
          <cell r="S4">
            <v>1.09984032</v>
          </cell>
          <cell r="T4">
            <v>0.82304683373131526</v>
          </cell>
          <cell r="U4">
            <v>16</v>
          </cell>
          <cell r="V4">
            <v>0.254</v>
          </cell>
          <cell r="W4">
            <v>1.22</v>
          </cell>
        </row>
        <row r="5">
          <cell r="E5">
            <v>16</v>
          </cell>
          <cell r="F5">
            <v>1.2908459058322823</v>
          </cell>
          <cell r="G5">
            <v>7</v>
          </cell>
          <cell r="H5">
            <v>0.48767999999999995</v>
          </cell>
          <cell r="I5">
            <v>1.4630399999999999</v>
          </cell>
          <cell r="J5">
            <v>1.4191487999999999</v>
          </cell>
          <cell r="K5">
            <v>19</v>
          </cell>
          <cell r="L5">
            <v>0.29717999999999994</v>
          </cell>
          <cell r="M5">
            <v>1.4858999999999998</v>
          </cell>
          <cell r="N5">
            <v>1.4413229999999997</v>
          </cell>
          <cell r="O5">
            <v>19</v>
          </cell>
          <cell r="P5">
            <v>0.32003999999999999</v>
          </cell>
          <cell r="Q5">
            <v>0.23426928</v>
          </cell>
          <cell r="R5">
            <v>1.4286585599999999</v>
          </cell>
          <cell r="S5">
            <v>1.3857988031999999</v>
          </cell>
          <cell r="T5">
            <v>1.3086957277552644</v>
          </cell>
          <cell r="U5">
            <v>26</v>
          </cell>
          <cell r="V5">
            <v>0.254</v>
          </cell>
          <cell r="W5">
            <v>1.52</v>
          </cell>
        </row>
        <row r="6">
          <cell r="E6">
            <v>14</v>
          </cell>
          <cell r="F6">
            <v>1.6277266337915062</v>
          </cell>
          <cell r="G6">
            <v>7</v>
          </cell>
          <cell r="H6">
            <v>0.61468</v>
          </cell>
          <cell r="I6">
            <v>1.8440400000000001</v>
          </cell>
          <cell r="J6">
            <v>1.7887188000000001</v>
          </cell>
          <cell r="K6">
            <v>19</v>
          </cell>
          <cell r="L6">
            <v>0.37337999999999999</v>
          </cell>
          <cell r="M6">
            <v>1.8669</v>
          </cell>
          <cell r="N6">
            <v>1.8108929999999999</v>
          </cell>
          <cell r="O6">
            <v>19</v>
          </cell>
          <cell r="P6">
            <v>0.40386</v>
          </cell>
          <cell r="Q6">
            <v>0.29562551999999997</v>
          </cell>
          <cell r="R6">
            <v>1.8028310400000001</v>
          </cell>
          <cell r="S6">
            <v>1.7487461088</v>
          </cell>
          <cell r="T6">
            <v>2.0809077170983796</v>
          </cell>
          <cell r="U6">
            <v>41</v>
          </cell>
          <cell r="V6">
            <v>0.254</v>
          </cell>
          <cell r="W6">
            <v>1.98</v>
          </cell>
        </row>
        <row r="7">
          <cell r="E7">
            <v>12</v>
          </cell>
          <cell r="F7">
            <v>2.0525253884939483</v>
          </cell>
          <cell r="G7">
            <v>7</v>
          </cell>
          <cell r="H7">
            <v>0.77469999999999994</v>
          </cell>
          <cell r="I7">
            <v>2.3240999999999996</v>
          </cell>
          <cell r="J7">
            <v>2.2543769999999994</v>
          </cell>
          <cell r="K7">
            <v>19</v>
          </cell>
          <cell r="L7">
            <v>0.46989999999999998</v>
          </cell>
          <cell r="M7">
            <v>2.3494999999999999</v>
          </cell>
          <cell r="N7">
            <v>2.2790149999999998</v>
          </cell>
          <cell r="O7">
            <v>19</v>
          </cell>
          <cell r="P7">
            <v>0.51053999999999999</v>
          </cell>
          <cell r="Q7">
            <v>0.37371527999999998</v>
          </cell>
          <cell r="R7">
            <v>2.2790505599999999</v>
          </cell>
          <cell r="S7">
            <v>2.2106790431999999</v>
          </cell>
          <cell r="T7">
            <v>3.3087728761114783</v>
          </cell>
          <cell r="U7">
            <v>65</v>
          </cell>
          <cell r="V7">
            <v>0.254</v>
          </cell>
          <cell r="W7">
            <v>2.57</v>
          </cell>
        </row>
        <row r="8">
          <cell r="E8">
            <v>10</v>
          </cell>
          <cell r="F8">
            <v>2.5881867280128654</v>
          </cell>
          <cell r="G8">
            <v>7</v>
          </cell>
          <cell r="H8">
            <v>0.97789999999999999</v>
          </cell>
          <cell r="I8">
            <v>2.9337</v>
          </cell>
          <cell r="J8">
            <v>2.8456889999999997</v>
          </cell>
          <cell r="K8">
            <v>19</v>
          </cell>
          <cell r="L8">
            <v>0.59435999999999989</v>
          </cell>
          <cell r="M8">
            <v>2.9717999999999996</v>
          </cell>
          <cell r="N8">
            <v>2.8826459999999994</v>
          </cell>
          <cell r="O8">
            <v>19</v>
          </cell>
          <cell r="P8">
            <v>0.64261999999999997</v>
          </cell>
          <cell r="Q8">
            <v>0.47039784000000001</v>
          </cell>
          <cell r="R8">
            <v>2.8686556799999998</v>
          </cell>
          <cell r="S8">
            <v>2.7825960095999998</v>
          </cell>
          <cell r="T8">
            <v>5.2611549545103795</v>
          </cell>
          <cell r="U8">
            <v>104</v>
          </cell>
          <cell r="V8">
            <v>0.254</v>
          </cell>
          <cell r="W8">
            <v>3.2</v>
          </cell>
        </row>
        <row r="9">
          <cell r="E9">
            <v>8</v>
          </cell>
          <cell r="F9">
            <v>3.2636432058836342</v>
          </cell>
          <cell r="G9">
            <v>7</v>
          </cell>
          <cell r="H9">
            <v>1.23444</v>
          </cell>
          <cell r="I9">
            <v>3.7033199999999997</v>
          </cell>
          <cell r="J9">
            <v>3.5922203999999995</v>
          </cell>
          <cell r="K9">
            <v>19</v>
          </cell>
          <cell r="L9">
            <v>0.74929999999999997</v>
          </cell>
          <cell r="M9">
            <v>3.7464999999999997</v>
          </cell>
          <cell r="N9">
            <v>3.6341049999999995</v>
          </cell>
          <cell r="O9">
            <v>19</v>
          </cell>
          <cell r="P9">
            <v>0.81025999999999998</v>
          </cell>
          <cell r="Q9">
            <v>0.59311031999999997</v>
          </cell>
          <cell r="R9">
            <v>3.6170006399999997</v>
          </cell>
          <cell r="S9">
            <v>3.5084906207999995</v>
          </cell>
          <cell r="T9">
            <v>8.3655640600810273</v>
          </cell>
          <cell r="U9">
            <v>24</v>
          </cell>
          <cell r="V9">
            <v>0.254</v>
          </cell>
          <cell r="W9">
            <v>3.99</v>
          </cell>
          <cell r="X9">
            <v>3.4</v>
          </cell>
        </row>
        <row r="10">
          <cell r="E10">
            <v>6</v>
          </cell>
          <cell r="F10">
            <v>4.1153780985069099</v>
          </cell>
          <cell r="G10">
            <v>7</v>
          </cell>
          <cell r="H10">
            <v>1.5544800000000001</v>
          </cell>
          <cell r="I10">
            <v>4.6634400000000005</v>
          </cell>
          <cell r="J10">
            <v>4.5235368000000005</v>
          </cell>
          <cell r="K10">
            <v>19</v>
          </cell>
          <cell r="L10">
            <v>0.94488000000000005</v>
          </cell>
          <cell r="M10">
            <v>4.7244000000000002</v>
          </cell>
          <cell r="N10">
            <v>4.582668</v>
          </cell>
          <cell r="O10">
            <v>19</v>
          </cell>
          <cell r="P10">
            <v>1.02108</v>
          </cell>
          <cell r="Q10">
            <v>0.74743055999999997</v>
          </cell>
          <cell r="R10">
            <v>4.5581011199999999</v>
          </cell>
          <cell r="S10">
            <v>4.4213580863999997</v>
          </cell>
          <cell r="T10">
            <v>13.301767890969138</v>
          </cell>
          <cell r="U10">
            <v>38</v>
          </cell>
          <cell r="V10">
            <v>0.254</v>
          </cell>
          <cell r="W10">
            <v>5.33</v>
          </cell>
          <cell r="X10">
            <v>4.29</v>
          </cell>
        </row>
        <row r="11">
          <cell r="E11">
            <v>4</v>
          </cell>
          <cell r="F11">
            <v>5.1893959680205972</v>
          </cell>
          <cell r="G11">
            <v>7</v>
          </cell>
          <cell r="H11">
            <v>1.96088</v>
          </cell>
          <cell r="I11">
            <v>5.8826400000000003</v>
          </cell>
          <cell r="J11">
            <v>5.7061608000000001</v>
          </cell>
          <cell r="K11">
            <v>19</v>
          </cell>
          <cell r="L11">
            <v>1.19126</v>
          </cell>
          <cell r="M11">
            <v>5.9562999999999997</v>
          </cell>
          <cell r="N11">
            <v>5.7776109999999994</v>
          </cell>
          <cell r="O11">
            <v>19</v>
          </cell>
          <cell r="P11">
            <v>1.2877799999999999</v>
          </cell>
          <cell r="Q11">
            <v>0.94265495999999993</v>
          </cell>
          <cell r="R11">
            <v>5.7486499200000001</v>
          </cell>
          <cell r="S11">
            <v>5.5761904223999998</v>
          </cell>
          <cell r="T11">
            <v>21.150639425442844</v>
          </cell>
          <cell r="U11">
            <v>60</v>
          </cell>
          <cell r="V11">
            <v>0.254</v>
          </cell>
          <cell r="W11">
            <v>6.91</v>
          </cell>
          <cell r="X11">
            <v>5.41</v>
          </cell>
        </row>
        <row r="12">
          <cell r="E12">
            <v>2</v>
          </cell>
          <cell r="F12">
            <v>6.5437074962027859</v>
          </cell>
          <cell r="G12">
            <v>7</v>
          </cell>
          <cell r="H12">
            <v>2.4739599999999999</v>
          </cell>
          <cell r="I12">
            <v>7.4218799999999998</v>
          </cell>
          <cell r="J12">
            <v>7.1992235999999998</v>
          </cell>
          <cell r="K12">
            <v>19</v>
          </cell>
          <cell r="L12">
            <v>1.5011399999999999</v>
          </cell>
          <cell r="M12">
            <v>7.5056999999999992</v>
          </cell>
          <cell r="N12">
            <v>7.2805289999999987</v>
          </cell>
          <cell r="O12">
            <v>19</v>
          </cell>
          <cell r="P12">
            <v>1.6255999999999999</v>
          </cell>
          <cell r="Q12">
            <v>1.1899392</v>
          </cell>
          <cell r="R12">
            <v>7.2566783999999993</v>
          </cell>
          <cell r="S12">
            <v>7.0389780479999988</v>
          </cell>
          <cell r="T12">
            <v>33.630834019349621</v>
          </cell>
          <cell r="U12">
            <v>35</v>
          </cell>
          <cell r="V12">
            <v>0.254</v>
          </cell>
          <cell r="W12">
            <v>8.59</v>
          </cell>
          <cell r="X12">
            <v>6.82</v>
          </cell>
        </row>
        <row r="13">
          <cell r="E13">
            <v>1</v>
          </cell>
          <cell r="F13">
            <v>7.3481398321757503</v>
          </cell>
          <cell r="G13">
            <v>19</v>
          </cell>
          <cell r="H13">
            <v>1.6865600000000001</v>
          </cell>
          <cell r="I13">
            <v>8.4328000000000003</v>
          </cell>
          <cell r="J13">
            <v>8.1798160000000006</v>
          </cell>
          <cell r="K13">
            <v>37</v>
          </cell>
          <cell r="L13">
            <v>1.2090399999999999</v>
          </cell>
          <cell r="M13">
            <v>8.4632799999999992</v>
          </cell>
          <cell r="N13">
            <v>8.2093815999999986</v>
          </cell>
          <cell r="O13">
            <v>19</v>
          </cell>
          <cell r="P13">
            <v>1.8237199999999998</v>
          </cell>
          <cell r="Q13">
            <v>1.3349630399999999</v>
          </cell>
          <cell r="R13">
            <v>8.1410860799999991</v>
          </cell>
          <cell r="S13">
            <v>7.8968534975999987</v>
          </cell>
          <cell r="T13">
            <v>42.407698705618671</v>
          </cell>
          <cell r="U13">
            <v>44</v>
          </cell>
          <cell r="V13">
            <v>0.254</v>
          </cell>
          <cell r="W13">
            <v>10.1</v>
          </cell>
          <cell r="X13">
            <v>7.61</v>
          </cell>
        </row>
        <row r="14">
          <cell r="E14" t="str">
            <v>1/0</v>
          </cell>
          <cell r="F14">
            <v>8.2514628021714636</v>
          </cell>
          <cell r="G14">
            <v>19</v>
          </cell>
          <cell r="H14">
            <v>1.8922999999999999</v>
          </cell>
          <cell r="I14">
            <v>9.4614999999999991</v>
          </cell>
          <cell r="J14">
            <v>9.1776549999999997</v>
          </cell>
          <cell r="K14">
            <v>37</v>
          </cell>
          <cell r="L14">
            <v>1.35636</v>
          </cell>
          <cell r="M14">
            <v>9.4945199999999996</v>
          </cell>
          <cell r="N14">
            <v>9.2096843999999987</v>
          </cell>
          <cell r="O14">
            <v>19</v>
          </cell>
          <cell r="P14">
            <v>2.0497800000000002</v>
          </cell>
          <cell r="Q14">
            <v>1.5004389599999999</v>
          </cell>
          <cell r="R14">
            <v>9.1502179199999993</v>
          </cell>
          <cell r="S14">
            <v>8.8757113823999987</v>
          </cell>
          <cell r="T14">
            <v>53.475120732117652</v>
          </cell>
          <cell r="X14">
            <v>8.64</v>
          </cell>
        </row>
        <row r="15">
          <cell r="E15" t="str">
            <v>2/0</v>
          </cell>
          <cell r="F15">
            <v>9.265833249046814</v>
          </cell>
          <cell r="G15">
            <v>19</v>
          </cell>
          <cell r="H15">
            <v>2.1259800000000002</v>
          </cell>
          <cell r="I15">
            <v>10.629900000000001</v>
          </cell>
          <cell r="J15">
            <v>10.311003000000001</v>
          </cell>
          <cell r="K15">
            <v>37</v>
          </cell>
          <cell r="L15">
            <v>1.524</v>
          </cell>
          <cell r="M15">
            <v>10.667999999999999</v>
          </cell>
          <cell r="N15">
            <v>10.347959999999999</v>
          </cell>
          <cell r="O15">
            <v>19</v>
          </cell>
          <cell r="P15">
            <v>2.30124</v>
          </cell>
          <cell r="Q15">
            <v>1.6845076799999998</v>
          </cell>
          <cell r="R15">
            <v>10.272735359999999</v>
          </cell>
          <cell r="S15">
            <v>9.9645532991999985</v>
          </cell>
          <cell r="T15">
            <v>67.430882235910801</v>
          </cell>
          <cell r="X15">
            <v>9.59</v>
          </cell>
        </row>
        <row r="16">
          <cell r="E16" t="str">
            <v>3/0</v>
          </cell>
          <cell r="F16">
            <v>10.404902483053986</v>
          </cell>
          <cell r="G16">
            <v>19</v>
          </cell>
          <cell r="H16">
            <v>2.3875999999999999</v>
          </cell>
          <cell r="I16">
            <v>11.937999999999999</v>
          </cell>
          <cell r="J16">
            <v>11.579859999999998</v>
          </cell>
          <cell r="K16">
            <v>37</v>
          </cell>
          <cell r="L16">
            <v>1.7094199999999999</v>
          </cell>
          <cell r="M16">
            <v>11.96594</v>
          </cell>
          <cell r="N16">
            <v>11.606961799999999</v>
          </cell>
          <cell r="O16">
            <v>19</v>
          </cell>
          <cell r="P16">
            <v>2.58318</v>
          </cell>
          <cell r="Q16">
            <v>1.89088776</v>
          </cell>
          <cell r="R16">
            <v>11.53131552</v>
          </cell>
          <cell r="S16">
            <v>11.185376054399999</v>
          </cell>
          <cell r="T16">
            <v>85.028772574277681</v>
          </cell>
          <cell r="X16">
            <v>10.77</v>
          </cell>
        </row>
        <row r="17">
          <cell r="E17" t="str">
            <v>4/0</v>
          </cell>
          <cell r="F17">
            <v>11.683999999999999</v>
          </cell>
          <cell r="G17">
            <v>19</v>
          </cell>
          <cell r="H17">
            <v>2.6797</v>
          </cell>
          <cell r="I17">
            <v>13.3985</v>
          </cell>
          <cell r="J17">
            <v>12.996544999999999</v>
          </cell>
          <cell r="K17">
            <v>37</v>
          </cell>
          <cell r="L17">
            <v>1.9202399999999997</v>
          </cell>
          <cell r="M17">
            <v>13.441679999999998</v>
          </cell>
          <cell r="N17">
            <v>13.038429599999997</v>
          </cell>
          <cell r="O17">
            <v>19</v>
          </cell>
          <cell r="P17">
            <v>2.9006799999999999</v>
          </cell>
          <cell r="Q17">
            <v>2.1232977599999998</v>
          </cell>
          <cell r="R17">
            <v>12.94863552</v>
          </cell>
          <cell r="S17">
            <v>12.560176454399999</v>
          </cell>
          <cell r="T17">
            <v>107.2193025770305</v>
          </cell>
          <cell r="X17">
            <v>12.1</v>
          </cell>
        </row>
        <row r="18">
          <cell r="E18">
            <v>250</v>
          </cell>
          <cell r="G18">
            <v>37</v>
          </cell>
          <cell r="H18">
            <v>2.0878800000000002</v>
          </cell>
          <cell r="I18">
            <v>14.615160000000001</v>
          </cell>
          <cell r="J18">
            <v>14.176705200000001</v>
          </cell>
          <cell r="K18">
            <v>61</v>
          </cell>
          <cell r="L18">
            <v>1.6255999999999999</v>
          </cell>
          <cell r="M18">
            <v>14.6304</v>
          </cell>
          <cell r="N18">
            <v>14.191488</v>
          </cell>
          <cell r="O18">
            <v>19</v>
          </cell>
          <cell r="P18">
            <v>3.1546799999999999</v>
          </cell>
          <cell r="Q18">
            <v>2.3092257599999999</v>
          </cell>
          <cell r="R18">
            <v>14.082491520000001</v>
          </cell>
          <cell r="S18">
            <v>13.660016774400001</v>
          </cell>
          <cell r="T18">
            <v>126.67500000000001</v>
          </cell>
          <cell r="X18">
            <v>13.23</v>
          </cell>
        </row>
        <row r="19">
          <cell r="E19">
            <v>300</v>
          </cell>
          <cell r="G19">
            <v>37</v>
          </cell>
          <cell r="H19">
            <v>2.286</v>
          </cell>
          <cell r="I19">
            <v>16.001999999999999</v>
          </cell>
          <cell r="J19">
            <v>15.521939999999999</v>
          </cell>
          <cell r="K19">
            <v>61</v>
          </cell>
          <cell r="L19">
            <v>1.7805399999999998</v>
          </cell>
          <cell r="M19">
            <v>16.024859999999997</v>
          </cell>
          <cell r="N19">
            <v>15.544114199999996</v>
          </cell>
          <cell r="O19">
            <v>19</v>
          </cell>
          <cell r="P19">
            <v>3.4543999999999997</v>
          </cell>
          <cell r="Q19">
            <v>2.5286207999999997</v>
          </cell>
          <cell r="R19">
            <v>15.420441599999998</v>
          </cell>
          <cell r="S19">
            <v>14.957828351999998</v>
          </cell>
          <cell r="T19">
            <v>152.01000000000002</v>
          </cell>
          <cell r="X19">
            <v>14.5</v>
          </cell>
        </row>
        <row r="20">
          <cell r="E20">
            <v>350</v>
          </cell>
          <cell r="G20">
            <v>37</v>
          </cell>
          <cell r="H20">
            <v>2.4714199999999997</v>
          </cell>
          <cell r="I20">
            <v>17.299939999999999</v>
          </cell>
          <cell r="J20">
            <v>16.780941799999997</v>
          </cell>
          <cell r="K20">
            <v>61</v>
          </cell>
          <cell r="L20">
            <v>1.9227799999999999</v>
          </cell>
          <cell r="M20">
            <v>17.305019999999999</v>
          </cell>
          <cell r="N20">
            <v>16.785869399999999</v>
          </cell>
          <cell r="O20">
            <v>19</v>
          </cell>
          <cell r="P20">
            <v>3.7312599999999998</v>
          </cell>
          <cell r="Q20">
            <v>2.73128232</v>
          </cell>
          <cell r="R20">
            <v>16.65634464</v>
          </cell>
          <cell r="S20">
            <v>16.1566543008</v>
          </cell>
          <cell r="T20">
            <v>177.34500000000003</v>
          </cell>
          <cell r="X20">
            <v>15.66</v>
          </cell>
        </row>
        <row r="21">
          <cell r="E21">
            <v>400</v>
          </cell>
          <cell r="G21">
            <v>37</v>
          </cell>
          <cell r="H21">
            <v>2.6415999999999999</v>
          </cell>
          <cell r="I21">
            <v>18.491199999999999</v>
          </cell>
          <cell r="J21">
            <v>17.936463999999997</v>
          </cell>
          <cell r="K21">
            <v>61</v>
          </cell>
          <cell r="L21">
            <v>2.0573999999999999</v>
          </cell>
          <cell r="M21">
            <v>18.5166</v>
          </cell>
          <cell r="N21">
            <v>17.961102</v>
          </cell>
          <cell r="O21">
            <v>19</v>
          </cell>
          <cell r="P21">
            <v>3.9903399999999998</v>
          </cell>
          <cell r="Q21">
            <v>2.9209288799999995</v>
          </cell>
          <cell r="R21">
            <v>17.812877759999999</v>
          </cell>
          <cell r="S21">
            <v>17.278491427199999</v>
          </cell>
          <cell r="T21">
            <v>202.68</v>
          </cell>
          <cell r="X21">
            <v>16.739999999999998</v>
          </cell>
        </row>
        <row r="22">
          <cell r="E22">
            <v>500</v>
          </cell>
          <cell r="G22">
            <v>37</v>
          </cell>
          <cell r="H22">
            <v>2.9514800000000001</v>
          </cell>
          <cell r="I22">
            <v>20.660360000000001</v>
          </cell>
          <cell r="J22">
            <v>20.040549200000001</v>
          </cell>
          <cell r="K22">
            <v>61</v>
          </cell>
          <cell r="L22">
            <v>2.2986999999999997</v>
          </cell>
          <cell r="M22">
            <v>20.688299999999998</v>
          </cell>
          <cell r="N22">
            <v>20.067650999999998</v>
          </cell>
          <cell r="O22">
            <v>19</v>
          </cell>
          <cell r="P22">
            <v>4.4602399999999998</v>
          </cell>
          <cell r="Q22">
            <v>3.2648956799999995</v>
          </cell>
          <cell r="R22">
            <v>19.910511360000001</v>
          </cell>
          <cell r="S22">
            <v>19.313196019199999</v>
          </cell>
          <cell r="T22">
            <v>253.35000000000002</v>
          </cell>
          <cell r="X22">
            <v>18.71</v>
          </cell>
        </row>
        <row r="23">
          <cell r="E23">
            <v>600</v>
          </cell>
          <cell r="G23">
            <v>61</v>
          </cell>
          <cell r="H23">
            <v>2.5196800000000001</v>
          </cell>
          <cell r="I23">
            <v>22.677120000000002</v>
          </cell>
          <cell r="J23">
            <v>21.996806400000001</v>
          </cell>
          <cell r="K23">
            <v>91</v>
          </cell>
          <cell r="L23">
            <v>2.0624799999999999</v>
          </cell>
          <cell r="M23">
            <v>22.687279999999998</v>
          </cell>
          <cell r="N23">
            <v>22.006661599999997</v>
          </cell>
          <cell r="T23">
            <v>304.02000000000004</v>
          </cell>
          <cell r="X23">
            <v>20.59</v>
          </cell>
        </row>
        <row r="24">
          <cell r="E24">
            <v>700</v>
          </cell>
          <cell r="G24">
            <v>61</v>
          </cell>
          <cell r="H24">
            <v>2.7203399999999998</v>
          </cell>
          <cell r="I24">
            <v>24.483059999999998</v>
          </cell>
          <cell r="J24">
            <v>23.748568199999998</v>
          </cell>
          <cell r="K24">
            <v>91</v>
          </cell>
          <cell r="L24">
            <v>2.2275800000000001</v>
          </cell>
          <cell r="M24">
            <v>24.50338</v>
          </cell>
          <cell r="N24">
            <v>23.768278599999999</v>
          </cell>
          <cell r="T24">
            <v>354.69000000000005</v>
          </cell>
          <cell r="X24">
            <v>22.24</v>
          </cell>
        </row>
        <row r="25">
          <cell r="E25">
            <v>750</v>
          </cell>
          <cell r="G25">
            <v>61</v>
          </cell>
          <cell r="H25">
            <v>2.8168600000000001</v>
          </cell>
          <cell r="I25">
            <v>25.351739999999999</v>
          </cell>
          <cell r="J25">
            <v>24.5911878</v>
          </cell>
          <cell r="K25">
            <v>91</v>
          </cell>
          <cell r="L25">
            <v>2.3063199999999999</v>
          </cell>
          <cell r="M25">
            <v>25.369519999999998</v>
          </cell>
          <cell r="N25">
            <v>24.608434399999997</v>
          </cell>
          <cell r="T25">
            <v>380.02500000000003</v>
          </cell>
          <cell r="X25">
            <v>23.02</v>
          </cell>
        </row>
        <row r="26">
          <cell r="E26">
            <v>800</v>
          </cell>
          <cell r="G26">
            <v>61</v>
          </cell>
          <cell r="H26">
            <v>2.9082999999999997</v>
          </cell>
          <cell r="I26">
            <v>26.174699999999998</v>
          </cell>
          <cell r="J26">
            <v>25.389458999999999</v>
          </cell>
          <cell r="K26">
            <v>91</v>
          </cell>
          <cell r="L26">
            <v>2.38252</v>
          </cell>
          <cell r="M26">
            <v>26.207719999999998</v>
          </cell>
          <cell r="N26">
            <v>25.421488399999998</v>
          </cell>
          <cell r="T26">
            <v>405.36</v>
          </cell>
          <cell r="X26">
            <v>23.78</v>
          </cell>
        </row>
        <row r="27">
          <cell r="E27">
            <v>900</v>
          </cell>
          <cell r="G27">
            <v>61</v>
          </cell>
          <cell r="H27">
            <v>3.0861000000000001</v>
          </cell>
          <cell r="I27">
            <v>27.774900000000002</v>
          </cell>
          <cell r="J27">
            <v>26.941653000000002</v>
          </cell>
          <cell r="K27">
            <v>91</v>
          </cell>
          <cell r="L27">
            <v>2.5247600000000001</v>
          </cell>
          <cell r="M27">
            <v>27.772360000000003</v>
          </cell>
          <cell r="N27">
            <v>26.939189200000001</v>
          </cell>
          <cell r="T27">
            <v>456.03000000000003</v>
          </cell>
          <cell r="X27">
            <v>25.22</v>
          </cell>
        </row>
        <row r="28">
          <cell r="E28">
            <v>1000</v>
          </cell>
          <cell r="G28">
            <v>61</v>
          </cell>
          <cell r="H28">
            <v>3.2511999999999999</v>
          </cell>
          <cell r="I28">
            <v>29.2608</v>
          </cell>
          <cell r="J28">
            <v>28.382975999999999</v>
          </cell>
          <cell r="K28">
            <v>91</v>
          </cell>
          <cell r="L28">
            <v>2.6619199999999998</v>
          </cell>
          <cell r="M28">
            <v>29.281119999999998</v>
          </cell>
          <cell r="N28">
            <v>28.402686399999997</v>
          </cell>
          <cell r="T28">
            <v>506.70000000000005</v>
          </cell>
          <cell r="X28">
            <v>26.58</v>
          </cell>
        </row>
      </sheetData>
      <sheetData sheetId="34" refreshError="1"/>
      <sheetData sheetId="35" refreshError="1">
        <row r="6">
          <cell r="B6">
            <v>14</v>
          </cell>
          <cell r="C6">
            <v>2.0809077170983796</v>
          </cell>
          <cell r="D6">
            <v>25</v>
          </cell>
          <cell r="E6">
            <v>20</v>
          </cell>
          <cell r="F6">
            <v>30</v>
          </cell>
          <cell r="G6">
            <v>20</v>
          </cell>
          <cell r="H6">
            <v>35</v>
          </cell>
          <cell r="I6">
            <v>25</v>
          </cell>
        </row>
        <row r="7">
          <cell r="B7">
            <v>12</v>
          </cell>
          <cell r="C7">
            <v>3.3087728761114783</v>
          </cell>
          <cell r="D7">
            <v>30</v>
          </cell>
          <cell r="E7">
            <v>25</v>
          </cell>
          <cell r="F7">
            <v>35</v>
          </cell>
          <cell r="G7">
            <v>25</v>
          </cell>
          <cell r="H7">
            <v>40</v>
          </cell>
          <cell r="I7">
            <v>30</v>
          </cell>
        </row>
        <row r="8">
          <cell r="B8">
            <v>10</v>
          </cell>
          <cell r="C8">
            <v>5.2611549545103795</v>
          </cell>
          <cell r="D8">
            <v>40</v>
          </cell>
          <cell r="E8">
            <v>30</v>
          </cell>
          <cell r="F8">
            <v>50</v>
          </cell>
          <cell r="G8">
            <v>35</v>
          </cell>
          <cell r="H8">
            <v>55</v>
          </cell>
          <cell r="I8">
            <v>40</v>
          </cell>
        </row>
        <row r="9">
          <cell r="B9">
            <v>8</v>
          </cell>
          <cell r="C9">
            <v>8.3655640600810273</v>
          </cell>
          <cell r="D9">
            <v>60</v>
          </cell>
          <cell r="E9">
            <v>40</v>
          </cell>
          <cell r="F9">
            <v>70</v>
          </cell>
          <cell r="G9">
            <v>50</v>
          </cell>
          <cell r="H9">
            <v>80</v>
          </cell>
          <cell r="I9">
            <v>55</v>
          </cell>
        </row>
        <row r="10">
          <cell r="B10">
            <v>6</v>
          </cell>
          <cell r="C10">
            <v>13.301767890969138</v>
          </cell>
          <cell r="D10">
            <v>80</v>
          </cell>
          <cell r="E10">
            <v>55</v>
          </cell>
          <cell r="F10">
            <v>95</v>
          </cell>
          <cell r="G10">
            <v>65</v>
          </cell>
          <cell r="H10">
            <v>105</v>
          </cell>
          <cell r="I10">
            <v>75</v>
          </cell>
        </row>
        <row r="11">
          <cell r="B11">
            <v>4</v>
          </cell>
          <cell r="C11">
            <v>21.150639425442844</v>
          </cell>
          <cell r="D11">
            <v>105</v>
          </cell>
          <cell r="E11">
            <v>70</v>
          </cell>
          <cell r="F11">
            <v>125</v>
          </cell>
          <cell r="G11">
            <v>85</v>
          </cell>
          <cell r="H11">
            <v>140</v>
          </cell>
          <cell r="I11">
            <v>95</v>
          </cell>
        </row>
        <row r="12">
          <cell r="B12">
            <v>2</v>
          </cell>
          <cell r="C12">
            <v>33.630834019349621</v>
          </cell>
          <cell r="D12">
            <v>140</v>
          </cell>
          <cell r="E12">
            <v>95</v>
          </cell>
          <cell r="F12">
            <v>170</v>
          </cell>
          <cell r="G12">
            <v>115</v>
          </cell>
          <cell r="H12">
            <v>190</v>
          </cell>
          <cell r="I12">
            <v>130</v>
          </cell>
        </row>
        <row r="13">
          <cell r="B13">
            <v>1</v>
          </cell>
          <cell r="C13">
            <v>42.407698705618671</v>
          </cell>
          <cell r="D13">
            <v>165</v>
          </cell>
          <cell r="E13">
            <v>110</v>
          </cell>
          <cell r="F13">
            <v>195</v>
          </cell>
          <cell r="G13">
            <v>130</v>
          </cell>
          <cell r="H13">
            <v>220</v>
          </cell>
          <cell r="I13">
            <v>150</v>
          </cell>
        </row>
        <row r="14">
          <cell r="B14" t="str">
            <v>1/0</v>
          </cell>
          <cell r="C14">
            <v>53.475120732117652</v>
          </cell>
          <cell r="D14">
            <v>195</v>
          </cell>
          <cell r="E14">
            <v>125</v>
          </cell>
          <cell r="F14">
            <v>230</v>
          </cell>
          <cell r="G14">
            <v>150</v>
          </cell>
          <cell r="H14">
            <v>260</v>
          </cell>
          <cell r="I14">
            <v>170</v>
          </cell>
        </row>
        <row r="15">
          <cell r="B15" t="str">
            <v>2/0</v>
          </cell>
          <cell r="C15">
            <v>67.430882235910801</v>
          </cell>
          <cell r="D15">
            <v>225</v>
          </cell>
          <cell r="E15">
            <v>145</v>
          </cell>
          <cell r="F15">
            <v>265</v>
          </cell>
          <cell r="G15">
            <v>175</v>
          </cell>
          <cell r="H15">
            <v>300</v>
          </cell>
          <cell r="I15">
            <v>195</v>
          </cell>
        </row>
        <row r="16">
          <cell r="B16" t="str">
            <v>3/0</v>
          </cell>
          <cell r="C16">
            <v>85.028772574277681</v>
          </cell>
          <cell r="D16">
            <v>260</v>
          </cell>
          <cell r="E16">
            <v>165</v>
          </cell>
          <cell r="F16">
            <v>310</v>
          </cell>
          <cell r="G16">
            <v>200</v>
          </cell>
          <cell r="H16">
            <v>350</v>
          </cell>
          <cell r="I16">
            <v>225</v>
          </cell>
        </row>
        <row r="17">
          <cell r="B17" t="str">
            <v>4/0</v>
          </cell>
          <cell r="C17">
            <v>107.2193025770305</v>
          </cell>
          <cell r="D17">
            <v>300</v>
          </cell>
          <cell r="E17">
            <v>195</v>
          </cell>
          <cell r="F17">
            <v>360</v>
          </cell>
          <cell r="G17">
            <v>230</v>
          </cell>
          <cell r="H17">
            <v>405</v>
          </cell>
          <cell r="I17">
            <v>260</v>
          </cell>
        </row>
        <row r="18">
          <cell r="B18">
            <v>250</v>
          </cell>
          <cell r="C18">
            <v>126.67500000000001</v>
          </cell>
          <cell r="D18">
            <v>340</v>
          </cell>
          <cell r="E18">
            <v>215</v>
          </cell>
          <cell r="F18">
            <v>405</v>
          </cell>
          <cell r="G18">
            <v>255</v>
          </cell>
          <cell r="H18">
            <v>455</v>
          </cell>
          <cell r="I18">
            <v>290</v>
          </cell>
        </row>
        <row r="19">
          <cell r="B19">
            <v>300</v>
          </cell>
          <cell r="C19">
            <v>152.01000000000002</v>
          </cell>
          <cell r="D19">
            <v>375</v>
          </cell>
          <cell r="E19">
            <v>240</v>
          </cell>
          <cell r="F19">
            <v>455</v>
          </cell>
          <cell r="G19">
            <v>285</v>
          </cell>
          <cell r="H19">
            <v>505</v>
          </cell>
          <cell r="I19">
            <v>320</v>
          </cell>
        </row>
        <row r="20">
          <cell r="B20">
            <v>350</v>
          </cell>
          <cell r="C20">
            <v>177.34500000000003</v>
          </cell>
          <cell r="D20">
            <v>420</v>
          </cell>
          <cell r="E20">
            <v>260</v>
          </cell>
          <cell r="F20">
            <v>505</v>
          </cell>
          <cell r="G20">
            <v>310</v>
          </cell>
          <cell r="H20">
            <v>570</v>
          </cell>
          <cell r="I20">
            <v>350</v>
          </cell>
        </row>
        <row r="21">
          <cell r="B21">
            <v>400</v>
          </cell>
          <cell r="C21">
            <v>202.68</v>
          </cell>
          <cell r="D21">
            <v>455</v>
          </cell>
          <cell r="E21">
            <v>280</v>
          </cell>
          <cell r="F21">
            <v>545</v>
          </cell>
          <cell r="G21">
            <v>335</v>
          </cell>
          <cell r="H21">
            <v>615</v>
          </cell>
          <cell r="I21">
            <v>380</v>
          </cell>
        </row>
        <row r="22">
          <cell r="B22">
            <v>500</v>
          </cell>
          <cell r="C22">
            <v>253.35000000000002</v>
          </cell>
          <cell r="D22">
            <v>515</v>
          </cell>
          <cell r="E22">
            <v>320</v>
          </cell>
          <cell r="F22">
            <v>620</v>
          </cell>
          <cell r="G22">
            <v>380</v>
          </cell>
          <cell r="H22">
            <v>700</v>
          </cell>
          <cell r="I22">
            <v>430</v>
          </cell>
        </row>
        <row r="23">
          <cell r="B23">
            <v>600</v>
          </cell>
          <cell r="C23">
            <v>304.02000000000004</v>
          </cell>
          <cell r="D23">
            <v>575</v>
          </cell>
          <cell r="E23">
            <v>355</v>
          </cell>
          <cell r="F23">
            <v>690</v>
          </cell>
          <cell r="G23">
            <v>420</v>
          </cell>
          <cell r="H23">
            <v>780</v>
          </cell>
          <cell r="I23">
            <v>475</v>
          </cell>
        </row>
        <row r="24">
          <cell r="B24">
            <v>700</v>
          </cell>
          <cell r="C24">
            <v>354.69000000000005</v>
          </cell>
          <cell r="D24">
            <v>630</v>
          </cell>
          <cell r="E24">
            <v>385</v>
          </cell>
          <cell r="F24">
            <v>755</v>
          </cell>
          <cell r="G24">
            <v>460</v>
          </cell>
          <cell r="H24">
            <v>855</v>
          </cell>
          <cell r="I24">
            <v>520</v>
          </cell>
        </row>
        <row r="25">
          <cell r="B25">
            <v>750</v>
          </cell>
          <cell r="C25">
            <v>380.02500000000003</v>
          </cell>
          <cell r="D25">
            <v>655</v>
          </cell>
          <cell r="E25">
            <v>400</v>
          </cell>
          <cell r="F25">
            <v>785</v>
          </cell>
          <cell r="G25">
            <v>475</v>
          </cell>
          <cell r="H25">
            <v>885</v>
          </cell>
          <cell r="I25">
            <v>535</v>
          </cell>
        </row>
        <row r="26">
          <cell r="B26">
            <v>800</v>
          </cell>
          <cell r="C26">
            <v>405.36</v>
          </cell>
          <cell r="D26">
            <v>680</v>
          </cell>
          <cell r="E26">
            <v>410</v>
          </cell>
          <cell r="F26">
            <v>815</v>
          </cell>
          <cell r="G26">
            <v>490</v>
          </cell>
          <cell r="H26">
            <v>920</v>
          </cell>
          <cell r="I26">
            <v>555</v>
          </cell>
        </row>
        <row r="27">
          <cell r="B27">
            <v>900</v>
          </cell>
          <cell r="C27">
            <v>456.03000000000003</v>
          </cell>
          <cell r="D27">
            <v>730</v>
          </cell>
          <cell r="E27">
            <v>435</v>
          </cell>
          <cell r="F27">
            <v>870</v>
          </cell>
          <cell r="G27">
            <v>520</v>
          </cell>
          <cell r="H27">
            <v>985</v>
          </cell>
          <cell r="I27">
            <v>585</v>
          </cell>
        </row>
        <row r="28">
          <cell r="B28">
            <v>1000</v>
          </cell>
          <cell r="C28">
            <v>506.70000000000005</v>
          </cell>
          <cell r="D28">
            <v>780</v>
          </cell>
          <cell r="E28">
            <v>455</v>
          </cell>
          <cell r="F28">
            <v>935</v>
          </cell>
          <cell r="G28">
            <v>545</v>
          </cell>
          <cell r="H28">
            <v>1055</v>
          </cell>
          <cell r="I28">
            <v>615</v>
          </cell>
        </row>
      </sheetData>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idacione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ULOS"/>
      <sheetName val="PRESUPUESTO"/>
      <sheetName val="MEMORIA DE CANTIDADES"/>
      <sheetName val="MEMORIAS ELECTRICAS"/>
      <sheetName val="Analisis Base"/>
      <sheetName val="Lista de Insumos"/>
      <sheetName val="A010"/>
      <sheetName val="A020"/>
      <sheetName val="A0250"/>
      <sheetName val="A0240"/>
      <sheetName val="A0260"/>
      <sheetName val="A0290"/>
      <sheetName val="A0340"/>
      <sheetName val="A201010"/>
      <sheetName val="A301050"/>
      <sheetName val="A3020140"/>
      <sheetName val="A3020270"/>
      <sheetName val="A302040"/>
      <sheetName val="A302060"/>
      <sheetName val="A3020300"/>
      <sheetName val="A3020420"/>
      <sheetName val="B1010"/>
      <sheetName val="B10630"/>
      <sheetName val="B10490"/>
      <sheetName val="B10500"/>
      <sheetName val="B20200"/>
      <sheetName val="B20280"/>
      <sheetName val="B20290"/>
      <sheetName val="B20300"/>
      <sheetName val="B20310"/>
      <sheetName val="B3010"/>
      <sheetName val="B3020"/>
      <sheetName val="C101090"/>
      <sheetName val="C3030180"/>
      <sheetName val="C40101390"/>
      <sheetName val="C40101400"/>
      <sheetName val="C40101410"/>
      <sheetName val="C40101420"/>
      <sheetName val="C40101430"/>
      <sheetName val="C40101790"/>
      <sheetName val="C501010"/>
      <sheetName val="C503070"/>
      <sheetName val="C5030200"/>
      <sheetName val="C601010"/>
      <sheetName val="C701060"/>
      <sheetName val="C703010"/>
      <sheetName val="D1010120"/>
      <sheetName val="D1020120"/>
      <sheetName val="D204030"/>
      <sheetName val="D204040"/>
      <sheetName val="D204050"/>
      <sheetName val="D204060"/>
      <sheetName val="D2011020"/>
      <sheetName val="D20110100"/>
      <sheetName val="D2011090"/>
      <sheetName val="D20160100"/>
      <sheetName val="D2017070"/>
      <sheetName val="D2017080"/>
      <sheetName val="D2050"/>
      <sheetName val="D5050700"/>
      <sheetName val="D5012081"/>
      <sheetName val="D50110200"/>
      <sheetName val="D50110220"/>
      <sheetName val="D50110221"/>
      <sheetName val="D50110230"/>
      <sheetName val="D50110250"/>
      <sheetName val="D50110270"/>
      <sheetName val="D50110290"/>
      <sheetName val="D50110370"/>
      <sheetName val="D50110400"/>
      <sheetName val="D50110440"/>
      <sheetName val="D50110530"/>
      <sheetName val="D50110540"/>
      <sheetName val="D50110560"/>
      <sheetName val="D50110590"/>
      <sheetName val="D50110600"/>
      <sheetName val="D50110650"/>
      <sheetName val="D50110660"/>
      <sheetName val="D50110670"/>
      <sheetName val="D50110680"/>
      <sheetName val="D50110740"/>
      <sheetName val="G20290"/>
      <sheetName val="G20170"/>
    </sheetNames>
    <sheetDataSet>
      <sheetData sheetId="0"/>
      <sheetData sheetId="1">
        <row r="123">
          <cell r="G123">
            <v>75105.50420000001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PRESUPUESTO"/>
      <sheetName val="RESUMEN PRESUPUESTOS"/>
      <sheetName val="AIU-E1"/>
      <sheetName val="AIU-E2"/>
      <sheetName val="AIU-E3"/>
      <sheetName val="APU"/>
      <sheetName val="INSUMOS"/>
      <sheetName val="RENDIMIENTOS Y CANTIDADES APUS"/>
    </sheetNames>
    <sheetDataSet>
      <sheetData sheetId="0"/>
      <sheetData sheetId="1"/>
      <sheetData sheetId="2"/>
      <sheetData sheetId="3"/>
      <sheetData sheetId="4"/>
      <sheetData sheetId="5"/>
      <sheetData sheetId="6"/>
      <sheetData sheetId="7">
        <row r="3">
          <cell r="J3">
            <v>0.12</v>
          </cell>
        </row>
        <row r="4">
          <cell r="J4">
            <v>3940</v>
          </cell>
        </row>
      </sheetData>
      <sheetData sheetId="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ULOS"/>
      <sheetName val="PRESUPUESTO "/>
      <sheetName val="MEMORIA DE CALCULO"/>
      <sheetName val="A010"/>
      <sheetName val="A020"/>
      <sheetName val="A1050"/>
      <sheetName val="A301010"/>
      <sheetName val="A301030"/>
      <sheetName val="A301060"/>
      <sheetName val="A3020140"/>
      <sheetName val="A3020360"/>
      <sheetName val="A3020370"/>
      <sheetName val="A3020280"/>
      <sheetName val="A302040"/>
      <sheetName val="B1040"/>
      <sheetName val="B10190"/>
      <sheetName val="B10560"/>
      <sheetName val="B10470"/>
      <sheetName val="B10210"/>
      <sheetName val="B2060 "/>
      <sheetName val="B3010"/>
      <sheetName val="B3020 "/>
      <sheetName val="C101020"/>
      <sheetName val="C101070"/>
      <sheetName val="C301010 "/>
      <sheetName val="C301070"/>
      <sheetName val="C301080"/>
      <sheetName val="C3010140"/>
      <sheetName val="C3030190"/>
      <sheetName val="C4010670"/>
      <sheetName val="C4010680"/>
      <sheetName val="C4010550"/>
      <sheetName val="C4010620."/>
      <sheetName val="C4010630"/>
      <sheetName val="C4010590"/>
      <sheetName val="C4010540"/>
      <sheetName val="C4010560"/>
      <sheetName val="C4010690"/>
      <sheetName val="C40101150"/>
      <sheetName val="C402010."/>
      <sheetName val="C501010"/>
      <sheetName val="C501020"/>
      <sheetName val="C503060"/>
      <sheetName val="C5030160"/>
      <sheetName val="C5030170"/>
      <sheetName val="C5030180"/>
      <sheetName val="C601030"/>
      <sheetName val="C602060"/>
      <sheetName val="C701010"/>
      <sheetName val="C7020110"/>
      <sheetName val="C7020250"/>
      <sheetName val="C7020430"/>
      <sheetName val="C701060"/>
      <sheetName val="C7020470"/>
      <sheetName val="C7020310"/>
      <sheetName val="C703010"/>
      <sheetName val="C704010"/>
      <sheetName val="C704020"/>
      <sheetName val="D1010110"/>
      <sheetName val="D101030"/>
      <sheetName val="D101020"/>
      <sheetName val="D1010120"/>
      <sheetName val="D1010100"/>
      <sheetName val="D101080"/>
      <sheetName val="D1010140"/>
      <sheetName val="D1010150"/>
      <sheetName val="D102030"/>
      <sheetName val="D102080"/>
      <sheetName val="D102090"/>
      <sheetName val="D1020100"/>
      <sheetName val="D1020180"/>
      <sheetName val="D1020190"/>
      <sheetName val="D102020"/>
      <sheetName val="D1020200"/>
      <sheetName val="D2070110"/>
      <sheetName val="D206090"/>
      <sheetName val="D2060100"/>
      <sheetName val="D2060110"/>
      <sheetName val="D2060120"/>
      <sheetName val="D2060130"/>
      <sheetName val="D2060140"/>
      <sheetName val="D2060170"/>
      <sheetName val="D2060180"/>
      <sheetName val="D2060190"/>
      <sheetName val="D2060200"/>
      <sheetName val="D2060210"/>
      <sheetName val="D2060220"/>
      <sheetName val="D2060250"/>
      <sheetName val="D2060260"/>
      <sheetName val="D2060270"/>
      <sheetName val="D2060280"/>
      <sheetName val="D2060290"/>
      <sheetName val="D2060300"/>
      <sheetName val="D2070140"/>
      <sheetName val="D2070150"/>
      <sheetName val="D2070160"/>
      <sheetName val="D4020170"/>
      <sheetName val="D20100110"/>
      <sheetName val="D2010030"/>
      <sheetName val="D2010090"/>
      <sheetName val="D2011020"/>
      <sheetName val="D2012030"/>
      <sheetName val="D2012050"/>
      <sheetName val="D20100130"/>
      <sheetName val="D20100140"/>
      <sheetName val="D20100150"/>
      <sheetName val="D20120100"/>
      <sheetName val="D117070"/>
      <sheetName val="D5050690"/>
      <sheetName val="D505030"/>
      <sheetName val="D5050700"/>
      <sheetName val="D5050710"/>
      <sheetName val="D50110680"/>
      <sheetName val="D5020270"/>
      <sheetName val="D5020280"/>
      <sheetName val="D50130150"/>
      <sheetName val="D50130160"/>
      <sheetName val="D50130170"/>
      <sheetName val="D50130180"/>
      <sheetName val="D50130190"/>
      <sheetName val="D50140420"/>
      <sheetName val="D50140430"/>
      <sheetName val="D50140440"/>
      <sheetName val="D50140450"/>
      <sheetName val="D50140460"/>
      <sheetName val="D50170170"/>
      <sheetName val="D50170180"/>
      <sheetName val="D50170190"/>
      <sheetName val="D50170200"/>
      <sheetName val="D50170210"/>
      <sheetName val="D50170220"/>
      <sheetName val="D604080"/>
      <sheetName val="D604090"/>
      <sheetName val="D6040100"/>
      <sheetName val="D6040110"/>
      <sheetName val="D6040120"/>
      <sheetName val="D6040130"/>
      <sheetName val="D6040140"/>
      <sheetName val="D6040150"/>
      <sheetName val="D6040160"/>
      <sheetName val="D6040170"/>
      <sheetName val="D6040180"/>
      <sheetName val="D6040190"/>
      <sheetName val="D6040200"/>
      <sheetName val="Lista de Insumos"/>
    </sheetNames>
    <sheetDataSet>
      <sheetData sheetId="0"/>
      <sheetData sheetId="1"/>
      <sheetData sheetId="2"/>
      <sheetData sheetId="3">
        <row r="7">
          <cell r="AC7" t="str">
            <v xml:space="preserve">9514- CONSTRUCCIÓN DE LA ZONA DE CONFORT Y GIMNASIO DE EMPLEADOS PUBLICOS CIMM </v>
          </cell>
        </row>
      </sheetData>
      <sheetData sheetId="4">
        <row r="9">
          <cell r="E9" t="str">
            <v>M2</v>
          </cell>
        </row>
      </sheetData>
      <sheetData sheetId="5">
        <row r="9">
          <cell r="E9" t="str">
            <v>M2</v>
          </cell>
        </row>
      </sheetData>
      <sheetData sheetId="6"/>
      <sheetData sheetId="7"/>
      <sheetData sheetId="8">
        <row r="9">
          <cell r="E9" t="str">
            <v>M3</v>
          </cell>
        </row>
      </sheetData>
      <sheetData sheetId="9">
        <row r="9">
          <cell r="M9" t="str">
            <v>A3020140</v>
          </cell>
        </row>
      </sheetData>
      <sheetData sheetId="10">
        <row r="9">
          <cell r="M9" t="str">
            <v>A3020360</v>
          </cell>
        </row>
      </sheetData>
      <sheetData sheetId="11">
        <row r="9">
          <cell r="E9" t="str">
            <v>M3</v>
          </cell>
        </row>
      </sheetData>
      <sheetData sheetId="12">
        <row r="9">
          <cell r="E9" t="str">
            <v>M3</v>
          </cell>
        </row>
      </sheetData>
      <sheetData sheetId="13">
        <row r="9">
          <cell r="E9" t="str">
            <v>M3</v>
          </cell>
        </row>
      </sheetData>
      <sheetData sheetId="14">
        <row r="9">
          <cell r="M9" t="str">
            <v>B1040</v>
          </cell>
        </row>
      </sheetData>
      <sheetData sheetId="15">
        <row r="9">
          <cell r="E9" t="str">
            <v>M3</v>
          </cell>
        </row>
      </sheetData>
      <sheetData sheetId="16"/>
      <sheetData sheetId="17">
        <row r="9">
          <cell r="E9" t="str">
            <v>ML</v>
          </cell>
        </row>
      </sheetData>
      <sheetData sheetId="18"/>
      <sheetData sheetId="19">
        <row r="9">
          <cell r="E9" t="str">
            <v>kg</v>
          </cell>
        </row>
      </sheetData>
      <sheetData sheetId="20">
        <row r="9">
          <cell r="E9" t="str">
            <v>KG</v>
          </cell>
        </row>
      </sheetData>
      <sheetData sheetId="21">
        <row r="9">
          <cell r="M9" t="str">
            <v>B3020</v>
          </cell>
        </row>
      </sheetData>
      <sheetData sheetId="22">
        <row r="9">
          <cell r="E9" t="str">
            <v>M2</v>
          </cell>
        </row>
      </sheetData>
      <sheetData sheetId="23">
        <row r="9">
          <cell r="E9" t="str">
            <v>M2</v>
          </cell>
        </row>
      </sheetData>
      <sheetData sheetId="24">
        <row r="9">
          <cell r="E9" t="str">
            <v>M2</v>
          </cell>
        </row>
      </sheetData>
      <sheetData sheetId="25">
        <row r="9">
          <cell r="E9" t="str">
            <v>M2</v>
          </cell>
        </row>
      </sheetData>
      <sheetData sheetId="26">
        <row r="9">
          <cell r="E9" t="str">
            <v>M2</v>
          </cell>
        </row>
      </sheetData>
      <sheetData sheetId="27">
        <row r="9">
          <cell r="E9" t="str">
            <v>M2</v>
          </cell>
        </row>
      </sheetData>
      <sheetData sheetId="28">
        <row r="9">
          <cell r="E9" t="str">
            <v>M2</v>
          </cell>
        </row>
      </sheetData>
      <sheetData sheetId="29">
        <row r="9">
          <cell r="E9" t="str">
            <v>M2</v>
          </cell>
        </row>
      </sheetData>
      <sheetData sheetId="30">
        <row r="9">
          <cell r="E9" t="str">
            <v>M2</v>
          </cell>
        </row>
      </sheetData>
      <sheetData sheetId="31">
        <row r="9">
          <cell r="E9" t="str">
            <v>M2</v>
          </cell>
        </row>
      </sheetData>
      <sheetData sheetId="32">
        <row r="9">
          <cell r="E9" t="str">
            <v>M2</v>
          </cell>
        </row>
      </sheetData>
      <sheetData sheetId="33">
        <row r="9">
          <cell r="E9" t="str">
            <v>M2</v>
          </cell>
        </row>
      </sheetData>
      <sheetData sheetId="34">
        <row r="9">
          <cell r="E9" t="str">
            <v>M2</v>
          </cell>
        </row>
      </sheetData>
      <sheetData sheetId="35">
        <row r="9">
          <cell r="E9" t="str">
            <v>M2</v>
          </cell>
        </row>
      </sheetData>
      <sheetData sheetId="36">
        <row r="9">
          <cell r="E9" t="str">
            <v>M2</v>
          </cell>
        </row>
      </sheetData>
      <sheetData sheetId="37">
        <row r="9">
          <cell r="E9" t="str">
            <v>M2</v>
          </cell>
        </row>
      </sheetData>
      <sheetData sheetId="38">
        <row r="9">
          <cell r="E9" t="str">
            <v>ML</v>
          </cell>
        </row>
      </sheetData>
      <sheetData sheetId="39">
        <row r="9">
          <cell r="E9" t="str">
            <v>M2</v>
          </cell>
        </row>
      </sheetData>
      <sheetData sheetId="40">
        <row r="9">
          <cell r="E9" t="str">
            <v>M2</v>
          </cell>
        </row>
      </sheetData>
      <sheetData sheetId="41">
        <row r="9">
          <cell r="E9" t="str">
            <v>M2</v>
          </cell>
        </row>
      </sheetData>
      <sheetData sheetId="42">
        <row r="9">
          <cell r="E9" t="str">
            <v>M2</v>
          </cell>
        </row>
      </sheetData>
      <sheetData sheetId="43">
        <row r="9">
          <cell r="E9" t="str">
            <v>M2</v>
          </cell>
        </row>
      </sheetData>
      <sheetData sheetId="44">
        <row r="9">
          <cell r="E9" t="str">
            <v>M2</v>
          </cell>
        </row>
      </sheetData>
      <sheetData sheetId="45">
        <row r="9">
          <cell r="E9" t="str">
            <v>M2</v>
          </cell>
        </row>
      </sheetData>
      <sheetData sheetId="46">
        <row r="9">
          <cell r="E9" t="str">
            <v>M2</v>
          </cell>
        </row>
      </sheetData>
      <sheetData sheetId="47">
        <row r="9">
          <cell r="E9" t="str">
            <v>M2</v>
          </cell>
        </row>
      </sheetData>
      <sheetData sheetId="48">
        <row r="9">
          <cell r="E9" t="str">
            <v>M2</v>
          </cell>
        </row>
      </sheetData>
      <sheetData sheetId="49">
        <row r="9">
          <cell r="E9" t="str">
            <v>ML</v>
          </cell>
        </row>
      </sheetData>
      <sheetData sheetId="50"/>
      <sheetData sheetId="51">
        <row r="9">
          <cell r="E9" t="str">
            <v>M2</v>
          </cell>
        </row>
      </sheetData>
      <sheetData sheetId="52">
        <row r="9">
          <cell r="E9" t="str">
            <v>ML</v>
          </cell>
        </row>
      </sheetData>
      <sheetData sheetId="53">
        <row r="9">
          <cell r="E9" t="str">
            <v>M2</v>
          </cell>
        </row>
      </sheetData>
      <sheetData sheetId="54">
        <row r="9">
          <cell r="E9" t="str">
            <v>M2</v>
          </cell>
        </row>
      </sheetData>
      <sheetData sheetId="55">
        <row r="9">
          <cell r="E9" t="str">
            <v>ML</v>
          </cell>
        </row>
      </sheetData>
      <sheetData sheetId="56">
        <row r="9">
          <cell r="E9" t="str">
            <v>M2</v>
          </cell>
        </row>
      </sheetData>
      <sheetData sheetId="57">
        <row r="9">
          <cell r="E9" t="str">
            <v>M2</v>
          </cell>
        </row>
      </sheetData>
      <sheetData sheetId="58">
        <row r="9">
          <cell r="E9" t="str">
            <v>UN</v>
          </cell>
        </row>
      </sheetData>
      <sheetData sheetId="59"/>
      <sheetData sheetId="60">
        <row r="9">
          <cell r="E9" t="str">
            <v>UN</v>
          </cell>
        </row>
      </sheetData>
      <sheetData sheetId="61">
        <row r="9">
          <cell r="E9" t="str">
            <v>UN</v>
          </cell>
        </row>
      </sheetData>
      <sheetData sheetId="62">
        <row r="9">
          <cell r="E9" t="str">
            <v>UN</v>
          </cell>
        </row>
      </sheetData>
      <sheetData sheetId="63">
        <row r="9">
          <cell r="M9" t="str">
            <v>D101080</v>
          </cell>
        </row>
      </sheetData>
      <sheetData sheetId="64">
        <row r="9">
          <cell r="E9" t="str">
            <v>UN</v>
          </cell>
        </row>
      </sheetData>
      <sheetData sheetId="65">
        <row r="9">
          <cell r="E9" t="str">
            <v>UN</v>
          </cell>
        </row>
      </sheetData>
      <sheetData sheetId="66">
        <row r="9">
          <cell r="E9" t="str">
            <v>UN</v>
          </cell>
        </row>
      </sheetData>
      <sheetData sheetId="67">
        <row r="9">
          <cell r="E9" t="str">
            <v>M2</v>
          </cell>
        </row>
      </sheetData>
      <sheetData sheetId="68">
        <row r="9">
          <cell r="E9" t="str">
            <v>UN</v>
          </cell>
        </row>
      </sheetData>
      <sheetData sheetId="69">
        <row r="9">
          <cell r="E9" t="str">
            <v>UN</v>
          </cell>
        </row>
      </sheetData>
      <sheetData sheetId="70">
        <row r="9">
          <cell r="E9" t="str">
            <v>UN</v>
          </cell>
        </row>
      </sheetData>
      <sheetData sheetId="71">
        <row r="9">
          <cell r="E9" t="str">
            <v>UN</v>
          </cell>
        </row>
      </sheetData>
      <sheetData sheetId="72">
        <row r="9">
          <cell r="E9" t="str">
            <v>UN</v>
          </cell>
        </row>
      </sheetData>
      <sheetData sheetId="73">
        <row r="9">
          <cell r="M9" t="str">
            <v>D1020200</v>
          </cell>
        </row>
      </sheetData>
      <sheetData sheetId="74">
        <row r="9">
          <cell r="E9" t="str">
            <v>UN</v>
          </cell>
        </row>
      </sheetData>
      <sheetData sheetId="75">
        <row r="9">
          <cell r="E9" t="str">
            <v>ML</v>
          </cell>
        </row>
      </sheetData>
      <sheetData sheetId="76">
        <row r="9">
          <cell r="E9" t="str">
            <v>ML</v>
          </cell>
        </row>
      </sheetData>
      <sheetData sheetId="77">
        <row r="9">
          <cell r="E9" t="str">
            <v>ML</v>
          </cell>
        </row>
      </sheetData>
      <sheetData sheetId="78">
        <row r="9">
          <cell r="E9" t="str">
            <v>ML</v>
          </cell>
        </row>
      </sheetData>
      <sheetData sheetId="79">
        <row r="9">
          <cell r="M9" t="str">
            <v>D2060130</v>
          </cell>
        </row>
      </sheetData>
      <sheetData sheetId="80">
        <row r="9">
          <cell r="E9" t="str">
            <v>ML</v>
          </cell>
        </row>
      </sheetData>
      <sheetData sheetId="81">
        <row r="9">
          <cell r="E9" t="str">
            <v>UN</v>
          </cell>
        </row>
      </sheetData>
      <sheetData sheetId="82">
        <row r="9">
          <cell r="E9" t="str">
            <v>UN</v>
          </cell>
        </row>
      </sheetData>
      <sheetData sheetId="83">
        <row r="9">
          <cell r="E9" t="str">
            <v>UN</v>
          </cell>
        </row>
      </sheetData>
      <sheetData sheetId="84">
        <row r="9">
          <cell r="E9" t="str">
            <v>UN</v>
          </cell>
        </row>
      </sheetData>
      <sheetData sheetId="85">
        <row r="9">
          <cell r="E9" t="str">
            <v>UN</v>
          </cell>
        </row>
      </sheetData>
      <sheetData sheetId="86">
        <row r="9">
          <cell r="E9" t="str">
            <v>UN</v>
          </cell>
        </row>
      </sheetData>
      <sheetData sheetId="87">
        <row r="9">
          <cell r="E9" t="str">
            <v>ML</v>
          </cell>
        </row>
      </sheetData>
      <sheetData sheetId="88">
        <row r="9">
          <cell r="E9" t="str">
            <v>ML</v>
          </cell>
        </row>
      </sheetData>
      <sheetData sheetId="89">
        <row r="9">
          <cell r="E9" t="str">
            <v>ML</v>
          </cell>
        </row>
      </sheetData>
      <sheetData sheetId="90">
        <row r="9">
          <cell r="E9" t="str">
            <v>UN</v>
          </cell>
        </row>
      </sheetData>
      <sheetData sheetId="91">
        <row r="9">
          <cell r="M9" t="str">
            <v>D2060290</v>
          </cell>
        </row>
      </sheetData>
      <sheetData sheetId="92">
        <row r="9">
          <cell r="E9" t="str">
            <v>UN</v>
          </cell>
        </row>
      </sheetData>
      <sheetData sheetId="93">
        <row r="9">
          <cell r="M9" t="str">
            <v>D2070140</v>
          </cell>
        </row>
      </sheetData>
      <sheetData sheetId="94">
        <row r="9">
          <cell r="E9" t="str">
            <v>UN</v>
          </cell>
        </row>
      </sheetData>
      <sheetData sheetId="95">
        <row r="9">
          <cell r="M9" t="str">
            <v>D2070160</v>
          </cell>
        </row>
      </sheetData>
      <sheetData sheetId="96">
        <row r="9">
          <cell r="E9" t="str">
            <v>UN</v>
          </cell>
        </row>
      </sheetData>
      <sheetData sheetId="97">
        <row r="9">
          <cell r="E9" t="str">
            <v>UN</v>
          </cell>
        </row>
      </sheetData>
      <sheetData sheetId="98">
        <row r="9">
          <cell r="E9" t="str">
            <v>UN</v>
          </cell>
        </row>
      </sheetData>
      <sheetData sheetId="99">
        <row r="9">
          <cell r="E9" t="str">
            <v>UN</v>
          </cell>
        </row>
      </sheetData>
      <sheetData sheetId="100">
        <row r="9">
          <cell r="E9" t="str">
            <v>ML</v>
          </cell>
        </row>
      </sheetData>
      <sheetData sheetId="101">
        <row r="9">
          <cell r="M9" t="str">
            <v>D2012030</v>
          </cell>
        </row>
      </sheetData>
      <sheetData sheetId="102">
        <row r="9">
          <cell r="E9" t="str">
            <v>ML</v>
          </cell>
        </row>
      </sheetData>
      <sheetData sheetId="103">
        <row r="9">
          <cell r="E9" t="str">
            <v>UN</v>
          </cell>
        </row>
      </sheetData>
      <sheetData sheetId="104">
        <row r="9">
          <cell r="E9" t="str">
            <v>UN</v>
          </cell>
        </row>
      </sheetData>
      <sheetData sheetId="105">
        <row r="9">
          <cell r="E9" t="str">
            <v>UN</v>
          </cell>
        </row>
      </sheetData>
      <sheetData sheetId="106">
        <row r="9">
          <cell r="E9" t="str">
            <v>UN</v>
          </cell>
        </row>
      </sheetData>
      <sheetData sheetId="107">
        <row r="9">
          <cell r="E9" t="str">
            <v>UN</v>
          </cell>
        </row>
      </sheetData>
      <sheetData sheetId="108">
        <row r="9">
          <cell r="E9" t="str">
            <v>ML</v>
          </cell>
        </row>
      </sheetData>
      <sheetData sheetId="109"/>
      <sheetData sheetId="110">
        <row r="9">
          <cell r="E9" t="str">
            <v>ML</v>
          </cell>
        </row>
      </sheetData>
      <sheetData sheetId="111">
        <row r="9">
          <cell r="E9" t="str">
            <v>ML</v>
          </cell>
        </row>
      </sheetData>
      <sheetData sheetId="112">
        <row r="9">
          <cell r="E9" t="str">
            <v>UN</v>
          </cell>
        </row>
      </sheetData>
      <sheetData sheetId="113">
        <row r="9">
          <cell r="E9" t="str">
            <v>UN</v>
          </cell>
        </row>
      </sheetData>
      <sheetData sheetId="114">
        <row r="9">
          <cell r="E9" t="str">
            <v>UN</v>
          </cell>
        </row>
      </sheetData>
      <sheetData sheetId="115"/>
      <sheetData sheetId="116">
        <row r="9">
          <cell r="E9" t="str">
            <v>UN</v>
          </cell>
        </row>
      </sheetData>
      <sheetData sheetId="117">
        <row r="9">
          <cell r="E9" t="str">
            <v>UN</v>
          </cell>
        </row>
      </sheetData>
      <sheetData sheetId="118">
        <row r="9">
          <cell r="E9" t="str">
            <v>UN</v>
          </cell>
        </row>
      </sheetData>
      <sheetData sheetId="119">
        <row r="9">
          <cell r="E9" t="str">
            <v>UN</v>
          </cell>
        </row>
      </sheetData>
      <sheetData sheetId="120">
        <row r="9">
          <cell r="E9" t="str">
            <v>UN</v>
          </cell>
        </row>
      </sheetData>
      <sheetData sheetId="121"/>
      <sheetData sheetId="122"/>
      <sheetData sheetId="123"/>
      <sheetData sheetId="124">
        <row r="9">
          <cell r="E9" t="str">
            <v>UN</v>
          </cell>
        </row>
      </sheetData>
      <sheetData sheetId="125">
        <row r="9">
          <cell r="E9" t="str">
            <v>UN</v>
          </cell>
        </row>
      </sheetData>
      <sheetData sheetId="126">
        <row r="9">
          <cell r="M9" t="str">
            <v>D50170180</v>
          </cell>
        </row>
      </sheetData>
      <sheetData sheetId="127">
        <row r="9">
          <cell r="E9" t="str">
            <v>UN</v>
          </cell>
        </row>
      </sheetData>
      <sheetData sheetId="128">
        <row r="9">
          <cell r="E9" t="str">
            <v>UN</v>
          </cell>
        </row>
      </sheetData>
      <sheetData sheetId="129"/>
      <sheetData sheetId="130"/>
      <sheetData sheetId="131">
        <row r="9">
          <cell r="E9" t="str">
            <v>UN</v>
          </cell>
        </row>
      </sheetData>
      <sheetData sheetId="132">
        <row r="9">
          <cell r="E9" t="str">
            <v>UN</v>
          </cell>
        </row>
      </sheetData>
      <sheetData sheetId="133">
        <row r="9">
          <cell r="E9" t="str">
            <v>UN</v>
          </cell>
        </row>
      </sheetData>
      <sheetData sheetId="134"/>
      <sheetData sheetId="135">
        <row r="9">
          <cell r="M9" t="str">
            <v>D6040120</v>
          </cell>
        </row>
      </sheetData>
      <sheetData sheetId="136">
        <row r="9">
          <cell r="E9" t="str">
            <v>UN</v>
          </cell>
        </row>
      </sheetData>
      <sheetData sheetId="137">
        <row r="9">
          <cell r="E9" t="str">
            <v>UN</v>
          </cell>
        </row>
      </sheetData>
      <sheetData sheetId="138">
        <row r="9">
          <cell r="E9" t="str">
            <v>UN</v>
          </cell>
        </row>
      </sheetData>
      <sheetData sheetId="139">
        <row r="9">
          <cell r="M9" t="str">
            <v>D6040160</v>
          </cell>
        </row>
      </sheetData>
      <sheetData sheetId="140">
        <row r="9">
          <cell r="E9" t="str">
            <v>UN</v>
          </cell>
        </row>
      </sheetData>
      <sheetData sheetId="141">
        <row r="9">
          <cell r="M9" t="str">
            <v>D6040180</v>
          </cell>
        </row>
      </sheetData>
      <sheetData sheetId="142">
        <row r="9">
          <cell r="E9" t="str">
            <v>UN</v>
          </cell>
        </row>
      </sheetData>
      <sheetData sheetId="143"/>
      <sheetData sheetId="144">
        <row r="10">
          <cell r="C10" t="str">
            <v>NOMBRE INSUMO</v>
          </cell>
          <cell r="D10" t="str">
            <v>UNIDAD</v>
          </cell>
          <cell r="E10" t="str">
            <v>CATEGORIA</v>
          </cell>
          <cell r="F10" t="str">
            <v xml:space="preserve">PRECIO </v>
          </cell>
        </row>
        <row r="11">
          <cell r="C11" t="str">
            <v>Martillo eléctrico demoledor</v>
          </cell>
          <cell r="D11" t="str">
            <v>DIA</v>
          </cell>
          <cell r="E11" t="str">
            <v>EQUIPO</v>
          </cell>
          <cell r="F11">
            <v>54900</v>
          </cell>
        </row>
        <row r="12">
          <cell r="C12" t="str">
            <v>Durmiente 4cm X 4cm X 2,9m</v>
          </cell>
          <cell r="D12" t="str">
            <v>UN</v>
          </cell>
          <cell r="E12" t="str">
            <v>MATERIAL</v>
          </cell>
          <cell r="F12">
            <v>6288</v>
          </cell>
        </row>
        <row r="13">
          <cell r="C13" t="str">
            <v>Puntilla con Cabeza 2"</v>
          </cell>
          <cell r="D13" t="str">
            <v>LB</v>
          </cell>
          <cell r="E13" t="str">
            <v>MATERIAL</v>
          </cell>
          <cell r="F13">
            <v>3900</v>
          </cell>
        </row>
        <row r="14">
          <cell r="C14" t="str">
            <v>Estacas en madera 4cm x 4cm x 90cm - Ordinario</v>
          </cell>
          <cell r="D14" t="str">
            <v>UN</v>
          </cell>
          <cell r="E14" t="str">
            <v>MATERIAL</v>
          </cell>
          <cell r="F14">
            <v>1859.54</v>
          </cell>
        </row>
        <row r="15">
          <cell r="C15" t="str">
            <v>Alquiler equipo de topografia - Estación total</v>
          </cell>
          <cell r="D15" t="str">
            <v>DIA</v>
          </cell>
          <cell r="E15" t="str">
            <v>MATERIAL</v>
          </cell>
          <cell r="F15">
            <v>89900</v>
          </cell>
        </row>
        <row r="16">
          <cell r="C16" t="str">
            <v>Minicargador Bobcat</v>
          </cell>
          <cell r="D16" t="str">
            <v>HORA</v>
          </cell>
          <cell r="E16" t="str">
            <v>EQUIPO</v>
          </cell>
          <cell r="F16">
            <v>94250</v>
          </cell>
        </row>
        <row r="17">
          <cell r="C17" t="str">
            <v>Cuadrilla C (1 oficial T1 + 3 ayudante)</v>
          </cell>
          <cell r="D17" t="str">
            <v>Dia</v>
          </cell>
          <cell r="E17" t="str">
            <v>Mano de obra</v>
          </cell>
          <cell r="F17">
            <v>296881.71197374968</v>
          </cell>
        </row>
        <row r="18">
          <cell r="C18" t="str">
            <v>Andamio tubular estandar 1.5x1.5m</v>
          </cell>
          <cell r="D18" t="str">
            <v>DIA</v>
          </cell>
          <cell r="E18" t="str">
            <v>EQUIPO</v>
          </cell>
          <cell r="F18">
            <v>1785</v>
          </cell>
        </row>
        <row r="19">
          <cell r="C19" t="str">
            <v>Volqueta (Viaje 6m3 máx 30 km)</v>
          </cell>
          <cell r="D19" t="str">
            <v>VJ</v>
          </cell>
          <cell r="E19" t="str">
            <v>EQUIPO</v>
          </cell>
          <cell r="F19">
            <v>172075</v>
          </cell>
        </row>
        <row r="20">
          <cell r="C20" t="str">
            <v xml:space="preserve">Concreto 3000 PSI </v>
          </cell>
          <cell r="D20" t="str">
            <v>M3</v>
          </cell>
          <cell r="E20" t="str">
            <v>MATERIAL</v>
          </cell>
          <cell r="F20">
            <v>435626</v>
          </cell>
        </row>
        <row r="21">
          <cell r="C21" t="str">
            <v>Desencofrante biodegradable X 20Kg</v>
          </cell>
          <cell r="D21" t="str">
            <v>GL</v>
          </cell>
          <cell r="E21" t="str">
            <v>MATERIAL</v>
          </cell>
          <cell r="F21">
            <v>115900</v>
          </cell>
        </row>
        <row r="22">
          <cell r="C22" t="str">
            <v>Tabla chapa 30cm x 2cm x 2,9m</v>
          </cell>
          <cell r="D22" t="str">
            <v>UN</v>
          </cell>
          <cell r="E22" t="str">
            <v>MATERIAL</v>
          </cell>
          <cell r="F22">
            <v>19654</v>
          </cell>
        </row>
        <row r="23">
          <cell r="C23" t="str">
            <v>Repisa 8cm x 4cm x 2,9m</v>
          </cell>
          <cell r="D23" t="str">
            <v>UN</v>
          </cell>
          <cell r="E23" t="str">
            <v>MATERIAL</v>
          </cell>
          <cell r="F23">
            <v>11790</v>
          </cell>
        </row>
        <row r="24">
          <cell r="C24" t="str">
            <v>Vibrador de concreto a gasolina</v>
          </cell>
          <cell r="D24" t="str">
            <v>DIA</v>
          </cell>
          <cell r="E24" t="str">
            <v>MATERIAL</v>
          </cell>
          <cell r="F24">
            <v>36900</v>
          </cell>
        </row>
        <row r="25">
          <cell r="C25" t="str">
            <v>Membrana curadora curaseal blanco x 20 Kg</v>
          </cell>
          <cell r="D25" t="str">
            <v>KG</v>
          </cell>
          <cell r="E25" t="str">
            <v>MATERIAL</v>
          </cell>
          <cell r="F25">
            <v>5455</v>
          </cell>
        </row>
        <row r="26">
          <cell r="C26" t="str">
            <v>Bloque en concreto de 14cm x 19cm x 39 cm</v>
          </cell>
          <cell r="D26" t="str">
            <v>UN</v>
          </cell>
          <cell r="E26" t="str">
            <v>MATERIAL</v>
          </cell>
          <cell r="F26">
            <v>3500</v>
          </cell>
        </row>
        <row r="27">
          <cell r="C27" t="str">
            <v>Mortero  1:3</v>
          </cell>
          <cell r="D27" t="str">
            <v>M3</v>
          </cell>
          <cell r="E27" t="str">
            <v>MATERIAL</v>
          </cell>
          <cell r="F27">
            <v>422450</v>
          </cell>
        </row>
        <row r="28">
          <cell r="C28" t="str">
            <v>Poliestileno expandido para dilatación</v>
          </cell>
          <cell r="D28" t="str">
            <v>ML</v>
          </cell>
          <cell r="E28" t="str">
            <v>MATERIAL</v>
          </cell>
          <cell r="F28">
            <v>2072</v>
          </cell>
        </row>
        <row r="29">
          <cell r="C29" t="str">
            <v>Mortero de relleno 12.5 MPa</v>
          </cell>
          <cell r="D29" t="str">
            <v>M3</v>
          </cell>
          <cell r="E29" t="str">
            <v>MATERIAL</v>
          </cell>
          <cell r="F29">
            <v>431613</v>
          </cell>
        </row>
        <row r="30">
          <cell r="C30" t="str">
            <v xml:space="preserve">Cortadora de ladrillo </v>
          </cell>
          <cell r="D30" t="str">
            <v>DIA</v>
          </cell>
          <cell r="E30" t="str">
            <v>EQUIPO</v>
          </cell>
          <cell r="F30">
            <v>42900</v>
          </cell>
        </row>
        <row r="31">
          <cell r="C31" t="str">
            <v>Transporte bloque estructural</v>
          </cell>
          <cell r="D31" t="str">
            <v>M2</v>
          </cell>
          <cell r="E31" t="str">
            <v>TRANSPORTE</v>
          </cell>
          <cell r="F31">
            <v>4950</v>
          </cell>
        </row>
        <row r="32">
          <cell r="C32" t="str">
            <v>Mortero 1:4</v>
          </cell>
          <cell r="D32" t="str">
            <v>M3</v>
          </cell>
          <cell r="E32" t="str">
            <v>MATERIAL</v>
          </cell>
          <cell r="F32">
            <v>403410</v>
          </cell>
        </row>
        <row r="33">
          <cell r="C33" t="str">
            <v>Estucor - Estuco plástico</v>
          </cell>
          <cell r="D33" t="str">
            <v>KG</v>
          </cell>
          <cell r="E33" t="str">
            <v>MATERIAL</v>
          </cell>
          <cell r="F33">
            <v>4000</v>
          </cell>
        </row>
        <row r="34">
          <cell r="C34" t="str">
            <v>Lija en tela No 120 Pabermil</v>
          </cell>
          <cell r="D34" t="str">
            <v>UN</v>
          </cell>
          <cell r="E34" t="str">
            <v>MATERIAL</v>
          </cell>
          <cell r="F34">
            <v>1050</v>
          </cell>
        </row>
        <row r="35">
          <cell r="C35" t="str">
            <v>Cuadrilla A A (1 oficial T1+ 1 ayudante)</v>
          </cell>
          <cell r="D35" t="str">
            <v>DIA</v>
          </cell>
          <cell r="E35" t="str">
            <v>MANO DE OBRA</v>
          </cell>
          <cell r="F35">
            <v>164934</v>
          </cell>
        </row>
        <row r="36">
          <cell r="C36" t="str">
            <v>Ayudante T1</v>
          </cell>
          <cell r="D36" t="str">
            <v>DIA</v>
          </cell>
          <cell r="E36" t="str">
            <v>MANO DE OBRA</v>
          </cell>
          <cell r="F36">
            <v>65973.713771944371</v>
          </cell>
        </row>
        <row r="37">
          <cell r="C37" t="str">
            <v>Ayudante T2</v>
          </cell>
          <cell r="D37" t="str">
            <v>DIA</v>
          </cell>
          <cell r="E37" t="str">
            <v>MANO DE OBRA</v>
          </cell>
          <cell r="F37">
            <v>79168.456526333233</v>
          </cell>
        </row>
        <row r="38">
          <cell r="C38" t="str">
            <v>Estucador</v>
          </cell>
          <cell r="D38" t="str">
            <v>DIA</v>
          </cell>
          <cell r="E38" t="str">
            <v>MANO DE OBRA</v>
          </cell>
          <cell r="F38">
            <v>79168.456526333233</v>
          </cell>
        </row>
        <row r="39">
          <cell r="C39" t="str">
            <v>Carpintero</v>
          </cell>
          <cell r="D39" t="str">
            <v>DIA</v>
          </cell>
          <cell r="E39" t="str">
            <v>MANO DE OBRA</v>
          </cell>
          <cell r="F39">
            <v>131947.42754388874</v>
          </cell>
        </row>
        <row r="40">
          <cell r="C40" t="str">
            <v>Soldador</v>
          </cell>
          <cell r="D40" t="str">
            <v>DIA</v>
          </cell>
          <cell r="E40" t="str">
            <v>MANO DE OBRA</v>
          </cell>
          <cell r="F40">
            <v>151739.54167547205</v>
          </cell>
        </row>
        <row r="41">
          <cell r="C41" t="str">
            <v xml:space="preserve">Oficial T1 </v>
          </cell>
          <cell r="D41" t="str">
            <v>DIA</v>
          </cell>
          <cell r="E41" t="str">
            <v>MANO DE OBRA</v>
          </cell>
          <cell r="F41">
            <v>98960.570657916556</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PlanCero"/>
    </sheetNames>
    <sheetDataSet>
      <sheetData sheetId="0" refreshError="1"/>
      <sheetData sheetId="1">
        <row r="8">
          <cell r="D8">
            <v>1</v>
          </cell>
        </row>
        <row r="9">
          <cell r="D9">
            <v>0.6</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ULOS"/>
      <sheetName val="PRESUPUESTO (3)"/>
      <sheetName val="MEMORIA DE CALCULO"/>
      <sheetName val="A010"/>
      <sheetName val="A020"/>
      <sheetName val="A1050"/>
      <sheetName val="A090"/>
      <sheetName val="A0180"/>
      <sheetName val="A301010"/>
      <sheetName val="A301030"/>
      <sheetName val="A301050"/>
      <sheetName val="A3020140"/>
      <sheetName val="A3020360"/>
      <sheetName val="A3020370"/>
      <sheetName val="A3020380"/>
      <sheetName val="A302040"/>
      <sheetName val="B10190"/>
      <sheetName val="B10560"/>
      <sheetName val="B10210"/>
      <sheetName val="B2060 "/>
      <sheetName val="B3010"/>
      <sheetName val="B3020 "/>
      <sheetName val="C101010"/>
      <sheetName val="C3010140"/>
      <sheetName val="C4010620"/>
      <sheetName val="C402010"/>
      <sheetName val="C4010600"/>
      <sheetName val="C704010"/>
      <sheetName val="C501010"/>
      <sheetName val="C503080"/>
      <sheetName val="C7020160"/>
      <sheetName val="D102020"/>
      <sheetName val="D207020"/>
      <sheetName val="D207030"/>
      <sheetName val="D207040"/>
      <sheetName val="D206090"/>
      <sheetName val="D2060100"/>
      <sheetName val="D2040180"/>
      <sheetName val="D101040"/>
      <sheetName val="D1010110"/>
      <sheetName val="D2010010"/>
      <sheetName val="D2010050"/>
      <sheetName val="D20100110"/>
      <sheetName val="D2011020"/>
      <sheetName val="D2012030"/>
      <sheetName val="D2012050"/>
      <sheetName val="D505030"/>
      <sheetName val="D5050320"/>
      <sheetName val="D5050640"/>
      <sheetName val="D50110680"/>
      <sheetName val="D50110690"/>
      <sheetName val="D50110260"/>
      <sheetName val="D50130140"/>
      <sheetName val="D50130160"/>
      <sheetName val="D50130170"/>
      <sheetName val="D50130180"/>
      <sheetName val="D50130190"/>
      <sheetName val="D50130200"/>
      <sheetName val="D50170170"/>
      <sheetName val="D50170180"/>
      <sheetName val="D50170190"/>
      <sheetName val="D50170200"/>
      <sheetName val="D50170210"/>
      <sheetName val="D50170220"/>
      <sheetName val="D50140420"/>
      <sheetName val="D50140430"/>
      <sheetName val="D50140440"/>
      <sheetName val="D50140450"/>
      <sheetName val="D50140460"/>
      <sheetName val="D604080"/>
      <sheetName val="D604090"/>
      <sheetName val="D6040100"/>
      <sheetName val="D6040110"/>
      <sheetName val="D6040120"/>
      <sheetName val="D6040130"/>
      <sheetName val="D6040140"/>
      <sheetName val="D6040150"/>
      <sheetName val="D6040160"/>
      <sheetName val="D6040170"/>
      <sheetName val="D6040180"/>
      <sheetName val="D6040190"/>
      <sheetName val="D6040200"/>
      <sheetName val="D7020160"/>
      <sheetName val="Lista de Insumos"/>
      <sheetName val=""/>
    </sheetNames>
    <sheetDataSet>
      <sheetData sheetId="0"/>
      <sheetData sheetId="1"/>
      <sheetData sheetId="2"/>
      <sheetData sheetId="3"/>
      <sheetData sheetId="4"/>
      <sheetData sheetId="5"/>
      <sheetData sheetId="6"/>
      <sheetData sheetId="7"/>
      <sheetData sheetId="8">
        <row r="9">
          <cell r="E9" t="str">
            <v>M3</v>
          </cell>
        </row>
      </sheetData>
      <sheetData sheetId="9">
        <row r="9">
          <cell r="E9" t="str">
            <v>M3</v>
          </cell>
        </row>
      </sheetData>
      <sheetData sheetId="10"/>
      <sheetData sheetId="11"/>
      <sheetData sheetId="12"/>
      <sheetData sheetId="13"/>
      <sheetData sheetId="14"/>
      <sheetData sheetId="15"/>
      <sheetData sheetId="16">
        <row r="9">
          <cell r="E9" t="str">
            <v>M3</v>
          </cell>
        </row>
      </sheetData>
      <sheetData sheetId="17">
        <row r="9">
          <cell r="E9" t="str">
            <v>M3</v>
          </cell>
        </row>
      </sheetData>
      <sheetData sheetId="18"/>
      <sheetData sheetId="19"/>
      <sheetData sheetId="20"/>
      <sheetData sheetId="21">
        <row r="9">
          <cell r="E9" t="str">
            <v>KG</v>
          </cell>
        </row>
      </sheetData>
      <sheetData sheetId="22"/>
      <sheetData sheetId="23"/>
      <sheetData sheetId="24"/>
      <sheetData sheetId="25"/>
      <sheetData sheetId="26"/>
      <sheetData sheetId="27"/>
      <sheetData sheetId="28"/>
      <sheetData sheetId="29"/>
      <sheetData sheetId="30"/>
      <sheetData sheetId="31">
        <row r="4">
          <cell r="BE4">
            <v>44420</v>
          </cell>
        </row>
      </sheetData>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ow r="9">
          <cell r="E9" t="str">
            <v>UN</v>
          </cell>
        </row>
      </sheetData>
      <sheetData sheetId="66"/>
      <sheetData sheetId="67"/>
      <sheetData sheetId="68"/>
      <sheetData sheetId="69"/>
      <sheetData sheetId="70">
        <row r="9">
          <cell r="AC9" t="str">
            <v>Suministro e instalación de cable de cobre UTP-LSZH Cat. 6, 4PR 23AWG</v>
          </cell>
        </row>
      </sheetData>
      <sheetData sheetId="71"/>
      <sheetData sheetId="72"/>
      <sheetData sheetId="73"/>
      <sheetData sheetId="74"/>
      <sheetData sheetId="75"/>
      <sheetData sheetId="76"/>
      <sheetData sheetId="77"/>
      <sheetData sheetId="78">
        <row r="9">
          <cell r="E9" t="str">
            <v>UN</v>
          </cell>
        </row>
      </sheetData>
      <sheetData sheetId="79"/>
      <sheetData sheetId="80">
        <row r="9">
          <cell r="E9" t="str">
            <v>UN</v>
          </cell>
        </row>
      </sheetData>
      <sheetData sheetId="81"/>
      <sheetData sheetId="82"/>
      <sheetData sheetId="83">
        <row r="10">
          <cell r="C10" t="str">
            <v>NOMBRE INSUMO</v>
          </cell>
          <cell r="D10" t="str">
            <v>UNIDAD</v>
          </cell>
          <cell r="E10" t="str">
            <v>CATEGORIA</v>
          </cell>
          <cell r="F10" t="str">
            <v xml:space="preserve">PRECIO </v>
          </cell>
        </row>
        <row r="11">
          <cell r="C11" t="str">
            <v>Martillo eléctrico demoledor</v>
          </cell>
          <cell r="D11" t="str">
            <v>DIA</v>
          </cell>
          <cell r="E11" t="str">
            <v>EQUIPO</v>
          </cell>
          <cell r="F11">
            <v>54900</v>
          </cell>
        </row>
        <row r="12">
          <cell r="C12" t="str">
            <v>Durmiente 4cm X 4cm X 2,9m</v>
          </cell>
          <cell r="D12" t="str">
            <v>UN</v>
          </cell>
          <cell r="E12" t="str">
            <v>MATERIAL</v>
          </cell>
          <cell r="F12">
            <v>6288</v>
          </cell>
        </row>
        <row r="13">
          <cell r="C13" t="str">
            <v>Puntilla con Cabeza 2"</v>
          </cell>
          <cell r="D13" t="str">
            <v>LB</v>
          </cell>
          <cell r="E13" t="str">
            <v>MATERIAL</v>
          </cell>
          <cell r="F13">
            <v>3900</v>
          </cell>
        </row>
        <row r="14">
          <cell r="C14" t="str">
            <v>Estacas en madera 4cm x 4cm x 90cm - Ordinario</v>
          </cell>
          <cell r="D14" t="str">
            <v>UN</v>
          </cell>
          <cell r="E14" t="str">
            <v>MATERIAL</v>
          </cell>
          <cell r="F14">
            <v>1859.54</v>
          </cell>
        </row>
        <row r="15">
          <cell r="C15" t="str">
            <v>Alquiler equipo de topografia - Estación total</v>
          </cell>
          <cell r="D15" t="str">
            <v>DIA</v>
          </cell>
          <cell r="E15" t="str">
            <v>MATERIAL</v>
          </cell>
          <cell r="F15">
            <v>89900</v>
          </cell>
        </row>
        <row r="16">
          <cell r="C16" t="str">
            <v>Minicargador Bobcat</v>
          </cell>
          <cell r="D16" t="str">
            <v>HORA</v>
          </cell>
          <cell r="E16" t="str">
            <v>EQUIPO</v>
          </cell>
          <cell r="F16">
            <v>94250</v>
          </cell>
        </row>
        <row r="17">
          <cell r="C17" t="str">
            <v>Cuadrilla C (1 oficial T1 + 3 ayudante)</v>
          </cell>
          <cell r="D17" t="str">
            <v>Dia</v>
          </cell>
          <cell r="E17" t="str">
            <v>Mano de obra</v>
          </cell>
          <cell r="F17">
            <v>296881.71197374968</v>
          </cell>
        </row>
        <row r="18">
          <cell r="C18" t="str">
            <v>Andamio tubular estandar 1.5x1.5m</v>
          </cell>
          <cell r="D18" t="str">
            <v>DIA</v>
          </cell>
          <cell r="E18" t="str">
            <v>EQUIPO</v>
          </cell>
          <cell r="F18">
            <v>1785</v>
          </cell>
        </row>
        <row r="19">
          <cell r="C19" t="str">
            <v>Volqueta (Viaje 6m3 máx 30 km)</v>
          </cell>
          <cell r="D19" t="str">
            <v>VJ</v>
          </cell>
          <cell r="E19" t="str">
            <v>EQUIPO</v>
          </cell>
          <cell r="F19">
            <v>172075</v>
          </cell>
        </row>
        <row r="20">
          <cell r="C20" t="str">
            <v xml:space="preserve">Concreto 3000 PSI </v>
          </cell>
          <cell r="D20" t="str">
            <v>M3</v>
          </cell>
          <cell r="E20" t="str">
            <v>MATERIAL</v>
          </cell>
          <cell r="F20">
            <v>495250</v>
          </cell>
        </row>
        <row r="21">
          <cell r="C21" t="str">
            <v>Desencofrante biodegradable X 20Kg</v>
          </cell>
          <cell r="D21" t="str">
            <v>GL</v>
          </cell>
          <cell r="E21" t="str">
            <v>MATERIAL</v>
          </cell>
          <cell r="F21">
            <v>115900</v>
          </cell>
        </row>
        <row r="22">
          <cell r="C22" t="str">
            <v>Tabla chapa 30cm x 2cm x 2,9m</v>
          </cell>
          <cell r="D22" t="str">
            <v>UN</v>
          </cell>
          <cell r="E22" t="str">
            <v>MATERIAL</v>
          </cell>
          <cell r="F22">
            <v>19654</v>
          </cell>
        </row>
        <row r="23">
          <cell r="C23" t="str">
            <v>Repisa 8cm x 4cm x 2,9m</v>
          </cell>
          <cell r="D23" t="str">
            <v>UN</v>
          </cell>
          <cell r="E23" t="str">
            <v>MATERIAL</v>
          </cell>
          <cell r="F23">
            <v>11790</v>
          </cell>
        </row>
        <row r="24">
          <cell r="C24" t="str">
            <v>Vibrador de concreto a gasolina</v>
          </cell>
          <cell r="D24" t="str">
            <v>DIA</v>
          </cell>
          <cell r="E24" t="str">
            <v>MATERIAL</v>
          </cell>
          <cell r="F24">
            <v>36900</v>
          </cell>
        </row>
        <row r="25">
          <cell r="C25" t="str">
            <v>Membrana curadora curaseal blanco x 20 Kg</v>
          </cell>
          <cell r="D25" t="str">
            <v>KG</v>
          </cell>
          <cell r="E25" t="str">
            <v>MATERIAL</v>
          </cell>
          <cell r="F25">
            <v>5455</v>
          </cell>
        </row>
        <row r="26">
          <cell r="C26" t="str">
            <v>Bloque en concreto de 14cm x 19cm x 39 cm</v>
          </cell>
          <cell r="D26" t="str">
            <v>UN</v>
          </cell>
          <cell r="E26" t="str">
            <v>MATERIAL</v>
          </cell>
          <cell r="F26">
            <v>3500</v>
          </cell>
        </row>
        <row r="27">
          <cell r="C27" t="str">
            <v>Mortero  1:3</v>
          </cell>
          <cell r="D27" t="str">
            <v>M3</v>
          </cell>
          <cell r="E27" t="str">
            <v>MATERIAL</v>
          </cell>
          <cell r="F27">
            <v>422450</v>
          </cell>
        </row>
        <row r="28">
          <cell r="C28" t="str">
            <v>Poliestileno expandido para dilatación</v>
          </cell>
          <cell r="D28" t="str">
            <v>ML</v>
          </cell>
          <cell r="E28" t="str">
            <v>MATERIAL</v>
          </cell>
          <cell r="F28">
            <v>2072</v>
          </cell>
        </row>
        <row r="29">
          <cell r="C29" t="str">
            <v>Mortero de relleno 12.5 MPa</v>
          </cell>
          <cell r="D29" t="str">
            <v>M3</v>
          </cell>
          <cell r="E29" t="str">
            <v>MATERIAL</v>
          </cell>
          <cell r="F29">
            <v>431613</v>
          </cell>
        </row>
        <row r="30">
          <cell r="C30" t="str">
            <v xml:space="preserve">Cortadora de ladrillo </v>
          </cell>
          <cell r="D30" t="str">
            <v>DIA</v>
          </cell>
          <cell r="E30" t="str">
            <v>EQUIPO</v>
          </cell>
          <cell r="F30">
            <v>42900</v>
          </cell>
        </row>
        <row r="31">
          <cell r="C31" t="str">
            <v>Transporte bloque estructural</v>
          </cell>
          <cell r="D31" t="str">
            <v>M2</v>
          </cell>
          <cell r="E31" t="str">
            <v>TRANSPORTE</v>
          </cell>
          <cell r="F31">
            <v>4950</v>
          </cell>
        </row>
        <row r="32">
          <cell r="C32" t="str">
            <v>Mortero 1:4</v>
          </cell>
          <cell r="D32" t="str">
            <v>M3</v>
          </cell>
          <cell r="E32" t="str">
            <v>MATERIAL</v>
          </cell>
          <cell r="F32">
            <v>403410</v>
          </cell>
        </row>
        <row r="33">
          <cell r="C33" t="str">
            <v>Estucor - Estuco plástico</v>
          </cell>
          <cell r="D33" t="str">
            <v>KG</v>
          </cell>
          <cell r="E33" t="str">
            <v>MATERIAL</v>
          </cell>
          <cell r="F33">
            <v>4000</v>
          </cell>
        </row>
        <row r="34">
          <cell r="C34" t="str">
            <v>Lija en tela No 120 Pabermil</v>
          </cell>
          <cell r="D34" t="str">
            <v>UN</v>
          </cell>
          <cell r="E34" t="str">
            <v>MATERIAL</v>
          </cell>
          <cell r="F34">
            <v>1050</v>
          </cell>
        </row>
        <row r="35">
          <cell r="C35" t="str">
            <v>Cuadrilla A A (1 oficial T1+ 1 ayudante)</v>
          </cell>
          <cell r="D35" t="str">
            <v>DIA</v>
          </cell>
          <cell r="E35" t="str">
            <v>MANO DE OBRA</v>
          </cell>
          <cell r="F35">
            <v>164934</v>
          </cell>
        </row>
        <row r="36">
          <cell r="C36" t="str">
            <v>Ayudante T1</v>
          </cell>
          <cell r="D36" t="str">
            <v>DIA</v>
          </cell>
          <cell r="E36" t="str">
            <v>MANO DE OBRA</v>
          </cell>
          <cell r="F36">
            <v>65973.713771944371</v>
          </cell>
        </row>
        <row r="37">
          <cell r="C37" t="str">
            <v>Ayudante T2</v>
          </cell>
          <cell r="D37" t="str">
            <v>DIA</v>
          </cell>
          <cell r="E37" t="str">
            <v>MANO DE OBRA</v>
          </cell>
          <cell r="F37">
            <v>79168.456526333233</v>
          </cell>
        </row>
        <row r="38">
          <cell r="C38" t="str">
            <v>Estucador</v>
          </cell>
          <cell r="D38" t="str">
            <v>DIA</v>
          </cell>
          <cell r="E38" t="str">
            <v>MANO DE OBRA</v>
          </cell>
          <cell r="F38">
            <v>79168.456526333233</v>
          </cell>
        </row>
        <row r="39">
          <cell r="C39" t="str">
            <v>Carpintero</v>
          </cell>
          <cell r="D39" t="str">
            <v>DIA</v>
          </cell>
          <cell r="E39" t="str">
            <v>MANO DE OBRA</v>
          </cell>
          <cell r="F39">
            <v>131947.42754388874</v>
          </cell>
        </row>
        <row r="40">
          <cell r="C40" t="str">
            <v>Soldador</v>
          </cell>
          <cell r="D40" t="str">
            <v>DIA</v>
          </cell>
          <cell r="E40" t="str">
            <v>MANO DE OBRA</v>
          </cell>
          <cell r="F40">
            <v>151739.54167547205</v>
          </cell>
        </row>
        <row r="41">
          <cell r="C41" t="str">
            <v xml:space="preserve">Oficial T1 </v>
          </cell>
          <cell r="D41" t="str">
            <v>DIA</v>
          </cell>
          <cell r="E41" t="str">
            <v>MANO DE OBRA</v>
          </cell>
          <cell r="F41">
            <v>98960.570657916556</v>
          </cell>
        </row>
      </sheetData>
      <sheetData sheetId="8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WC 1-30"/>
      <sheetName val="APU WC 31-60"/>
      <sheetName val="APU SALON 61-71"/>
      <sheetName val="APU HALL 72-"/>
      <sheetName val="PRESUP"/>
      <sheetName val="ANALISIS ADMON"/>
    </sheetNames>
    <sheetDataSet>
      <sheetData sheetId="0">
        <row r="8">
          <cell r="A8" t="str">
            <v>AAA</v>
          </cell>
        </row>
        <row r="9">
          <cell r="A9" t="str">
            <v>ABRAZADERA UNISTRUT PARA TUBO Ø 3/4" ZINCADA</v>
          </cell>
        </row>
        <row r="10">
          <cell r="A10" t="str">
            <v>ACCESORIOS FIJACION LUMINARIAS</v>
          </cell>
        </row>
        <row r="11">
          <cell r="A11" t="str">
            <v>ACCESORIOS FIJACION CANAL</v>
          </cell>
        </row>
        <row r="12">
          <cell r="A12" t="str">
            <v>ACCESORIOS PVC LLUVIA</v>
          </cell>
        </row>
        <row r="13">
          <cell r="A13" t="str">
            <v>ACCESORIOS PVC PRESION</v>
          </cell>
        </row>
        <row r="14">
          <cell r="A14" t="str">
            <v>ACCESORIOS PVC SANITARIA</v>
          </cell>
        </row>
        <row r="15">
          <cell r="A15" t="str">
            <v>ACCESORIOS ACERO INOXIDABLE</v>
          </cell>
        </row>
        <row r="16">
          <cell r="A16" t="str">
            <v>ACCESORIOS GALVANIZADOS</v>
          </cell>
        </row>
        <row r="17">
          <cell r="A17" t="str">
            <v>ACEITE DE LINAZA</v>
          </cell>
        </row>
        <row r="18">
          <cell r="A18" t="str">
            <v>ACERO DE REFUERZO</v>
          </cell>
        </row>
        <row r="19">
          <cell r="A19" t="str">
            <v>ACERO ESTRUCTURAL PLATINAS</v>
          </cell>
        </row>
        <row r="20">
          <cell r="A20" t="str">
            <v>ACERO LAMINADO EN CALIENTE ASTM A 572 GRADO 50</v>
          </cell>
        </row>
        <row r="21">
          <cell r="A21" t="str">
            <v>ACIDO CLORHIDRICO</v>
          </cell>
        </row>
        <row r="22">
          <cell r="A22" t="str">
            <v>ACOPLE LAVAMANOS SANITARIO</v>
          </cell>
        </row>
        <row r="23">
          <cell r="A23" t="str">
            <v>ACOPLE LAVAMANOS EN ACERO TRENZADO 40 CM</v>
          </cell>
        </row>
        <row r="24">
          <cell r="A24" t="str">
            <v>ADAPTADOR PVC TERMINAL 1/2"  CONDUIT</v>
          </cell>
        </row>
        <row r="25">
          <cell r="A25" t="str">
            <v>ACPM</v>
          </cell>
        </row>
        <row r="26">
          <cell r="A26" t="str">
            <v>ADAPTADOR MACHO  1/2 PVP-P</v>
          </cell>
        </row>
        <row r="27">
          <cell r="A27" t="str">
            <v>AFIRMADO</v>
          </cell>
        </row>
        <row r="28">
          <cell r="A28" t="str">
            <v>ALAMBRE CU No. 10 THW</v>
          </cell>
        </row>
        <row r="29">
          <cell r="A29" t="str">
            <v>ALAMBRE CU No. 12 THW</v>
          </cell>
        </row>
        <row r="30">
          <cell r="A30" t="str">
            <v>ALAMBRE GALVANIZADO NO. 16</v>
          </cell>
        </row>
        <row r="31">
          <cell r="A31" t="str">
            <v>ALAMBRE GALVANIZADO NO. 18</v>
          </cell>
        </row>
        <row r="32">
          <cell r="A32" t="str">
            <v>ALAMBRE NEGRO NO.18</v>
          </cell>
        </row>
        <row r="33">
          <cell r="A33" t="str">
            <v>ALQUILER BARRENO A GASOLINA</v>
          </cell>
        </row>
        <row r="34">
          <cell r="A34" t="str">
            <v>ALQUILER CANGURO COMPACTADOR</v>
          </cell>
        </row>
        <row r="35">
          <cell r="A35" t="str">
            <v>ALQUILER CONCRETADORA</v>
          </cell>
        </row>
        <row r="36">
          <cell r="A36" t="str">
            <v>ALQUILER HIDROLAVADORA ELECTRICA</v>
          </cell>
        </row>
        <row r="37">
          <cell r="A37" t="str">
            <v>ALQUILER PULIDORA CON DISCO</v>
          </cell>
        </row>
        <row r="38">
          <cell r="A38" t="str">
            <v>ALQUILER RANA COMPACTADORA</v>
          </cell>
        </row>
        <row r="39">
          <cell r="A39" t="str">
            <v>ALQUILER TALADRO NEUMATICO PARA DEMOLICION</v>
          </cell>
        </row>
        <row r="40">
          <cell r="A40" t="str">
            <v>ALQUILER TALADRO PERCUTOR</v>
          </cell>
        </row>
        <row r="41">
          <cell r="A41" t="str">
            <v>ALQUILER VIBRADOR ELECTRICO O GASOLINA</v>
          </cell>
        </row>
        <row r="42">
          <cell r="A42" t="str">
            <v>AMARRA PLASTICA</v>
          </cell>
        </row>
        <row r="43">
          <cell r="A43" t="str">
            <v>ANCLAJE TIPO CAMISA</v>
          </cell>
        </row>
        <row r="44">
          <cell r="A44" t="str">
            <v>ANCLAJE MECANICO</v>
          </cell>
        </row>
        <row r="45">
          <cell r="A45" t="str">
            <v>ANDAMIOS</v>
          </cell>
        </row>
        <row r="46">
          <cell r="A46" t="str">
            <v>ANGULO 1/4 X 2"</v>
          </cell>
        </row>
        <row r="47">
          <cell r="A47" t="str">
            <v>ANGULO 1/8" X 1"</v>
          </cell>
        </row>
        <row r="48">
          <cell r="A48" t="str">
            <v>ANGULO 1/8" X 2"</v>
          </cell>
        </row>
        <row r="49">
          <cell r="A49" t="str">
            <v>ANGULO 3/16" X 2 1/2"</v>
          </cell>
        </row>
        <row r="50">
          <cell r="A50" t="str">
            <v>ANGULO 30MM CAL 26 LONG 2,44</v>
          </cell>
        </row>
        <row r="51">
          <cell r="A51" t="str">
            <v>ANTISOL</v>
          </cell>
        </row>
        <row r="52">
          <cell r="A52" t="str">
            <v>APLICACION DE PINTURA DE MUROS</v>
          </cell>
        </row>
        <row r="53">
          <cell r="A53" t="str">
            <v>ARBOL 0-3 MTS</v>
          </cell>
        </row>
        <row r="54">
          <cell r="A54" t="str">
            <v>ARANDELA 1/4"</v>
          </cell>
        </row>
        <row r="55">
          <cell r="A55" t="str">
            <v>ARANDELA 1/2"</v>
          </cell>
        </row>
        <row r="56">
          <cell r="A56" t="str">
            <v>ARANDELA 5/8"</v>
          </cell>
        </row>
        <row r="57">
          <cell r="A57" t="str">
            <v>ARANDELA 3/8"</v>
          </cell>
        </row>
        <row r="58">
          <cell r="A58" t="str">
            <v>ARENA</v>
          </cell>
        </row>
        <row r="59">
          <cell r="A59" t="str">
            <v>ARNES PECTORAL PELVICO MULTIPROPOSITO DE 4 ARGOLLAS CERTIFICADO</v>
          </cell>
        </row>
        <row r="60">
          <cell r="A60" t="str">
            <v>AYUDANTE DE CARPINTERIA</v>
          </cell>
        </row>
        <row r="61">
          <cell r="A61" t="str">
            <v>AYUDANTE DE CONSTRUCCION</v>
          </cell>
        </row>
        <row r="62">
          <cell r="A62" t="str">
            <v>AYUDANTE ELECTRICISTA</v>
          </cell>
        </row>
        <row r="63">
          <cell r="A63" t="str">
            <v>AYUDANTE PLOMERIA</v>
          </cell>
        </row>
        <row r="64">
          <cell r="A64" t="str">
            <v>AYUDANTE INSTALACION DE  EQUIPOS</v>
          </cell>
        </row>
        <row r="65">
          <cell r="A65" t="str">
            <v>AYUDANTE METALISTERIA</v>
          </cell>
        </row>
        <row r="66">
          <cell r="A66" t="str">
            <v>AYUDANTE TRASIEGOS</v>
          </cell>
        </row>
        <row r="67">
          <cell r="A67" t="str">
            <v>AYUDANTE DE PINTURA</v>
          </cell>
        </row>
        <row r="68">
          <cell r="A68" t="str">
            <v>AYUDANTE DE JARDINERIA</v>
          </cell>
        </row>
        <row r="69">
          <cell r="A69" t="str">
            <v>BALDOSA DE CERAMICA DE PISO 40*40</v>
          </cell>
        </row>
        <row r="70">
          <cell r="A70" t="str">
            <v>BALDOSA DE CERAMICA DE PISO PARED 20*20</v>
          </cell>
        </row>
        <row r="71">
          <cell r="A71" t="str">
            <v>BALDOSA DE CERAMICA DE PARED 30*60</v>
          </cell>
        </row>
        <row r="72">
          <cell r="A72" t="str">
            <v>BALDOSA DE GRANO 30X30</v>
          </cell>
        </row>
        <row r="73">
          <cell r="A73" t="str">
            <v>BARRA DE SEGURIDAD DOBLE BRAZO ACERO INOXIDABLE SATINADO TORNILLOS ESCONDIDOS</v>
          </cell>
        </row>
        <row r="74">
          <cell r="A74" t="str">
            <v>BINDA BOQUILLA</v>
          </cell>
        </row>
        <row r="75">
          <cell r="A75" t="str">
            <v>BISAGRA DE COBRE 3"</v>
          </cell>
        </row>
        <row r="76">
          <cell r="A76" t="str">
            <v>BISAGRA DE COBRE 4"</v>
          </cell>
        </row>
        <row r="77">
          <cell r="A77" t="str">
            <v>BISAGRA DE HIERRO 3"</v>
          </cell>
        </row>
        <row r="78">
          <cell r="A78" t="str">
            <v>BLOQUE DE CEMENTO</v>
          </cell>
        </row>
        <row r="79">
          <cell r="A79" t="str">
            <v>BRIDA SANITARIA</v>
          </cell>
        </row>
        <row r="80">
          <cell r="A80" t="str">
            <v>CABALLETE TEJA ONDULADA</v>
          </cell>
        </row>
        <row r="81">
          <cell r="A81" t="str">
            <v>CABLE ENCAUCHETADO 2*12</v>
          </cell>
        </row>
        <row r="82">
          <cell r="A82" t="str">
            <v>CABLE ENCAUCHETADO 3*8</v>
          </cell>
        </row>
        <row r="83">
          <cell r="A83" t="str">
            <v>CABLE ENCAUCHETADO 3*10</v>
          </cell>
        </row>
        <row r="84">
          <cell r="A84" t="str">
            <v>CABLE ENCAUCHETADO 3*12</v>
          </cell>
        </row>
        <row r="85">
          <cell r="A85" t="str">
            <v>CABLE THHN No. 10</v>
          </cell>
        </row>
        <row r="86">
          <cell r="A86" t="str">
            <v>CABLE THHN No. 12</v>
          </cell>
        </row>
        <row r="87">
          <cell r="A87" t="str">
            <v>CADENA GALVANIZADA</v>
          </cell>
        </row>
        <row r="88">
          <cell r="A88" t="str">
            <v>CAJA PLASTICA DOBLE</v>
          </cell>
        </row>
        <row r="89">
          <cell r="A89" t="str">
            <v>CAJA RAWELT 280-ALUMINIO, 2" X 4" 3 SALIDAS 3/4"</v>
          </cell>
        </row>
        <row r="90">
          <cell r="A90" t="str">
            <v>CAJA RAWELT 280-ALUMINIO, 4" X 4" 3 SALIDAS 3/4"</v>
          </cell>
        </row>
        <row r="91">
          <cell r="A91" t="str">
            <v>CANAL ESTRUCTURAL LISO 1 5/8" CALIBRE 14</v>
          </cell>
        </row>
        <row r="92">
          <cell r="A92" t="str">
            <v>CANDADO DE SEGURIDAD</v>
          </cell>
        </row>
        <row r="93">
          <cell r="A93" t="str">
            <v>CANECA METALICA DE 55 GLS</v>
          </cell>
        </row>
        <row r="94">
          <cell r="A94" t="str">
            <v>CARPA PLASTILONA</v>
          </cell>
        </row>
        <row r="95">
          <cell r="A95" t="str">
            <v>CARPINCOL</v>
          </cell>
        </row>
        <row r="96">
          <cell r="A96" t="str">
            <v>CARTON ASFALTICO</v>
          </cell>
        </row>
        <row r="97">
          <cell r="A97" t="str">
            <v>CARTON CORRUGADO</v>
          </cell>
        </row>
        <row r="98">
          <cell r="A98" t="str">
            <v>CASETON DE ESTERILLA</v>
          </cell>
        </row>
        <row r="99">
          <cell r="A99" t="str">
            <v>CEMENTO BLANCO</v>
          </cell>
        </row>
        <row r="100">
          <cell r="A100" t="str">
            <v>CEMENTO GRIS</v>
          </cell>
        </row>
        <row r="101">
          <cell r="A101" t="str">
            <v>CERA</v>
          </cell>
        </row>
        <row r="102">
          <cell r="A102" t="str">
            <v>CERRADURA DE BOLA</v>
          </cell>
        </row>
        <row r="103">
          <cell r="A103" t="str">
            <v>CIELO RETICULA ALUZINC 15*15</v>
          </cell>
        </row>
        <row r="104">
          <cell r="A104" t="str">
            <v>CINTA AISLANTE SUPER 33M</v>
          </cell>
        </row>
        <row r="105">
          <cell r="A105" t="str">
            <v>CINTA MALLA X 30 MT</v>
          </cell>
        </row>
        <row r="106">
          <cell r="A106" t="str">
            <v>CINTA DE PAPEL SELLO JUNTAS X 75 MT</v>
          </cell>
        </row>
        <row r="107">
          <cell r="A107" t="str">
            <v>CINTA TEFLON</v>
          </cell>
        </row>
        <row r="108">
          <cell r="A108" t="str">
            <v>CLAVO GALVANIZADO 6"</v>
          </cell>
        </row>
        <row r="109">
          <cell r="A109" t="str">
            <v>CLAVOS ANKER 4X60 MM</v>
          </cell>
        </row>
        <row r="110">
          <cell r="A110" t="str">
            <v>CODO GALVANIZADO 4"</v>
          </cell>
        </row>
        <row r="111">
          <cell r="A111" t="str">
            <v>CODO HG 2"</v>
          </cell>
        </row>
        <row r="112">
          <cell r="A112" t="str">
            <v>COMISION TOPOGRAFICA</v>
          </cell>
        </row>
        <row r="113">
          <cell r="A113" t="str">
            <v>COMPACTADOR CANGURO</v>
          </cell>
        </row>
        <row r="114">
          <cell r="A114" t="str">
            <v>COMPACTADOR MANUAL</v>
          </cell>
        </row>
        <row r="115">
          <cell r="A115" t="str">
            <v>COMPRESOR PARA DEMOLICION</v>
          </cell>
        </row>
        <row r="116">
          <cell r="A116" t="str">
            <v>CONCOLOR SELLANTE DE JUNTAS</v>
          </cell>
        </row>
        <row r="117">
          <cell r="A117" t="str">
            <v>CONCRETO 2500 PSI  17.5 MPA .  PREPARADO EN OBRA.</v>
          </cell>
        </row>
        <row r="118">
          <cell r="A118" t="str">
            <v>CONCRETO DE 3000 PSI  21MPA - PREPARADO EN OBRA.</v>
          </cell>
        </row>
        <row r="119">
          <cell r="A119" t="str">
            <v>CONCRETO DE 3000 PSI  21MPA IMPERMEABILIZADO</v>
          </cell>
        </row>
        <row r="120">
          <cell r="A120" t="str">
            <v>CONCRETO DE 3500 PSI  24MPA - PREPARADO EN OBRA.</v>
          </cell>
        </row>
        <row r="121">
          <cell r="A121" t="str">
            <v>CONCRETO DE 4000 PSI  27MPA - PREPARADO EN OBRA.</v>
          </cell>
        </row>
        <row r="122">
          <cell r="A122" t="str">
            <v>CONDULETA ILURAM 3/4"</v>
          </cell>
        </row>
        <row r="123">
          <cell r="A123" t="str">
            <v>CONECTOR TIPO RESORTE PARA 4 CABLES</v>
          </cell>
        </row>
        <row r="124">
          <cell r="A124" t="str">
            <v>CONJUNTO DESAGUE LAVAPLATOS</v>
          </cell>
        </row>
        <row r="125">
          <cell r="A125" t="str">
            <v>CORTADORA DE PAVIMENTO AUTOPROPULSADA</v>
          </cell>
        </row>
        <row r="126">
          <cell r="A126" t="str">
            <v>CRUCES HG 2"</v>
          </cell>
        </row>
        <row r="127">
          <cell r="A127" t="str">
            <v>CUARTON CHANUL</v>
          </cell>
        </row>
        <row r="128">
          <cell r="A128" t="str">
            <v>CUARTON MADERA X 3 ML</v>
          </cell>
        </row>
        <row r="129">
          <cell r="A129" t="str">
            <v>CUBIERTA MESON EN QUARZSTONE</v>
          </cell>
        </row>
        <row r="130">
          <cell r="A130" t="str">
            <v>CUBIERTA SISTEMA COMPUESTO AISLANTE TERMICO Y ACUSTICO</v>
          </cell>
        </row>
        <row r="131">
          <cell r="A131" t="str">
            <v>CURVA EMT 3/4"</v>
          </cell>
        </row>
        <row r="132">
          <cell r="A132" t="str">
            <v>DESAGUE SIFON LAVAMANOS ORINAL</v>
          </cell>
        </row>
        <row r="133">
          <cell r="A133" t="str">
            <v>DILATACION EN VIDRIO</v>
          </cell>
        </row>
        <row r="134">
          <cell r="A134" t="str">
            <v>DILATACION EN BRONCE 5 MM x 3T</v>
          </cell>
        </row>
        <row r="135">
          <cell r="A135" t="str">
            <v>DILATADOR EN HIERRO FUNDIDO 0,12 X0,09 PIRAMIDAL</v>
          </cell>
        </row>
        <row r="136">
          <cell r="A136" t="str">
            <v>DISPENSADOR DE JABON LIQUIDO DE SOBREPONER 
EN ACERO INOXIDABLE SATINADO 1.2 LTS</v>
          </cell>
        </row>
        <row r="137">
          <cell r="A137" t="str">
            <v>DISPENSADOR PAPEL H/TOALLAS ACERO</v>
          </cell>
        </row>
        <row r="138">
          <cell r="A138" t="str">
            <v>EMULSION ASFALTICA</v>
          </cell>
        </row>
        <row r="139">
          <cell r="A139" t="str">
            <v>EQUIPO DE CARGUE E IZAJE</v>
          </cell>
        </row>
        <row r="140">
          <cell r="A140" t="str">
            <v>EQUIPO DE CARPINTERIA</v>
          </cell>
        </row>
        <row r="141">
          <cell r="A141" t="str">
            <v>EQUIPO DE SOLDADURA</v>
          </cell>
        </row>
        <row r="142">
          <cell r="A142" t="str">
            <v>ESCOTILLA HERMETICA METALICA</v>
          </cell>
        </row>
        <row r="143">
          <cell r="A143" t="str">
            <v>ESLINGA DE POSICIONAMIENTO GRADUABLE EN CUERDA DE NYLON CERTIFICADO</v>
          </cell>
        </row>
        <row r="144">
          <cell r="A144" t="str">
            <v>ESPEJO CON MARCO EN ALUMINIO</v>
          </cell>
        </row>
        <row r="145">
          <cell r="A145" t="str">
            <v>ESTOPA</v>
          </cell>
        </row>
        <row r="146">
          <cell r="A146" t="str">
            <v>ESTOPA TIPO SACO</v>
          </cell>
        </row>
        <row r="147">
          <cell r="A147" t="str">
            <v>ESTRUCTURA PARA CIELO RASO</v>
          </cell>
        </row>
        <row r="148">
          <cell r="A148" t="str">
            <v>ESTUCO ACRILICO</v>
          </cell>
        </row>
        <row r="149">
          <cell r="A149" t="str">
            <v>ESTUCO ACRILICO X GALON</v>
          </cell>
        </row>
        <row r="150">
          <cell r="A150" t="str">
            <v>ESTUFA ELECTRICA 2 PUESTOS TIPO CUBIERTA</v>
          </cell>
        </row>
        <row r="151">
          <cell r="A151" t="str">
            <v>FALLEBA</v>
          </cell>
        </row>
        <row r="152">
          <cell r="A152" t="str">
            <v>FIBRA DE POLIPROPILENO</v>
          </cell>
        </row>
        <row r="153">
          <cell r="A153" t="str">
            <v>FIJAMIX</v>
          </cell>
        </row>
        <row r="154">
          <cell r="A154" t="str">
            <v>FLEJE CORTINA CAL A=10</v>
          </cell>
        </row>
        <row r="155">
          <cell r="A155" t="str">
            <v>FLUXOMETRO PARA SANITARIO MANOS LIBRES DE SENSOR CON GENERADOR DE ENERGIA SIN REQUERIMIENTO DE PILAS NI PUNTO ELECTRICO</v>
          </cell>
        </row>
        <row r="156">
          <cell r="A156" t="str">
            <v>FORMALETA</v>
          </cell>
        </row>
        <row r="157">
          <cell r="A157" t="str">
            <v>FORMALETA TIPO 4 PLACA ALIGERADA</v>
          </cell>
        </row>
        <row r="158">
          <cell r="A158" t="str">
            <v>GABINETE EN ACERO INOXIDABLE SATINADO PARA 150 TOALLAS DE PAPEL CON CERRADURA</v>
          </cell>
        </row>
        <row r="159">
          <cell r="A159" t="str">
            <v>GANCHO DE OJO PERNO 5/8"</v>
          </cell>
        </row>
        <row r="160">
          <cell r="A160" t="str">
            <v>GANCHO PARA TEJA ONDULADA</v>
          </cell>
        </row>
        <row r="161">
          <cell r="A161" t="str">
            <v>GRAMA</v>
          </cell>
        </row>
        <row r="162">
          <cell r="A162" t="str">
            <v>GRANIPLAST ANTIHONGOS</v>
          </cell>
        </row>
        <row r="163">
          <cell r="A163" t="str">
            <v>GRAVILLA No. 2 X 25 KG</v>
          </cell>
        </row>
        <row r="164">
          <cell r="A164" t="str">
            <v>GRAVILLA SELECCIONADA 1"</v>
          </cell>
        </row>
        <row r="165">
          <cell r="A165" t="str">
            <v>GRAVILLA SELECCIONADA 2-3" PARA ACABADO DE PISO</v>
          </cell>
        </row>
        <row r="166">
          <cell r="A166" t="str">
            <v>GRIFERIA PARA LAVAMANOS MANOS LIBRES DE SENSOR PARA MESON CUELLO BAJO CON GENERADOR DE ENERGIA INCORPORADO SENSOR OCULTO NO NECESITA PUNTO ELECTRICO NI BATERIAS MARCA TOTO</v>
          </cell>
        </row>
        <row r="167">
          <cell r="A167" t="str">
            <v>GRIFERIA LAVAMANOS DE MESA ANTI VANDALICA</v>
          </cell>
        </row>
        <row r="168">
          <cell r="A168" t="str">
            <v>GRIFERIA LAVAPLATOS 8 PULGADAS</v>
          </cell>
        </row>
        <row r="169">
          <cell r="A169" t="str">
            <v>GUADUA 5 ML</v>
          </cell>
        </row>
        <row r="170">
          <cell r="A170" t="str">
            <v>GUADUA CEPA 3 M</v>
          </cell>
        </row>
        <row r="171">
          <cell r="A171" t="str">
            <v>GUADUA CEPA 4 M</v>
          </cell>
        </row>
        <row r="172">
          <cell r="A172" t="str">
            <v>GUARDAESCOBA EN MADERA</v>
          </cell>
        </row>
        <row r="173">
          <cell r="A173" t="str">
            <v>GUAYA ACERADA</v>
          </cell>
        </row>
        <row r="174">
          <cell r="A174" t="str">
            <v>HERRAMIENTA MENOR (%) MANO DE OBRA</v>
          </cell>
        </row>
        <row r="175">
          <cell r="A175" t="str">
            <v>ICOPOR 1.8 MM ALTURA 11 CM</v>
          </cell>
        </row>
        <row r="176">
          <cell r="A176" t="str">
            <v>IGOL DENSO</v>
          </cell>
        </row>
        <row r="177">
          <cell r="A177" t="str">
            <v>IMPERMEABILIZACION Y CUADRO DE MADERA</v>
          </cell>
        </row>
        <row r="178">
          <cell r="A178" t="str">
            <v>IMPRANOL COLOR PLUS</v>
          </cell>
        </row>
        <row r="179">
          <cell r="A179" t="str">
            <v>IMPRIMANTE TIPO ACRONAL</v>
          </cell>
        </row>
        <row r="180">
          <cell r="A180" t="str">
            <v>INMUNIZANTE TIPO MERULEX IFS</v>
          </cell>
        </row>
        <row r="181">
          <cell r="A181" t="str">
            <v>INTERRUPTOR CONMUTABLE</v>
          </cell>
        </row>
        <row r="182">
          <cell r="A182" t="str">
            <v>INTERRUPTOR SENCILLO</v>
          </cell>
        </row>
        <row r="183">
          <cell r="A183" t="str">
            <v>INSTALACIONES HIDROSANITARIAS</v>
          </cell>
        </row>
        <row r="184">
          <cell r="A184" t="str">
            <v>JUEGO DE ACCESORIOS PORCELANA ASTRO</v>
          </cell>
        </row>
        <row r="185">
          <cell r="A185" t="str">
            <v>LADRILLO FAROL</v>
          </cell>
        </row>
        <row r="186">
          <cell r="A186" t="str">
            <v>LADRILLO MACIZO DE 0,28x0,12x0,07</v>
          </cell>
        </row>
        <row r="187">
          <cell r="A187" t="str">
            <v>LAMINA COLABORANTE CAL 22</v>
          </cell>
        </row>
        <row r="188">
          <cell r="A188" t="str">
            <v>LAMINA COLD CAL 22  1*2</v>
          </cell>
        </row>
        <row r="189">
          <cell r="A189" t="str">
            <v>LAMINA COLD CAL 12  1*2</v>
          </cell>
        </row>
        <row r="190">
          <cell r="A190" t="str">
            <v>LAMINA COLD ROLL CAL 18  1*2</v>
          </cell>
        </row>
        <row r="191">
          <cell r="A191" t="str">
            <v>LAMINA HR CAL 1/8"</v>
          </cell>
        </row>
        <row r="192">
          <cell r="A192" t="str">
            <v>LAMINA GALVANIZADA CAL 24 1X2 M</v>
          </cell>
        </row>
        <row r="193">
          <cell r="A193" t="str">
            <v>LAMINA GALVANIZADA CAL 22 1X2 M</v>
          </cell>
        </row>
        <row r="194">
          <cell r="A194" t="str">
            <v>LAMINA GALVANIZADA CAL 20 1X2 M</v>
          </cell>
        </row>
        <row r="195">
          <cell r="A195" t="str">
            <v>LAMINA MICROPERFORADA CAL 20</v>
          </cell>
        </row>
        <row r="196">
          <cell r="A196" t="str">
            <v>LAMINA DE PANEL YESO 1,22X2,44 1/2"</v>
          </cell>
        </row>
        <row r="197">
          <cell r="A197" t="str">
            <v>LAMINA DE FIBROCEMENTO 10 MM 1,22X2,44</v>
          </cell>
        </row>
        <row r="198">
          <cell r="A198" t="str">
            <v>LAMINA FIBROCEMENTO 17 MM</v>
          </cell>
        </row>
        <row r="199">
          <cell r="A199" t="str">
            <v>LAVAMANOS FREE</v>
          </cell>
        </row>
        <row r="200">
          <cell r="A200" t="str">
            <v>LAVAMANOS INCRUSTAR SAN LORENZO</v>
          </cell>
        </row>
        <row r="201">
          <cell r="A201" t="str">
            <v>LAVAMANOS DE SOBREPONER</v>
          </cell>
        </row>
        <row r="202">
          <cell r="A202" t="str">
            <v>LAVAPLATOS RECTANGULAR EN ACERO</v>
          </cell>
        </row>
        <row r="203">
          <cell r="A203" t="str">
            <v>LAVATRAPEROS EN FIBRA DE VIDRIO</v>
          </cell>
        </row>
        <row r="204">
          <cell r="A204" t="str">
            <v>LIJA DE AGUA</v>
          </cell>
        </row>
        <row r="205">
          <cell r="A205" t="str">
            <v>LIMPIADOR - REMOVEDOR PVC 1/4 GALON</v>
          </cell>
        </row>
        <row r="206">
          <cell r="A206" t="str">
            <v>LINEA DE VIDA CERTIFICADA Ø 5/8"</v>
          </cell>
        </row>
        <row r="207">
          <cell r="A207" t="str">
            <v>LISTON DE MADERA</v>
          </cell>
        </row>
        <row r="208">
          <cell r="A208" t="str">
            <v>LLAVE DE PASO 1/2" RW</v>
          </cell>
        </row>
        <row r="209">
          <cell r="A209" t="str">
            <v>LLAVE DE PASO 3/4" RW</v>
          </cell>
        </row>
        <row r="210">
          <cell r="A210" t="str">
            <v>LLAVE TERMINAL</v>
          </cell>
        </row>
        <row r="211">
          <cell r="A211" t="str">
            <v>LONA POLIPROPILENO</v>
          </cell>
        </row>
        <row r="212">
          <cell r="A212" t="str">
            <v>MADERA DE PINO PROCESADA</v>
          </cell>
        </row>
        <row r="213">
          <cell r="A213" t="str">
            <v>MADERA INMUNIZADA PARA CERRAMIENTO</v>
          </cell>
        </row>
        <row r="214">
          <cell r="A214" t="str">
            <v>MADERA LAMINADA RECTA</v>
          </cell>
        </row>
        <row r="215">
          <cell r="A215" t="str">
            <v>MADERA ROLLIZA X 3ML</v>
          </cell>
        </row>
        <row r="216">
          <cell r="A216" t="str">
            <v>MADERA TIPO CHOIBA 12X8 CM X 4MT</v>
          </cell>
        </row>
        <row r="217">
          <cell r="A217" t="str">
            <v>MADERA TIPO CHOIBA 4X8 CM X 4MT</v>
          </cell>
        </row>
        <row r="218">
          <cell r="A218" t="str">
            <v>MADERA DE CEDRO</v>
          </cell>
        </row>
        <row r="219">
          <cell r="A219" t="str">
            <v>MALLA DE GALLINERO</v>
          </cell>
        </row>
        <row r="220">
          <cell r="A220" t="str">
            <v>MALLA ELECTROSOLDADA 4 MM 20X20 CM</v>
          </cell>
        </row>
        <row r="221">
          <cell r="A221" t="str">
            <v>MALLA ELECTROSOLDADA 4,5 MM 15X15 CM</v>
          </cell>
        </row>
        <row r="222">
          <cell r="A222" t="str">
            <v>MALLA ELECTROSOLDADA 5 MM 15X15 CM</v>
          </cell>
        </row>
        <row r="223">
          <cell r="A223" t="str">
            <v>MALLA ELECTROSOLDADA 6,5 MM 15X15 CM</v>
          </cell>
        </row>
        <row r="224">
          <cell r="A224" t="str">
            <v>MANI FORRAJERO</v>
          </cell>
        </row>
        <row r="225">
          <cell r="A225" t="str">
            <v>MANIJA PARA PUERTA</v>
          </cell>
        </row>
        <row r="226">
          <cell r="A226" t="str">
            <v>MANILA 1/2"</v>
          </cell>
        </row>
        <row r="227">
          <cell r="A227" t="str">
            <v>MANTO P3 REFUERZO POLIESTER 3MM</v>
          </cell>
        </row>
        <row r="228">
          <cell r="A228" t="str">
            <v>MANTO POLIESTER</v>
          </cell>
        </row>
        <row r="229">
          <cell r="A229" t="str">
            <v>MARCO EN LAMINA CAL 20</v>
          </cell>
        </row>
        <row r="230">
          <cell r="A230" t="str">
            <v>MARMOLINA</v>
          </cell>
        </row>
        <row r="231">
          <cell r="A231" t="str">
            <v>MASILLA AUTOMOTRIZ X 20 GR</v>
          </cell>
        </row>
        <row r="232">
          <cell r="A232" t="str">
            <v>MASILLA TIPO PANEL TEC</v>
          </cell>
        </row>
        <row r="233">
          <cell r="A233" t="str">
            <v>MASTIQUE</v>
          </cell>
        </row>
        <row r="234">
          <cell r="A234" t="str">
            <v>MEMBRANA PVC</v>
          </cell>
        </row>
        <row r="235">
          <cell r="A235" t="str">
            <v>MESON EN GRANITO NATURAL</v>
          </cell>
        </row>
        <row r="236">
          <cell r="A236" t="str">
            <v>MINI SPLIT PARED 12000 BTU/HR</v>
          </cell>
        </row>
        <row r="237">
          <cell r="A237" t="str">
            <v>MINI SPLIT PISO TECHO 48000 BTU</v>
          </cell>
        </row>
        <row r="238">
          <cell r="A238" t="str">
            <v>MORTERO 1:3</v>
          </cell>
        </row>
        <row r="239">
          <cell r="A239" t="str">
            <v>MORTERO 1:3 CON IMPERMEABILIZANTE</v>
          </cell>
        </row>
        <row r="240">
          <cell r="A240" t="str">
            <v>MORTERO 1:4</v>
          </cell>
        </row>
        <row r="241">
          <cell r="A241" t="str">
            <v>MORTERO 1:4 CON IMPERMEABILIZANTE</v>
          </cell>
        </row>
        <row r="242">
          <cell r="A242" t="str">
            <v>MSD MACHIMBRE CIELO 9*90*612 E: 100MM</v>
          </cell>
        </row>
        <row r="243">
          <cell r="A243" t="str">
            <v>MUEBLE INFERIOR DE COCINA INCLUYE ALACENA METALICA Y MESON EN GRANITO NATURAL</v>
          </cell>
        </row>
        <row r="244">
          <cell r="A244" t="str">
            <v>MUEBLE SUPERIOR DE COCINA CON GABINETES</v>
          </cell>
        </row>
        <row r="245">
          <cell r="A245" t="str">
            <v>NAVE METALICA EN LAMINA CAL 20</v>
          </cell>
        </row>
        <row r="246">
          <cell r="A246" t="str">
            <v>OFICIAL DE CARPINTERIA</v>
          </cell>
        </row>
        <row r="247">
          <cell r="A247" t="str">
            <v>OFICIAL DE CONSTRUCCION</v>
          </cell>
        </row>
        <row r="248">
          <cell r="A248" t="str">
            <v>OFICIAL DE METALISTERIA</v>
          </cell>
        </row>
        <row r="249">
          <cell r="A249" t="str">
            <v>OFICIAL ELECTRICISTA</v>
          </cell>
        </row>
        <row r="250">
          <cell r="A250" t="str">
            <v>OFICIAL DE PINTURA</v>
          </cell>
        </row>
        <row r="251">
          <cell r="A251" t="str">
            <v>OFICIAL PLOMERO</v>
          </cell>
        </row>
        <row r="252">
          <cell r="A252" t="str">
            <v>OFICIAL INSTALACION DE EQUIPOS</v>
          </cell>
        </row>
        <row r="253">
          <cell r="A253" t="str">
            <v>OFICIAL JARDINERIA</v>
          </cell>
        </row>
        <row r="254">
          <cell r="A254" t="str">
            <v>ORINAL SECO SIN GEL MARCA SLOAN REF AC-4000 GC</v>
          </cell>
        </row>
        <row r="255">
          <cell r="A255" t="str">
            <v>PALMERA 6-9 MTS</v>
          </cell>
        </row>
        <row r="256">
          <cell r="A256" t="str">
            <v>PANEL LED 30X120 45W 6500K</v>
          </cell>
        </row>
        <row r="257">
          <cell r="A257" t="str">
            <v>PANEL LED 30X30 40 W 6500K</v>
          </cell>
        </row>
        <row r="258">
          <cell r="A258" t="str">
            <v>PAPEL ASFALTICO</v>
          </cell>
        </row>
        <row r="259">
          <cell r="A259" t="str">
            <v>PAPELERA ACERO DIVISIONES</v>
          </cell>
        </row>
        <row r="260">
          <cell r="A260" t="str">
            <v>PARAL EN TUBO DE ACERO INOXIDABLE 1 1/2"</v>
          </cell>
        </row>
        <row r="261">
          <cell r="A261" t="str">
            <v>PARAL EN TUBO DE ACERO INOXIDABLE 4"X2" CAL 16</v>
          </cell>
        </row>
        <row r="262">
          <cell r="A262" t="str">
            <v>PASADOR FORJA</v>
          </cell>
        </row>
        <row r="263">
          <cell r="A263" t="str">
            <v>PASAMANOS EN ACERO INOXIDABLE 1 1/2"</v>
          </cell>
        </row>
        <row r="264">
          <cell r="A264" t="str">
            <v>PASO ESCALERA EN MADERA ZAPAN 1,20x0,30x0,05</v>
          </cell>
        </row>
        <row r="265">
          <cell r="A265" t="str">
            <v>PEGACOR</v>
          </cell>
        </row>
        <row r="266">
          <cell r="A266" t="str">
            <v>PEGANTE</v>
          </cell>
        </row>
        <row r="267">
          <cell r="A267" t="str">
            <v>PELICULA FILTRO PROTECCION SOLAR PARA VIDRIO</v>
          </cell>
        </row>
        <row r="268">
          <cell r="A268" t="str">
            <v>PELICULA TEXTURIZADA PARA VIDRIO</v>
          </cell>
        </row>
        <row r="269">
          <cell r="A269" t="str">
            <v>PELICULA DE COLOR PARA VIDRIO</v>
          </cell>
        </row>
        <row r="270">
          <cell r="A270" t="str">
            <v>PERCHERO</v>
          </cell>
        </row>
        <row r="271">
          <cell r="A271" t="str">
            <v>PERFIL ANGULO 30X20 MM</v>
          </cell>
        </row>
        <row r="272">
          <cell r="A272" t="str">
            <v>PERFIL CANAL CALIBRE 26</v>
          </cell>
        </row>
        <row r="273">
          <cell r="A273" t="str">
            <v>PERFIL OMEGA CALIBRE 26</v>
          </cell>
        </row>
        <row r="274">
          <cell r="A274" t="str">
            <v>PERFIL PARAL CALIBRE 26</v>
          </cell>
        </row>
        <row r="275">
          <cell r="A275" t="str">
            <v>PERFIL METALICO 3/16</v>
          </cell>
        </row>
        <row r="276">
          <cell r="A276" t="str">
            <v>PERFIL VIGUETA CALIBRE 26</v>
          </cell>
        </row>
        <row r="277">
          <cell r="A277" t="str">
            <v>PERNO 1/2"</v>
          </cell>
        </row>
        <row r="278">
          <cell r="A278" t="str">
            <v>PERNO 5/8" LONG 0,50ML</v>
          </cell>
        </row>
        <row r="279">
          <cell r="A279" t="str">
            <v>PERNO DE EXPANSION 1/4" X 5"</v>
          </cell>
        </row>
        <row r="280">
          <cell r="A280" t="str">
            <v>PERSONA CALIFICADA Y CERTIFICADA PARA COORDINADOR TRABAJO EN ALTURA.</v>
          </cell>
        </row>
        <row r="281">
          <cell r="A281" t="str">
            <v>PIEDRA BOLA</v>
          </cell>
        </row>
        <row r="282">
          <cell r="A282" t="str">
            <v>PIEDRA MANO</v>
          </cell>
        </row>
        <row r="283">
          <cell r="A283" t="str">
            <v>PIEDRA DE PULIR</v>
          </cell>
        </row>
        <row r="284">
          <cell r="A284" t="str">
            <v>PIEDRA TIPO BOGOTANA RUSTICA</v>
          </cell>
        </row>
        <row r="285">
          <cell r="A285" t="str">
            <v>PILOTE CONCRETO</v>
          </cell>
        </row>
        <row r="286">
          <cell r="A286" t="str">
            <v>PINTULUX GALON</v>
          </cell>
        </row>
        <row r="287">
          <cell r="A287" t="str">
            <v>PINTURA  ACRILICA</v>
          </cell>
        </row>
        <row r="288">
          <cell r="A288" t="str">
            <v>PINTURA  DE VINILO TIPO 1 SUPERLAVABLE</v>
          </cell>
        </row>
        <row r="289">
          <cell r="A289" t="str">
            <v>PINTURA  EPOXICA</v>
          </cell>
        </row>
        <row r="290">
          <cell r="A290" t="str">
            <v>PINTURA ANTI CORROSIVA GALON</v>
          </cell>
        </row>
        <row r="291">
          <cell r="A291" t="str">
            <v>PINTURA ANTICORROSIVA EPOXICA</v>
          </cell>
        </row>
        <row r="292">
          <cell r="A292" t="str">
            <v>PINTURA EXTERIORES TIPO KORAZA</v>
          </cell>
        </row>
        <row r="293">
          <cell r="A293" t="str">
            <v>PINTURA PARA PISOS</v>
          </cell>
        </row>
        <row r="294">
          <cell r="A294" t="str">
            <v>PINTURA REFLECTIVA DE ALUMINIO</v>
          </cell>
        </row>
        <row r="295">
          <cell r="A295" t="str">
            <v>PINTURA TIPO BARNIZ ULTRAMARINO</v>
          </cell>
        </row>
        <row r="296">
          <cell r="A296" t="str">
            <v>PINTURA VINILO TIPO 1</v>
          </cell>
        </row>
        <row r="297">
          <cell r="A297" t="str">
            <v>PISAVIDRIO EN MADERA 1X1 CM</v>
          </cell>
        </row>
        <row r="298">
          <cell r="A298" t="str">
            <v>PISO EN PVC TIPO MADERA</v>
          </cell>
        </row>
        <row r="299">
          <cell r="A299" t="str">
            <v>PLACA GRANO NATURAL</v>
          </cell>
        </row>
        <row r="300">
          <cell r="A300" t="str">
            <v>PLACA METALICA ESP 6 MM</v>
          </cell>
        </row>
        <row r="301">
          <cell r="A301" t="str">
            <v>PLAFON</v>
          </cell>
        </row>
        <row r="302">
          <cell r="A302" t="str">
            <v>PLASTOCRETE DM</v>
          </cell>
        </row>
        <row r="303">
          <cell r="A303" t="str">
            <v>PLATINA 3/16" X 2 1/2"</v>
          </cell>
        </row>
        <row r="304">
          <cell r="A304" t="str">
            <v>PLATINA 3/16" X 1 1/2"</v>
          </cell>
        </row>
        <row r="305">
          <cell r="A305" t="str">
            <v>PLATINA 1/8" X 1"</v>
          </cell>
        </row>
        <row r="306">
          <cell r="A306" t="str">
            <v>PLATINA 1/4" X 1 1/2"</v>
          </cell>
        </row>
        <row r="307">
          <cell r="A307" t="str">
            <v>PLATINA TAPA TUBO</v>
          </cell>
        </row>
        <row r="308">
          <cell r="A308" t="str">
            <v>POCETA PREFABRICADA</v>
          </cell>
        </row>
        <row r="309">
          <cell r="A309" t="str">
            <v>POLIETILENO TIPO BURBUJA</v>
          </cell>
        </row>
        <row r="310">
          <cell r="A310" t="str">
            <v>POLIETILENO NEGRO CAL 6 ANCHO 4 MT</v>
          </cell>
        </row>
        <row r="311">
          <cell r="A311" t="str">
            <v>PRADO</v>
          </cell>
        </row>
        <row r="312">
          <cell r="A312" t="str">
            <v>PROTECTOR ROLLO PAPEL HIGIENICO ROLLO 400 MT EN ACERO INOXIDABLE SATINADO CON CERRADURA</v>
          </cell>
        </row>
        <row r="313">
          <cell r="A313" t="str">
            <v>PUERTA BLINDADA PREFABRICADA 90*205CM</v>
          </cell>
        </row>
        <row r="314">
          <cell r="A314" t="str">
            <v>PUERTA DE ALUMINIO</v>
          </cell>
        </row>
        <row r="315">
          <cell r="A315" t="str">
            <v>PUERTA DIVISION ACERO INOXIDABLE</v>
          </cell>
        </row>
        <row r="316">
          <cell r="A316" t="str">
            <v>PUERTA DIVISION MINUSVALIDO ACERO INOXIDABLE</v>
          </cell>
        </row>
        <row r="317">
          <cell r="A317" t="str">
            <v>PUERTA METALICA CON CERRADURA</v>
          </cell>
        </row>
        <row r="318">
          <cell r="A318" t="str">
            <v>PUERTA TIPO 10 ENTAMBORADA</v>
          </cell>
        </row>
        <row r="319">
          <cell r="A319" t="str">
            <v>PUERTA VIDRIO TEMPLADO LAMINADO 10 MM CON MANIJA</v>
          </cell>
        </row>
        <row r="320">
          <cell r="A320" t="str">
            <v>PUNTILLA</v>
          </cell>
        </row>
        <row r="321">
          <cell r="A321" t="str">
            <v>RECEBO</v>
          </cell>
        </row>
        <row r="322">
          <cell r="A322" t="str">
            <v>REFLECTOR LED 150W 6400K</v>
          </cell>
        </row>
        <row r="323">
          <cell r="A323" t="str">
            <v>REGISTRO REGULADOR METALICO PARA LAVAMANOS</v>
          </cell>
        </row>
        <row r="324">
          <cell r="A324" t="str">
            <v>REJILLA TRADICIONAL 3*1-1/2 ALUMINIO</v>
          </cell>
        </row>
        <row r="325">
          <cell r="A325" t="str">
            <v>REJILLA TRADICIONAL 4*3" ALUMINIO</v>
          </cell>
        </row>
        <row r="326">
          <cell r="A326" t="str">
            <v>REMOVEDOR DE PINTURA</v>
          </cell>
        </row>
        <row r="327">
          <cell r="A327" t="str">
            <v>REPISA PARED ACERO A=0.30</v>
          </cell>
        </row>
        <row r="328">
          <cell r="A328" t="str">
            <v>REPUESTO VALVULA DE REMPLAZO PARA CARTUCHO ORINALES SLOAN REF AC-150G5</v>
          </cell>
        </row>
        <row r="329">
          <cell r="A329" t="str">
            <v>RESINA SC-SEALER</v>
          </cell>
        </row>
        <row r="330">
          <cell r="A330" t="str">
            <v>SECADOR ELECTRICO PARA MANOS DYSON AIRBLADE V NIQUEL CON FILTRO HEPA MOTOR DIGITAL TIEMPO SECADO 10 SEGUNDOS</v>
          </cell>
        </row>
        <row r="331">
          <cell r="A331" t="str">
            <v>SELLADOR ETERNA 1/4</v>
          </cell>
        </row>
        <row r="332">
          <cell r="A332" t="str">
            <v>SENSOR DE MOVIMIENTO TIPO LEVITON</v>
          </cell>
        </row>
        <row r="333">
          <cell r="A333" t="str">
            <v>SEÑALIZACION PARA BAÑOS</v>
          </cell>
        </row>
        <row r="334">
          <cell r="A334" t="str">
            <v>SERVICIO DE DOBLADURA</v>
          </cell>
        </row>
        <row r="335">
          <cell r="A335" t="str">
            <v>SERVICIO DE MAQUINA DE PULIDA Y BRILLADA</v>
          </cell>
        </row>
        <row r="336">
          <cell r="A336" t="str">
            <v>SIFON DE PISO EN ACERO INOXIDABLE</v>
          </cell>
        </row>
        <row r="337">
          <cell r="A337" t="str">
            <v>SIKADUR ANCHORFIX 4 600 CC - 900 GR</v>
          </cell>
        </row>
        <row r="338">
          <cell r="A338" t="str">
            <v>SIKA GROUT 200</v>
          </cell>
        </row>
        <row r="339">
          <cell r="A339" t="str">
            <v>SIKA1 - IMPERMEABILIZANTE</v>
          </cell>
        </row>
        <row r="340">
          <cell r="A340" t="str">
            <v>SIKA101 MORTERO INTEGRAL</v>
          </cell>
        </row>
        <row r="341">
          <cell r="A341" t="str">
            <v>SIKAFILL 10 AÑOS COLOR ROJO</v>
          </cell>
        </row>
        <row r="342">
          <cell r="A342" t="str">
            <v>SIKAFLUID</v>
          </cell>
        </row>
        <row r="343">
          <cell r="A343" t="str">
            <v>SIKASET L ACERERANTE</v>
          </cell>
        </row>
        <row r="344">
          <cell r="A344" t="str">
            <v>SIKASIL AC-3</v>
          </cell>
        </row>
        <row r="345">
          <cell r="A345" t="str">
            <v>SIKAFLEX</v>
          </cell>
        </row>
        <row r="346">
          <cell r="A346" t="str">
            <v>SIKATOP SEAL 107</v>
          </cell>
        </row>
        <row r="347">
          <cell r="A347" t="str">
            <v>SISTEMA DE INSTALACION ANTI VANDALICO SUPERIOR</v>
          </cell>
        </row>
        <row r="348">
          <cell r="A348" t="str">
            <v>SOLDADURA 6013 (KG)</v>
          </cell>
        </row>
        <row r="349">
          <cell r="A349" t="str">
            <v>SOLDADURA DE ARGON</v>
          </cell>
        </row>
        <row r="350">
          <cell r="A350" t="str">
            <v>SOLDADURA DE ESTAÑO</v>
          </cell>
        </row>
        <row r="351">
          <cell r="A351" t="str">
            <v>SOLDADURA PVC LIQUIDA 1/4 GL</v>
          </cell>
        </row>
        <row r="352">
          <cell r="A352" t="str">
            <v>SOPORTE BAJANTE AGUA LLUVIA 3"</v>
          </cell>
        </row>
        <row r="353">
          <cell r="A353" t="str">
            <v>SUBCONTRATO DIVISION EN VIDRIO TEMPLADO LAMINADO 5+5 INCLUYE ACCESORIOS EN ACERO INOXIDABLE</v>
          </cell>
        </row>
        <row r="354">
          <cell r="A354" t="str">
            <v>SUBCONTRATO PUERTA EN VIDRIO TEMPLADO OPALIZADO 1.20 X 2.60 mm 1 NAVE BATIENTE CON CHAPA TIPO MANIJA RECTA Y CERRADURA</v>
          </cell>
        </row>
        <row r="355">
          <cell r="A355" t="str">
            <v>SUBCONTRATO CORTINA TIPO ROLLER MOTORIZADA CON CONTROL REMOTO</v>
          </cell>
        </row>
        <row r="356">
          <cell r="A356" t="str">
            <v>SUBCONTRATO MINISPLIT 12000 BTU</v>
          </cell>
        </row>
        <row r="357">
          <cell r="A357" t="str">
            <v>SUBCONTRATO IMPERMEABILIZACION CON MEMBRANA PVC</v>
          </cell>
        </row>
        <row r="358">
          <cell r="A358" t="str">
            <v>TABLA BURRA</v>
          </cell>
        </row>
        <row r="359">
          <cell r="A359" t="str">
            <v>TABLA ZAPAN 2,80x0,15x0,03</v>
          </cell>
        </row>
        <row r="360">
          <cell r="A360" t="str">
            <v>TABLERO DE CONSTRUCCION</v>
          </cell>
        </row>
        <row r="361">
          <cell r="A361" t="str">
            <v>TABLERO DE 12 CIRCUITOS</v>
          </cell>
        </row>
        <row r="362">
          <cell r="A362" t="str">
            <v>TABLERO INFERIOR EN ZOCALO MICROPERFORADO</v>
          </cell>
        </row>
        <row r="363">
          <cell r="A363" t="str">
            <v>TABLON</v>
          </cell>
        </row>
        <row r="364">
          <cell r="A364" t="str">
            <v>TABLON EN GRES CON NARIZ DE ACABADO</v>
          </cell>
        </row>
        <row r="365">
          <cell r="A365" t="str">
            <v>TABLON FATTO RECODIDO</v>
          </cell>
        </row>
        <row r="366">
          <cell r="A366" t="str">
            <v>TACO METALICO 3 MT</v>
          </cell>
        </row>
        <row r="367">
          <cell r="A367" t="str">
            <v>TALADRO DEMOLEDOR ELECTRICO</v>
          </cell>
        </row>
        <row r="368">
          <cell r="A368" t="str">
            <v>TAPATORNILLO EN TARUGO DE MADERA</v>
          </cell>
        </row>
        <row r="369">
          <cell r="A369" t="str">
            <v>TAPA CAJA 4X2 ALUMINIO PESADA</v>
          </cell>
        </row>
        <row r="370">
          <cell r="A370" t="str">
            <v>TAPA REGISTRO EN ACERO INOXIDABLE</v>
          </cell>
        </row>
        <row r="371">
          <cell r="A371" t="str">
            <v>TAZA BALTICA SANIT FLUXOMETRO INC RACOR</v>
          </cell>
        </row>
        <row r="372">
          <cell r="A372" t="str">
            <v>TAZA ADRIATICA SANIT FLUXOMETRO DISCAPACITADOS INC RACOR</v>
          </cell>
        </row>
        <row r="373">
          <cell r="A373" t="str">
            <v>TEE HG 2"</v>
          </cell>
        </row>
        <row r="374">
          <cell r="A374" t="str">
            <v>TEJA DE BARRO 0,28x0,14x0,15</v>
          </cell>
        </row>
        <row r="375">
          <cell r="A375" t="str">
            <v>TEJA DE FIBROCEMENTO No. 6</v>
          </cell>
        </row>
        <row r="376">
          <cell r="A376" t="str">
            <v>TEJA DE ZINC</v>
          </cell>
        </row>
        <row r="377">
          <cell r="A377" t="str">
            <v>TEJA TIPO S</v>
          </cell>
        </row>
        <row r="378">
          <cell r="A378" t="str">
            <v>TELA ASFALTICA</v>
          </cell>
        </row>
        <row r="379">
          <cell r="A379" t="str">
            <v>TELA DE POLIPROPILENO H 2,10</v>
          </cell>
        </row>
        <row r="380">
          <cell r="A380" t="str">
            <v>TELERA</v>
          </cell>
        </row>
        <row r="381">
          <cell r="A381" t="str">
            <v>TERMINAL EMT 3/4"</v>
          </cell>
        </row>
        <row r="382">
          <cell r="A382" t="str">
            <v>TERMOSTATO DE ZONA CON COMUNICACION POR CABLE</v>
          </cell>
        </row>
        <row r="383">
          <cell r="A383" t="str">
            <v>THINNER</v>
          </cell>
        </row>
        <row r="384">
          <cell r="A384" t="str">
            <v>TIERRA ABONADA</v>
          </cell>
        </row>
        <row r="385">
          <cell r="A385" t="str">
            <v>TOMACORRIENTE INTEMPERIE</v>
          </cell>
        </row>
        <row r="386">
          <cell r="A386" t="str">
            <v>TOMA ELECTRICO DOBLE</v>
          </cell>
        </row>
        <row r="387">
          <cell r="A387" t="str">
            <v>TOMA TRIFASICO</v>
          </cell>
        </row>
        <row r="388">
          <cell r="A388" t="str">
            <v>TOPE PARA PUERTA</v>
          </cell>
        </row>
        <row r="389">
          <cell r="A389" t="str">
            <v>TINTILLA MADERA</v>
          </cell>
        </row>
        <row r="390">
          <cell r="A390" t="str">
            <v>TORNILLO CABEZA DE LENTEJA PUNTA AGUDA 8X1"</v>
          </cell>
        </row>
        <row r="391">
          <cell r="A391" t="str">
            <v>TORNILLO ESTRUCTURA PUNTA AGUDA 7X7/16"</v>
          </cell>
        </row>
        <row r="392">
          <cell r="A392" t="str">
            <v>TORNILLO PANEL PUNTA AGUDA 6X1"</v>
          </cell>
        </row>
        <row r="393">
          <cell r="A393" t="str">
            <v>TORNILLO MADERA AGLOMERADO 6X1"</v>
          </cell>
        </row>
        <row r="394">
          <cell r="A394" t="str">
            <v>TORNILLO MADERA AGLOMERADO 6X2"</v>
          </cell>
        </row>
        <row r="395">
          <cell r="A395" t="str">
            <v>TORNILLOS AUTOPERFORANTES 3/16" LONG 3"</v>
          </cell>
        </row>
        <row r="396">
          <cell r="A396" t="str">
            <v>TORNILLOS CON CHAZO</v>
          </cell>
        </row>
        <row r="397">
          <cell r="A397" t="str">
            <v>TORNILLOS TIRAFONDO 1/2" X 4 1/2"</v>
          </cell>
        </row>
        <row r="398">
          <cell r="A398" t="str">
            <v>TRANSPORTE % MATERIALES</v>
          </cell>
        </row>
        <row r="399">
          <cell r="A399" t="str">
            <v>TRANSPORTE EN VOLQUETA</v>
          </cell>
        </row>
        <row r="400">
          <cell r="A400" t="str">
            <v>TRATAMIENTO DE OXIDACION Y DETENEDOR CON QUIMICOS</v>
          </cell>
        </row>
        <row r="401">
          <cell r="A401" t="str">
            <v>TREMENTINA</v>
          </cell>
        </row>
        <row r="402">
          <cell r="A402" t="str">
            <v>TRITURADO DE 1/2</v>
          </cell>
        </row>
        <row r="403">
          <cell r="A403" t="str">
            <v>TUBERIA HG 2"</v>
          </cell>
        </row>
        <row r="404">
          <cell r="A404" t="str">
            <v>TUBERIA HG 1"</v>
          </cell>
        </row>
        <row r="405">
          <cell r="A405" t="str">
            <v>TUBERIA DE COBRE FLEXIBLE SOPORTADA 1/4"</v>
          </cell>
        </row>
        <row r="406">
          <cell r="A406" t="str">
            <v>TUBERIA FLEXIBLE COBRE 1/2" SOPORTADA</v>
          </cell>
        </row>
        <row r="407">
          <cell r="A407" t="str">
            <v>TUBERIA RECTANGULAR 0,04x0,08 X 1,10 MM</v>
          </cell>
        </row>
        <row r="408">
          <cell r="A408" t="str">
            <v>TUBERIA PVC 2 1/2"</v>
          </cell>
        </row>
        <row r="409">
          <cell r="A409" t="str">
            <v>TUBERIA PVC 1"</v>
          </cell>
        </row>
        <row r="410">
          <cell r="A410" t="str">
            <v>TUBERIA PVC 3/4"</v>
          </cell>
        </row>
        <row r="411">
          <cell r="A411" t="str">
            <v>TUBERIA PVC 1/2"</v>
          </cell>
        </row>
        <row r="412">
          <cell r="A412" t="str">
            <v>TUBERIA PVC CONDUIT 1/2"</v>
          </cell>
        </row>
        <row r="413">
          <cell r="A413" t="str">
            <v>TUBERIA PVC SANITARIO Ø2"</v>
          </cell>
        </row>
        <row r="414">
          <cell r="A414" t="str">
            <v>TUBERIA PVC SANITARIO Ø3"</v>
          </cell>
        </row>
        <row r="415">
          <cell r="A415" t="str">
            <v>TUBERIA PVC SANITARIO Ø4"</v>
          </cell>
        </row>
        <row r="416">
          <cell r="A416" t="str">
            <v>TUBERIA PVC LLUVIAS Ø4"</v>
          </cell>
        </row>
        <row r="417">
          <cell r="A417" t="str">
            <v>TUBO EMT 3/4"</v>
          </cell>
        </row>
        <row r="418">
          <cell r="A418" t="str">
            <v>TUBO GALVANIZADO DE 1"</v>
          </cell>
        </row>
        <row r="419">
          <cell r="A419" t="str">
            <v>TUBO GALVANIZADO DE 1 1/4"</v>
          </cell>
        </row>
        <row r="420">
          <cell r="A420" t="str">
            <v>TUBO GALVANIZADO DE 4"</v>
          </cell>
        </row>
        <row r="421">
          <cell r="A421" t="str">
            <v>TUBO MUEBLE 1" CALIBRE 18</v>
          </cell>
        </row>
        <row r="422">
          <cell r="A422" t="str">
            <v>TUERCA 1/4"</v>
          </cell>
        </row>
        <row r="423">
          <cell r="A423" t="str">
            <v>TUERCA 1/2"</v>
          </cell>
        </row>
        <row r="424">
          <cell r="A424" t="str">
            <v>TUERCA 5/8"</v>
          </cell>
        </row>
        <row r="425">
          <cell r="A425" t="str">
            <v>TUERCA 3/8"</v>
          </cell>
        </row>
        <row r="426">
          <cell r="A426" t="str">
            <v>TUERCA 5/8"</v>
          </cell>
        </row>
        <row r="427">
          <cell r="A427" t="str">
            <v>UNION EMT 3/4"</v>
          </cell>
        </row>
        <row r="428">
          <cell r="A428" t="str">
            <v>VALVULA ANTIVANDALICA</v>
          </cell>
        </row>
        <row r="429">
          <cell r="A429" t="str">
            <v>VARILLA ROSCADA 3/8"</v>
          </cell>
        </row>
        <row r="430">
          <cell r="A430" t="str">
            <v>VARILLA ROSCADA 1/2"</v>
          </cell>
        </row>
        <row r="431">
          <cell r="A431" t="str">
            <v>VENTANA DE ALUMINIO</v>
          </cell>
        </row>
        <row r="432">
          <cell r="A432" t="str">
            <v>VIDRIO LAMINADO 5*5</v>
          </cell>
        </row>
        <row r="433">
          <cell r="A433" t="str">
            <v>VIDRIO PLANO 4MM</v>
          </cell>
        </row>
        <row r="434">
          <cell r="A434" t="str">
            <v>VIDRIO PLANO 5MM</v>
          </cell>
        </row>
        <row r="435">
          <cell r="A435" t="str">
            <v>VIDRIO TEMPLADO LAMINADO 5+5</v>
          </cell>
        </row>
        <row r="436">
          <cell r="A436" t="str">
            <v>VIDRIO TEMPLADO LAMINADO 5+5 MARQUESINA</v>
          </cell>
        </row>
        <row r="437">
          <cell r="A437" t="str">
            <v>VIDRIO TEMPLADO LAMINADO 6+6</v>
          </cell>
        </row>
        <row r="438">
          <cell r="A438" t="str">
            <v>WASH PRIMER</v>
          </cell>
        </row>
      </sheetData>
      <sheetData sheetId="1"/>
      <sheetData sheetId="2"/>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
      <sheetName val="APU"/>
      <sheetName val="INSUMOS"/>
      <sheetName val="Hoja3"/>
      <sheetName val="PRESUPUESTO"/>
      <sheetName val="Hoja2"/>
    </sheetNames>
    <sheetDataSet>
      <sheetData sheetId="0" refreshError="1"/>
      <sheetData sheetId="1" refreshError="1"/>
      <sheetData sheetId="2" refreshError="1">
        <row r="1">
          <cell r="A1" t="str">
            <v>ABRAZADERA DE SALIDA TIPO 1</v>
          </cell>
        </row>
        <row r="2">
          <cell r="A2" t="str">
            <v xml:space="preserve">ABRAZADERA DE SALIDA TIPO 2 </v>
          </cell>
        </row>
        <row r="3">
          <cell r="A3" t="str">
            <v>ABRAZADERA DE SALIDA TIPO 3</v>
          </cell>
        </row>
        <row r="4">
          <cell r="A4" t="str">
            <v>ABRAZADERA DE SALIDA TIPO 4</v>
          </cell>
        </row>
        <row r="5">
          <cell r="A5" t="str">
            <v xml:space="preserve">ABRAZADERA EN  U </v>
          </cell>
        </row>
        <row r="6">
          <cell r="A6" t="str">
            <v xml:space="preserve">ABRAZADERA O COLLARIN  DE  10 - 12 DOS SALIDAS - pl. 1/4 Idem </v>
          </cell>
        </row>
        <row r="7">
          <cell r="A7" t="str">
            <v xml:space="preserve">ABRAZADERA O COLLARIN  LISO DE  6 - 8 pl. 1/4 BAJO SILICIO Tipo-3  </v>
          </cell>
        </row>
        <row r="8">
          <cell r="A8" t="str">
            <v>ABRAZADERA O COLLARIN DE  7 - 8 UNA SALIDA - pl. 1/4 Idem Tipo 3</v>
          </cell>
        </row>
        <row r="9">
          <cell r="A9" t="str">
            <v xml:space="preserve">ABRAZADERA O COLLARIN DE 4 - 6 UNA SALIDA - pl. 1/4 Idem Tipo 2 </v>
          </cell>
        </row>
        <row r="10">
          <cell r="A10" t="str">
            <v xml:space="preserve">ABRAZADERA O COLLARIN DE 6 - 8 DOS SALIDAS - pl. 1/4 Idem Tipo 3 </v>
          </cell>
        </row>
        <row r="11">
          <cell r="A11" t="str">
            <v xml:space="preserve">ABRAZADERA O COLLARIN DE 9- 10 UNA SALIDA- pl. 1/4 Idem Tipo 4 </v>
          </cell>
        </row>
        <row r="12">
          <cell r="A12" t="str">
            <v xml:space="preserve">ABRAZADERA O COLLARIN LISO DE 4 - 5 pl. 1/4 BAJO SILICIO Tipo-2 </v>
          </cell>
        </row>
        <row r="13">
          <cell r="A13" t="str">
            <v xml:space="preserve">ABRAZADERA O COLLARIN LISO DE 9 - 10 pl. 1/4 BAJO SILICIO Tipo-4 </v>
          </cell>
        </row>
        <row r="14">
          <cell r="A14" t="str">
            <v xml:space="preserve">ABRAZADERA O COLLARIN PARA TRANSFORMADOR DE 7 - 8 pl. 2 -BAJO SILICIO T-2 </v>
          </cell>
        </row>
        <row r="15">
          <cell r="A15" t="str">
            <v xml:space="preserve">ABRAZADERA O COLLARIN PARA TRANSFORMADOR DE 9 - 10 pl. 2 BAJO SILICIO T-3 </v>
          </cell>
        </row>
        <row r="16">
          <cell r="A16" t="str">
            <v xml:space="preserve">ACCESORIOS </v>
          </cell>
        </row>
        <row r="17">
          <cell r="A17" t="str">
            <v>ACCESORIOS DE FIJACION</v>
          </cell>
        </row>
        <row r="18">
          <cell r="A18" t="str">
            <v>ADAPTADOR DE TIERRA -ATERRIZAJE PARA CABLE Nº 1 AWG SA1</v>
          </cell>
        </row>
        <row r="19">
          <cell r="A19" t="str">
            <v>ADAPTADOR DE TIERRA -ATERRIZAJE PARA CABLE Nº 2 AWG SA2</v>
          </cell>
        </row>
        <row r="20">
          <cell r="A20" t="str">
            <v>ADAPTADOR PARA CABLE 600A - 2 AWG 15KV</v>
          </cell>
        </row>
        <row r="21">
          <cell r="A21" t="str">
            <v>ADAPTADOR PARA CABLE 600A - 2/0 AWG 15KV</v>
          </cell>
        </row>
        <row r="22">
          <cell r="A22" t="str">
            <v>ADAPTADOR PARA CABLE 600A - 4/0 AWG 15KV</v>
          </cell>
        </row>
        <row r="23">
          <cell r="A23" t="str">
            <v>ADAPTADOR TERMINAL PVC 1 1/2"</v>
          </cell>
        </row>
        <row r="24">
          <cell r="A24" t="str">
            <v>ADAPTADOR TERMINAL PVC 1 1/4"</v>
          </cell>
        </row>
        <row r="25">
          <cell r="A25" t="str">
            <v>ADAPTADOR TERMINAL PVC 1"</v>
          </cell>
        </row>
        <row r="26">
          <cell r="A26" t="str">
            <v>ADAPTADOR TERMINAL PVC 1/2"</v>
          </cell>
        </row>
        <row r="27">
          <cell r="A27" t="str">
            <v>ADAPTADOR TERMINAL PVC 2"</v>
          </cell>
        </row>
        <row r="28">
          <cell r="A28" t="str">
            <v>ADAPTADOR TERMINAL PVC 3"</v>
          </cell>
        </row>
        <row r="29">
          <cell r="A29" t="str">
            <v>ADAPTADOR TERMINAL PVC 3/4"</v>
          </cell>
        </row>
        <row r="30">
          <cell r="A30" t="str">
            <v>ADICIONALES</v>
          </cell>
        </row>
        <row r="31">
          <cell r="A31" t="str">
            <v>AISLADOR DE PIN ANSI 55-5 EN MATERIAL POLIMERICO</v>
          </cell>
        </row>
        <row r="32">
          <cell r="A32" t="str">
            <v>AISLADOR DE SUSPENSION ANSI 52-1, EN MATERIAL POLIMERICO</v>
          </cell>
        </row>
        <row r="33">
          <cell r="A33" t="str">
            <v>AISLADOR LINE POST 15 kV ANSI 57-1</v>
          </cell>
        </row>
        <row r="34">
          <cell r="A34" t="str">
            <v>AISLADOR POLIMERICO SUSPENSION ANSI 52-4</v>
          </cell>
        </row>
        <row r="35">
          <cell r="A35" t="str">
            <v>AISLADOR PORCELANA SUSPENSION ANSI 52-1</v>
          </cell>
        </row>
        <row r="36">
          <cell r="A36" t="str">
            <v>AISLADOR PORCELANA SUSPENSION ANSI 52-3</v>
          </cell>
        </row>
        <row r="37">
          <cell r="A37" t="str">
            <v>AISLADOR PORCELANA SUSPENSION ANSI 52-4</v>
          </cell>
        </row>
        <row r="38">
          <cell r="A38" t="str">
            <v>AISLADOR PORCELANA TIPO CARRETE ANSI 53-2</v>
          </cell>
        </row>
        <row r="39">
          <cell r="A39" t="str">
            <v>AISLADOR PORCELANA TIPO CARRETE ANSI 53-3</v>
          </cell>
        </row>
        <row r="40">
          <cell r="A40" t="str">
            <v>AISLADOR PORCELANA TIPO PIN O PARA ESPIGO DE 13,2 KV  ANSI 55-4</v>
          </cell>
        </row>
        <row r="41">
          <cell r="A41" t="str">
            <v>AISLADOR PORCELANA TIPO PIN O PARA ESPIGO DE 15 KV  ANSI 55-5</v>
          </cell>
        </row>
        <row r="42">
          <cell r="A42" t="str">
            <v>AISLADOR PORCELANA TIPO TENSOR ANSI 54-1</v>
          </cell>
        </row>
        <row r="43">
          <cell r="A43" t="str">
            <v>AISLADOR PORCELANA TIPO TENSOR ANSI 54-2</v>
          </cell>
        </row>
        <row r="44">
          <cell r="A44" t="str">
            <v>AISLADOR PORCELANA TIPO TENSOR ANSI 54-3</v>
          </cell>
        </row>
        <row r="45">
          <cell r="A45" t="str">
            <v>AISLADOR PORCELANA TIPO TENSOR ANSI 54-4</v>
          </cell>
        </row>
        <row r="46">
          <cell r="A46" t="str">
            <v xml:space="preserve">AISLADOR SUSPENSION SINTETICO-POLIMERICO 15kV </v>
          </cell>
        </row>
        <row r="47">
          <cell r="A47" t="str">
            <v xml:space="preserve">ALAMBRE COBRE DESNUDO Nº 10 AWG  </v>
          </cell>
        </row>
        <row r="48">
          <cell r="A48" t="str">
            <v>ALAMBRE COBRE DESNUDO Nº 12 AWG</v>
          </cell>
        </row>
        <row r="49">
          <cell r="A49" t="str">
            <v>ALAMBRE COBRE DESNUDO Nº 14 AWG</v>
          </cell>
        </row>
        <row r="50">
          <cell r="A50" t="str">
            <v>ALAMBRE COBRE DESNUDO Nº 8 AWG</v>
          </cell>
        </row>
        <row r="51">
          <cell r="A51" t="str">
            <v>ALAMBRE COBRE Nº 10 THHN  AWG</v>
          </cell>
        </row>
        <row r="52">
          <cell r="A52" t="str">
            <v>ALAMBRE COBRE Nº 12 THHN  AWG</v>
          </cell>
        </row>
        <row r="53">
          <cell r="A53" t="str">
            <v>ALAMBRE COBRE Nº 6 THHN  AWG</v>
          </cell>
        </row>
        <row r="54">
          <cell r="A54" t="str">
            <v>ALAMBRE COBRE Nº 8 THHN  AWG</v>
          </cell>
        </row>
        <row r="55">
          <cell r="A55" t="str">
            <v>AMARRE PLÁSTICO PARA CABLE TRENZADO</v>
          </cell>
        </row>
        <row r="56">
          <cell r="A56" t="str">
            <v>AMARRE PREFORMADO</v>
          </cell>
        </row>
        <row r="57">
          <cell r="A57" t="str">
            <v xml:space="preserve">AMORTIGUADOR PARA VIBRACION Nº  2 </v>
          </cell>
        </row>
        <row r="58">
          <cell r="A58" t="str">
            <v>AMORTIGUADOR PARA VIBRACION Nº 1/0-2/0 1.8kg</v>
          </cell>
        </row>
        <row r="59">
          <cell r="A59" t="str">
            <v>ANALIZADOR O MONITOR DE RED PM820 DE SQUARE D, CIRCUTOR O SIMILAR CON SELLO UL</v>
          </cell>
        </row>
        <row r="60">
          <cell r="A60" t="str">
            <v xml:space="preserve">ARANDELA CUADRADA PLANA 2X2X1/2 . Pl 1/8 </v>
          </cell>
        </row>
        <row r="61">
          <cell r="A61" t="str">
            <v xml:space="preserve">ARANDELA CUADRADA PLANA DE 2X2X5/8. Pl. 1/8 </v>
          </cell>
        </row>
        <row r="62">
          <cell r="A62" t="str">
            <v>ARANDELA CUADRADA PLANA DE 4X4X5/8. Pl. 1/8</v>
          </cell>
        </row>
        <row r="63">
          <cell r="A63" t="str">
            <v xml:space="preserve">ARANDELA PRESION GUAZA 1/2 </v>
          </cell>
        </row>
        <row r="64">
          <cell r="A64" t="str">
            <v>ARANDELA PRESION GUAZA 5/8</v>
          </cell>
        </row>
        <row r="65">
          <cell r="A65" t="str">
            <v>ARANDELA REDONDA 1/2</v>
          </cell>
        </row>
        <row r="66">
          <cell r="A66" t="str">
            <v>ARANDELA REDONDA 5/8</v>
          </cell>
        </row>
        <row r="67">
          <cell r="A67" t="str">
            <v>Bala Dulux 2 x 26W LUMINARIA FLUORESCENTE COMPACTA AHORRADORA DE ENERGÍA, PARA INSTALAR EN CIELO-RASO FALSO.BOMBILLO DULUX 26W DOBLE TWIN.ARO BLANCO, REFLECTOR EN ALUMINIO BRILLADO.BALASTO ELECTRÓNICO.</v>
          </cell>
        </row>
        <row r="68">
          <cell r="A68" t="str">
            <v xml:space="preserve">BALA FC PROFESIONAL TURBO RASER , LUMINARIA FLUORESCENTE COMPACTA AHORRADORA DE ENERGIA PARA INSTALAR NE CIELO RASO FALSO,  INCLUYE DOS BOMBILLAS DE 26W  + BALASTO DE 2X26 </v>
          </cell>
        </row>
        <row r="69">
          <cell r="A69" t="str">
            <v>BALA PISO HIDROLED BACK LIGHT, CUERPO EN ACERO INOXIDABLE Y ARO EN ACERO INOX , SUMERGIBLE HASTA 4 METROS, 7 LEDS X 1 WATT, 24 VDC DE COLOR VERDE, IP68.</v>
          </cell>
        </row>
        <row r="70">
          <cell r="A70" t="str">
            <v>BANDA PLASTICA DE SEÑALIZACIÓN SEGÚN NORMA CS273</v>
          </cell>
        </row>
        <row r="71">
          <cell r="A71" t="str">
            <v xml:space="preserve">BARRAJE PREMOLDEADO PARA BAJA TENSION SUMERGIBLE 500A-4 PUESTOS </v>
          </cell>
        </row>
        <row r="72">
          <cell r="A72" t="str">
            <v xml:space="preserve">BARRAJE PREMOLDEADO PARA BAJA TENSION SUMERGIBLE 500A-6 PUESTOS </v>
          </cell>
        </row>
        <row r="73">
          <cell r="A73" t="str">
            <v>BASE RECEBO COMUN. Extendido y compactado con Benitin</v>
          </cell>
        </row>
        <row r="74">
          <cell r="A74" t="str">
            <v>BASE Y FOTOCELDA TIPO ESTERIOR PARA ALUMBRADO INSTALADA.</v>
          </cell>
        </row>
        <row r="75">
          <cell r="A75" t="str">
            <v>BAYONETA PARA ANGULO  DOBLE 2 1/2 X 2 1/2 X 1/4 X 1,50 m</v>
          </cell>
        </row>
        <row r="76">
          <cell r="A76" t="str">
            <v>BAYONETA PARA ANGULO 2-1/2 x 1/4 x 2,00 m</v>
          </cell>
        </row>
        <row r="77">
          <cell r="A77" t="str">
            <v xml:space="preserve">BAYONETA PARA RETENCION 2.1/2 x 1/4 x 1.50 m </v>
          </cell>
        </row>
        <row r="78">
          <cell r="A78" t="str">
            <v>BAYONETA PARA RETENCION 2-1/2 x 1/4 x 2,00 m</v>
          </cell>
        </row>
        <row r="79">
          <cell r="A79" t="str">
            <v>BAYONETA SENCILLA  2-1/2 x 1/4 x 1,50 m</v>
          </cell>
        </row>
        <row r="80">
          <cell r="A80" t="str">
            <v xml:space="preserve">BAYONETA SENCILLA  2-1/2 x 1/4 x 2,00 m </v>
          </cell>
        </row>
        <row r="81">
          <cell r="A81" t="str">
            <v>BOMBILLA 220 V SODIO</v>
          </cell>
        </row>
        <row r="82">
          <cell r="A82" t="str">
            <v>BOMBILLA LED 220 V</v>
          </cell>
        </row>
        <row r="83">
          <cell r="A83" t="str">
            <v>BOQUILLA-TERMINAL (Juego de Tuerca y Contratuerca) PARA TUBERIA IMC GALVANIZADA 3</v>
          </cell>
        </row>
        <row r="84">
          <cell r="A84" t="str">
            <v>BOQUILLA-TERMINAL (Juego de Tuerca y Contratuerca) PARA TUBERIA IMC GALVANIZADA 3/4</v>
          </cell>
        </row>
        <row r="85">
          <cell r="A85" t="str">
            <v>BOQUILLA-TERMINAL (Juego de Tuerca y Contratuerca) PARA TUBERIA IMC GALVANIZADA 4</v>
          </cell>
        </row>
        <row r="86">
          <cell r="A86" t="str">
            <v>BORNA DE PONCHAR ESTAÑO DE DOS HUECOS Nº 1/0</v>
          </cell>
        </row>
        <row r="87">
          <cell r="A87" t="str">
            <v>BORNA DE PONCHAR ESTAÑO DE DOS HUECOS Nº 2/0</v>
          </cell>
        </row>
        <row r="88">
          <cell r="A88" t="str">
            <v>BORNA DE PONCHAR ESTAÑO DE DOS HUECOS Nº 4/0</v>
          </cell>
        </row>
        <row r="89">
          <cell r="A89" t="str">
            <v>BORNA DE PONCHAR ESTAÑO DE UN HUECO Nº 1/0</v>
          </cell>
        </row>
        <row r="90">
          <cell r="A90" t="str">
            <v>BORNA DE PONCHAR ESTAÑO DE UN HUECO Nº 2</v>
          </cell>
        </row>
        <row r="91">
          <cell r="A91" t="str">
            <v>BORNA DE PONCHAR ESTAÑO DE UN HUECO Nº 2/0</v>
          </cell>
        </row>
        <row r="92">
          <cell r="A92" t="str">
            <v>BORNA DE PONCHAR ESTAÑO DE UN HUECO Nº 250</v>
          </cell>
        </row>
        <row r="93">
          <cell r="A93" t="str">
            <v>BORNA DE PONCHAR ESTAÑO DE UN HUECO Nº 3/0</v>
          </cell>
        </row>
        <row r="94">
          <cell r="A94" t="str">
            <v>BORNA DE PONCHAR ESTAÑO DE UN HUECO Nº 350</v>
          </cell>
        </row>
        <row r="95">
          <cell r="A95" t="str">
            <v>BORNA DE PONCHAR ESTAÑO DE UN HUECO Nº 4</v>
          </cell>
        </row>
        <row r="96">
          <cell r="A96" t="str">
            <v>BORNA DE PONCHAR ESTAÑO DE UN HUECO Nº 4/0</v>
          </cell>
        </row>
        <row r="97">
          <cell r="A97" t="str">
            <v>BORNA DE PONCHAR ESTAÑO DE UN HUECO Nº 500</v>
          </cell>
        </row>
        <row r="98">
          <cell r="A98" t="str">
            <v>BORNA DE PONCHAR ESTAÑO DE UN HUECO Nº 6</v>
          </cell>
        </row>
        <row r="99">
          <cell r="A99" t="str">
            <v>BORNA DE PONCHAR ESTAÑO DE UN HUECO Nº 750</v>
          </cell>
        </row>
        <row r="100">
          <cell r="A100" t="str">
            <v>BORNA DE PONCHAR ESTAÑO DE UN HUECO Nº 8</v>
          </cell>
        </row>
        <row r="101">
          <cell r="A101" t="str">
            <v xml:space="preserve">BRAZO PARA SOPORTE LUMINARIA HORIZONTAL 1 1/2 x 1,20 m CON COLLARIN 250-400W (CODENSA) </v>
          </cell>
        </row>
        <row r="102">
          <cell r="A102" t="str">
            <v xml:space="preserve">BRAZO PARA SOPORTE LUMINARIA HORIZONTAL 3/4 x 1,20 m 1 DOBLEZ  70-150 W </v>
          </cell>
        </row>
        <row r="103">
          <cell r="A103" t="str">
            <v xml:space="preserve">BRAZO PARA SOPORTE LUMINARIA HORIZONTAL 3/4 x 1,20 m CON COLLARIN (CODENSA) </v>
          </cell>
        </row>
        <row r="104">
          <cell r="A104" t="str">
            <v xml:space="preserve">CABLE COAXIAL RG-6 PARA SEÑAL DE TELEVISION APANTALLODO NIPPON.  </v>
          </cell>
        </row>
        <row r="105">
          <cell r="A105" t="str">
            <v>CABLE CUADRUPLEX AUTOSOPORTADOS 90ºC 600V  Nº  3X2/0+1X1/0 CONDUCTOR DE ALUMIIO AISLADO EN POLITILENO RETICULADO (XLP)</v>
          </cell>
        </row>
        <row r="106">
          <cell r="A106" t="str">
            <v>CABLE CUADRUPLEX AUTOSOPORTADOS 90ºC 600V  Nº  3X2+1X2 CONDUCTOR DE ALUMIIO AISLADO EN POLITILENO RETICULADO (XLP)</v>
          </cell>
        </row>
        <row r="107">
          <cell r="A107" t="str">
            <v>CABLE CUADRUPLEX AUTOSOPORTADOS 90ºC 600V  Nº  4X1/0 CONDUCTOR DE ALUMIIO AISLADO EN POLITILENO RETICULADO (XLP)</v>
          </cell>
        </row>
        <row r="108">
          <cell r="A108" t="str">
            <v>CABLE CUADRUPLEX AUTOSOPORTADOS 90ºC 600V  Nº  4X4/0 CONDUCTOR DE ALUMIIO AISLADO EN POLITILENO RETICULADO (XLP)</v>
          </cell>
        </row>
        <row r="109">
          <cell r="A109" t="str">
            <v>CABLE DE ALUMINIO AISLADO ACS Nº 1/0 THHN AWG</v>
          </cell>
        </row>
        <row r="110">
          <cell r="A110" t="str">
            <v>CABLE DE ALUMINIO AISLADO ACS Nº 2 THHN AWG</v>
          </cell>
        </row>
        <row r="111">
          <cell r="A111" t="str">
            <v>CABLE DE ALUMINIO AISLADO ACS Nº 2/0 THHN AWG</v>
          </cell>
        </row>
        <row r="112">
          <cell r="A112" t="str">
            <v>CABLE DE ALUMINIO AISLADO ACS Nº 4 THHN AWG</v>
          </cell>
        </row>
        <row r="113">
          <cell r="A113" t="str">
            <v>CABLE DE ALUMINIO AISLADO ACS Nº 4/0 THHN AWG</v>
          </cell>
        </row>
        <row r="114">
          <cell r="A114" t="str">
            <v>CABLE DE ALUMINIO AISLADO ACS Nº 6 THHN AWG</v>
          </cell>
        </row>
        <row r="115">
          <cell r="A115" t="str">
            <v>CABLE DE ALUMINIO DESNUDO CON ALAMA  ACERO GALVANIZADO ACSR Nº 2/0 AWG</v>
          </cell>
        </row>
        <row r="116">
          <cell r="A116" t="str">
            <v>CABLE DE ALUMINIO DESNUDO CON ALAMA  ACERO GALVANIZADO ACSR Nº 4 AWG</v>
          </cell>
        </row>
        <row r="117">
          <cell r="A117" t="str">
            <v>CABLE DE ALUMINIO DESNUDO CON ALMA  ACERO GALVANIZADO ACSR Nº 1/0 AWG</v>
          </cell>
        </row>
        <row r="118">
          <cell r="A118" t="str">
            <v>CABLE DE ALUMINIO DESNUDO CON ALMA  ACERO GALVANIZADO ACSR Nº 2 AWG</v>
          </cell>
        </row>
        <row r="119">
          <cell r="A119" t="str">
            <v>CABLE DE ALUMINIO DESNUDO CON ALMA  ACERO GALVANIZADO ACSR Nº 4/0 AWG</v>
          </cell>
        </row>
        <row r="120">
          <cell r="A120" t="str">
            <v>CABLE DE ALUMINIO SEMIAISLADO Nº 2  XLPE-TK AWG</v>
          </cell>
        </row>
        <row r="121">
          <cell r="A121" t="str">
            <v>CABLE DE COBRE AISLADO CON NEUTRO CONCÉNTRICO, 2X Nº14 AWG 600 V</v>
          </cell>
        </row>
        <row r="122">
          <cell r="A122" t="str">
            <v>CABLE DE COBRE ANTIFRAUDE CON NEUTRO CONCENTRICO 1x 8 + 1x 8 AWG (XLPE/PVC-SR)</v>
          </cell>
        </row>
        <row r="123">
          <cell r="A123" t="str">
            <v>CABLE DE COBRE ANTIFRAUDE CON NEUTRO CONCENTRICO 2 x 6 + 1 x 6 ,AWG (XLPE/XLPE) REDONDA</v>
          </cell>
        </row>
        <row r="124">
          <cell r="A124" t="str">
            <v>CABLE DE COBRE ANTIFRAUDE CON NEUTRO CONCENTRICO 2 x 8 + 1 x 8 AWG (PE/PE) REDONDA</v>
          </cell>
        </row>
        <row r="125">
          <cell r="A125" t="str">
            <v>CABLE DE COBRE ANTIFRAUDE CON NEUTRO CONCENTRICO 2 x 8 + 1 x 8 AWG (PE/PVC-SR) PLANO</v>
          </cell>
        </row>
        <row r="126">
          <cell r="A126" t="str">
            <v>CABLE DE COBRE ANTIFRAUDE CON NEUTRO CONCENTRICO 2X8 + 1X10 AWG (PVC/PVC) PLANO</v>
          </cell>
        </row>
        <row r="127">
          <cell r="A127" t="str">
            <v xml:space="preserve">CABLE DE COBRE ANTIFRAUDE CON NEUTRO CONCENTRICO 3 x 6 + 1 x 6 AWG (PE/PVC) </v>
          </cell>
        </row>
        <row r="128">
          <cell r="A128" t="str">
            <v xml:space="preserve">CABLE DE COBRE ANTIFRAUDE CON NEUTRO CONCENTRICO 3 x 8 + 1 x 8 AWG (PE/PVC) </v>
          </cell>
        </row>
        <row r="129">
          <cell r="A129" t="str">
            <v xml:space="preserve">CABLE DE COBRE ANTIFRAUDE CON NEUTRO CONCENTRICO 3X6 + 1X8 AWG (PE/PVC) </v>
          </cell>
        </row>
        <row r="130">
          <cell r="A130" t="str">
            <v xml:space="preserve">CABLE DE COBRE ANTIFRAUDE CON NEUTRO CONCENTRICO 3X8 + 1X10 AWG (PE/PVC) </v>
          </cell>
        </row>
        <row r="131">
          <cell r="A131" t="str">
            <v xml:space="preserve">CABLE DE COBRE ANTIFRAUDE POTENCIA 3X4 + 1X6 AWG (PE/PVC-SR) </v>
          </cell>
        </row>
        <row r="132">
          <cell r="A132" t="str">
            <v xml:space="preserve">CABLE DE COBRE ANTIFRAUDE POTENCIA 3X6+1X8 AWG (PE/PVC-SR) </v>
          </cell>
        </row>
        <row r="133">
          <cell r="A133" t="str">
            <v xml:space="preserve">CABLE DE COBRE ANTIFRAUDE POTENCIA 3X8+1X10 AWG (PE/PVC) </v>
          </cell>
        </row>
        <row r="134">
          <cell r="A134" t="str">
            <v xml:space="preserve">CABLE DE COBRE ANTIFRAUDE TREBOL 3X2 + 1X4 AWG (PVC/PE) </v>
          </cell>
        </row>
        <row r="135">
          <cell r="A135" t="str">
            <v>CABLE DE COBRE CENTELFLEX Nº 1/0 AWG THHN</v>
          </cell>
        </row>
        <row r="136">
          <cell r="A136" t="str">
            <v>CABLE DE COBRE CENTELFLEX Nº 10 AWG THHN</v>
          </cell>
        </row>
        <row r="137">
          <cell r="A137" t="str">
            <v>CABLE DE COBRE CENTELFLEX Nº 12 AWG THHN</v>
          </cell>
        </row>
        <row r="138">
          <cell r="A138" t="str">
            <v>CABLE DE COBRE CENTELFLEX Nº 2 AWG THHN</v>
          </cell>
        </row>
        <row r="139">
          <cell r="A139" t="str">
            <v>CABLE DE COBRE CENTELFLEX Nº 2/0 AWG THHN</v>
          </cell>
        </row>
        <row r="140">
          <cell r="A140" t="str">
            <v>CABLE DE COBRE CENTELFLEX Nº 250 KCMIL</v>
          </cell>
        </row>
        <row r="141">
          <cell r="A141" t="str">
            <v>CABLE DE COBRE CENTELFLEX Nº 3/0 AWG THHN</v>
          </cell>
        </row>
        <row r="142">
          <cell r="A142" t="str">
            <v>CABLE DE COBRE CENTELFLEX Nº 350 KCMIL</v>
          </cell>
        </row>
        <row r="143">
          <cell r="A143" t="str">
            <v>CABLE DE COBRE CENTELFLEX Nº 4 AWG THHN</v>
          </cell>
        </row>
        <row r="144">
          <cell r="A144" t="str">
            <v>CABLE DE COBRE CENTELFLEX Nº 4/0 AWG THHN</v>
          </cell>
        </row>
        <row r="145">
          <cell r="A145" t="str">
            <v>CABLE DE COBRE CENTELFLEX Nº 500 KCMIL</v>
          </cell>
        </row>
        <row r="146">
          <cell r="A146" t="str">
            <v>CABLE DE COBRE CENTELFLEX Nº 6 AWG THHN</v>
          </cell>
        </row>
        <row r="147">
          <cell r="A147" t="str">
            <v>CABLE DE COBRE CENTELFLEX Nº 8 AWG THHN</v>
          </cell>
        </row>
        <row r="148">
          <cell r="A148" t="str">
            <v>CABLE DE COBRE DESNUDO Nº 1/0  AWG</v>
          </cell>
        </row>
        <row r="149">
          <cell r="A149" t="str">
            <v>CABLE DE COBRE DESNUDO Nº 10 AWG</v>
          </cell>
        </row>
        <row r="150">
          <cell r="A150" t="str">
            <v>CABLE DE COBRE DESNUDO Nº 2  AWG</v>
          </cell>
        </row>
        <row r="151">
          <cell r="A151" t="str">
            <v>CABLE DE COBRE DESNUDO Nº 2/0  AWG</v>
          </cell>
        </row>
        <row r="152">
          <cell r="A152" t="str">
            <v xml:space="preserve">CABLE DE COBRE DESNUDO Nº 4 AWG </v>
          </cell>
        </row>
        <row r="153">
          <cell r="A153" t="str">
            <v xml:space="preserve">CABLE DE COBRE DESNUDO Nº 4/0 AWG </v>
          </cell>
        </row>
        <row r="154">
          <cell r="A154" t="str">
            <v xml:space="preserve">CABLE DE COBRE DESNUDO Nº 6 AWG  </v>
          </cell>
        </row>
        <row r="155">
          <cell r="A155" t="str">
            <v xml:space="preserve">CABLE DE COBRE DESNUDO Nº 8 AWG </v>
          </cell>
        </row>
        <row r="156">
          <cell r="A156" t="str">
            <v>CABLE DE COBRE ENCAUCHETADO 2 x 12 THHN</v>
          </cell>
        </row>
        <row r="157">
          <cell r="A157" t="str">
            <v>CABLE DE COBRE ENCAUCHETADO 2 x 14 THHN</v>
          </cell>
        </row>
        <row r="158">
          <cell r="A158" t="str">
            <v>CABLE DE COBRE ENCAUCHETADO 3 x 12 THHN</v>
          </cell>
        </row>
        <row r="159">
          <cell r="A159" t="str">
            <v>CABLE DE COBRE ENCAUCHETADO 3 x 14 THHN</v>
          </cell>
        </row>
        <row r="160">
          <cell r="A160" t="str">
            <v>CABLE DE COBRE ENCAUCHETADO 3 x 16 THHN</v>
          </cell>
        </row>
        <row r="161">
          <cell r="A161" t="str">
            <v>CABLE DE COBRE MONOPOLAR  XLPE MV-90 15kV 90ºC CON NIVEL DE AISLAMIENTO  DE 100% Nº2 AWG</v>
          </cell>
        </row>
        <row r="162">
          <cell r="A162" t="str">
            <v>CABLE DE COBRE MONOPOLAR  XLPE MV-90 15kV 90ºC CON NIVEL DE AISLAMIENTO  DE 133% Nº2/0 AWG</v>
          </cell>
        </row>
        <row r="163">
          <cell r="A163" t="str">
            <v>CABLE DE COBRE MONOPOLAR XLPE MV-90 15kV 90ºC CON NIVEL DE AISLAMIENTO  DE 100% Nº1/0 AWG</v>
          </cell>
        </row>
        <row r="164">
          <cell r="A164" t="str">
            <v>CABLE DE COBRE MONOPOLAR XLPE MV-90 15kV 90ºC CON NIVEL DE AISLAMIENTO  DE 100% Nº2/0 AWG</v>
          </cell>
        </row>
        <row r="165">
          <cell r="A165" t="str">
            <v>CABLE DE COBRE MONOPOLAR XLPE MV-90 15kV 90ºC CON NIVEL DE AISLAMIENTO  DE 100% Nº4/0 AWG</v>
          </cell>
        </row>
        <row r="166">
          <cell r="A166" t="str">
            <v>CABLE DE COBRE MONOPOLAR XLPE MV-90 15kV 90ºC CON NIVEL DE AISLAMIENTO  DE 133% Nº1/0 AWG</v>
          </cell>
        </row>
        <row r="167">
          <cell r="A167" t="str">
            <v>CABLE DE COBRE MONOPOLAR XLPE MV-90 15kV 90ºC CON NIVEL DE AISLAMIENTO  DE 133% Nº2 AWG</v>
          </cell>
        </row>
        <row r="168">
          <cell r="A168" t="str">
            <v>CABLE DE COBRE MONOPOLAR XLPE MV-90 15kV 90ºC CON NIVEL DE AISLAMIENTO  DE 133% Nº4/0 AWG</v>
          </cell>
        </row>
        <row r="169">
          <cell r="A169" t="str">
            <v>CABLE DE COBRE Nº 1/0 THHN  AWG</v>
          </cell>
        </row>
        <row r="170">
          <cell r="A170" t="str">
            <v xml:space="preserve">CABLE DE COBRE Nº 10 THHN AWG </v>
          </cell>
        </row>
        <row r="171">
          <cell r="A171" t="str">
            <v>CABLE DE COBRE Nº 12 THHN AWG</v>
          </cell>
        </row>
        <row r="172">
          <cell r="A172" t="str">
            <v>CABLE DE COBRE Nº 14 THHN AWG</v>
          </cell>
        </row>
        <row r="173">
          <cell r="A173" t="str">
            <v>CABLE DE COBRE Nº 2 THHN AWG</v>
          </cell>
        </row>
        <row r="174">
          <cell r="A174" t="str">
            <v>CABLE DE COBRE Nº 2/0 THHN  AWG</v>
          </cell>
        </row>
        <row r="175">
          <cell r="A175" t="str">
            <v>CABLE DE COBRE Nº 3/0 THHN  AWG</v>
          </cell>
        </row>
        <row r="176">
          <cell r="A176" t="str">
            <v>CABLE DE COBRE Nº 300 THHN MCM</v>
          </cell>
        </row>
        <row r="177">
          <cell r="A177" t="str">
            <v>CABLE DE COBRE Nº 350 THHN MCM</v>
          </cell>
        </row>
        <row r="178">
          <cell r="A178" t="str">
            <v xml:space="preserve">CABLE DE COBRE Nº 4 THHN AWG </v>
          </cell>
        </row>
        <row r="179">
          <cell r="A179" t="str">
            <v>CABLE DE COBRE Nº 4/0 THHN  AWG</v>
          </cell>
        </row>
        <row r="180">
          <cell r="A180" t="str">
            <v>CABLE DE COBRE Nº 500 THHN MCM</v>
          </cell>
        </row>
        <row r="181">
          <cell r="A181" t="str">
            <v xml:space="preserve">CABLE DE COBRE Nº 6 THHN AWG </v>
          </cell>
        </row>
        <row r="182">
          <cell r="A182" t="str">
            <v xml:space="preserve">CABLE DE COBRE Nº 8 THHN AWG </v>
          </cell>
        </row>
        <row r="183">
          <cell r="A183" t="str">
            <v>CABLE DE COBRE TRENZADO PARA DERIVACIONES 3X2+1X4 AWG</v>
          </cell>
        </row>
        <row r="184">
          <cell r="A184" t="str">
            <v>CABLE DE COBRE TRIPLEX  XLPE MV-90 15kV 90ºC CON NIVEL DE AISLAMIENTO  DE 100%  CON NEUTRO CONCENTRICO 33%  3 x 1/0 AWG</v>
          </cell>
        </row>
        <row r="185">
          <cell r="A185" t="str">
            <v>CABLE DE COBRE TRIPLEX  XLPE MV-90 15kV 90ºC CON NIVEL DE AISLAMIENTO  DE 100%  CON NEUTRO CONCENTRICO 33%  3 x 2 AWG</v>
          </cell>
        </row>
        <row r="186">
          <cell r="A186" t="str">
            <v>CABLE DE COBRE TRIPLEX  XLPE MV-90 15kV 90ºC CON NIVEL DE AISLAMIENTO  DE 100%  CON NEUTRO CONCENTRICO 33%  3 x 2/0 AWG</v>
          </cell>
        </row>
        <row r="187">
          <cell r="A187" t="str">
            <v>CABLE DE COBRE TRIPLEX  XLPE MV-90 15kV 90ºC CON NIVEL DE AISLAMIENTO  DE 100%  CON NEUTRO CONCENTRICO 33%  3 x 4/0 AWG</v>
          </cell>
        </row>
        <row r="188">
          <cell r="A188" t="str">
            <v>CABLE PARA SEÑALES SISTEMA CONTRA INDENDIO  2 PARES (2X22AWG) NPLF AISLAMIENTO EN PVC DE ACUERDO A LAS NORMAS IEC189, IEC708</v>
          </cell>
        </row>
        <row r="189">
          <cell r="A189" t="str">
            <v>CABLE SUPER GX DE 9,53 mm (3/8") GALVANIZADO O CABLE PARA RETENIDA DE 3/8 GALVANIZADO</v>
          </cell>
        </row>
        <row r="190">
          <cell r="A190" t="str">
            <v>CABLE TRIPLEX AUTOSOPORTADOS 90ºC 600V  Nº  2X1/0+1X2 CONDUCTOR DE ALUMINIO AISLADO EN POLITILENO RETICULADO (XLP)</v>
          </cell>
        </row>
        <row r="191">
          <cell r="A191" t="str">
            <v>CABLE TRIPLEX AUTOSOPORTADOS 90ºC 600V  Nº  2X2+1X4 CONDUCTOR DE ALUMINIO AISLADO EN POLITILENO RETICULADO (XLP)</v>
          </cell>
        </row>
        <row r="192">
          <cell r="A192" t="str">
            <v>CABLE TRIPLEX AUTOSOPORTADOS 90ºC 600V  Nº  3X1/0 CONDUCTOR DE ALUMINIO AISLADO EN POLITILENO RETICULADO (XLP)</v>
          </cell>
        </row>
        <row r="193">
          <cell r="A193" t="str">
            <v>CABLE TRIPLEX AUTOSOPORTADOS 90ºC 600V  Nº  3X2 CONDUCTOR DE ALUMINIO AISLADO EN POLITILENO RETICULADO (XLP)</v>
          </cell>
        </row>
        <row r="194">
          <cell r="A194" t="str">
            <v>CABLE TRIPLEX AUTOSOPORTADOS 90ºC 600V  Nº  3X2/0 CONDUCTOR DE ALUMINIO AISLADO EN POLITILENO RETICULADO (XLP)</v>
          </cell>
        </row>
        <row r="195">
          <cell r="A195" t="str">
            <v>CABLE TRIPLEX AUTOSOPORTADOS 90ºC 600V  Nº  3X4 CONDUCTOR DE ALUMINIO AISLADO EN POLITILENO RETICULADO (XLP)</v>
          </cell>
        </row>
        <row r="196">
          <cell r="A196" t="str">
            <v>CABLE TRIPLEX AUTOSOPORTADOS 90ºC 600V  Nº  3X4/0 CONDUCTOR DE ALUMINIO AISLADO EN POLITILENO RETICULADO (XLP)</v>
          </cell>
        </row>
        <row r="197">
          <cell r="A197" t="str">
            <v>CAJA CON TAPA CON CIERRE POR TORNILLO 1/4 DE VUELTA IP-55 IK-07, CON CUBIERTA OPACA. DIMENSIONES 105 x 105 x 105 mm</v>
          </cell>
        </row>
        <row r="198">
          <cell r="A198" t="str">
            <v>CAJA DE DERIVACION EN POLICARBONATO PARA 9 USUARIOS (especial para zonas de alta salinida)</v>
          </cell>
        </row>
        <row r="199">
          <cell r="A199" t="str">
            <v>CAJA DE MANIOBRA DE TRES VIAS SECCIONABLES. ENTRADA Y SALIDA 220 A. INCLUYE 9 BUJES INSERTOS DE 200 A. 9 BUJES TIPO POZO DE 200 A. 9 CODOS DE DESCONEXIÓN  15 Kv 200 A. 9 CODOS DE DESCONEXIÓN DE 600 A. 1 VÁLVULA DE RECIRCULACIÓN. 1 VÁLVULA DE DRENAJE. 1 VÁ</v>
          </cell>
        </row>
        <row r="200">
          <cell r="A200" t="str">
            <v>CAJA DE PASO 30 x 30 x 30  cm CON CHAPA PLASTICA LAMINA DE ACERO GALVANIZADA CON PINTURA EPOXICA CON PUERTA Y BISAGRA</v>
          </cell>
        </row>
        <row r="201">
          <cell r="A201" t="str">
            <v>CAJA FABRICADA EN ACERO LAMINADO EN FRIO IP-66, IK-10. DE 150 x 150 x 80 mm</v>
          </cell>
        </row>
        <row r="202">
          <cell r="A202" t="str">
            <v xml:space="preserve">CAJA METALICA GALVANIZADA (Ref: 5800) </v>
          </cell>
        </row>
        <row r="203">
          <cell r="A203" t="str">
            <v>CAJA METALICA GALVANIZADA OCTAGONAL</v>
          </cell>
        </row>
        <row r="204">
          <cell r="A204" t="str">
            <v>CAJA METALICA IP-66, IK-10, DIMENSIONES 15 x 30 x 12 cm</v>
          </cell>
        </row>
        <row r="205">
          <cell r="A205" t="str">
            <v xml:space="preserve">CAJA MONOFASICA PARA 12 CIRCUITOS 1F3H CON BARRAJE PARA 100A BARRA NEUTRO Y BARRA TIERRA </v>
          </cell>
        </row>
        <row r="206">
          <cell r="A206" t="str">
            <v xml:space="preserve">CAJA MONOFASICA PARA 2  CIRCUITOS 1F3H CON BARRAJE PARA 100A BARRA NEUTRO Y BARRA TIERRA </v>
          </cell>
        </row>
        <row r="207">
          <cell r="A207" t="str">
            <v xml:space="preserve">CAJA MONOFASICA PARA 3 CIRCUITOS 1F3H CON BARRAJE PARA 100A BARRA NEUTRO Y BARRA TIERRA </v>
          </cell>
        </row>
        <row r="208">
          <cell r="A208" t="str">
            <v xml:space="preserve">CAJA MONOFASICA PARA 4 CIRCUITOS 1F3H CON BARRAJE PARA 100A BARRA NEUTRO Y BARRA TIERRA </v>
          </cell>
        </row>
        <row r="209">
          <cell r="A209" t="str">
            <v xml:space="preserve">CAJA MONOFASICA PARA 6 CIRCUITOS 1F3H CON BARRA NEUTRO Y BARRA TIERRA </v>
          </cell>
        </row>
        <row r="210">
          <cell r="A210" t="str">
            <v xml:space="preserve">CAJA MONOFASICA PARA 9 CIRCUITOS 1F3H CON BARRAJE PARA 100A BARRA NEUTRO Y BARRA TIERRA </v>
          </cell>
        </row>
        <row r="211">
          <cell r="A211" t="str">
            <v>CAJA OCTOGONAL GALVANIZADA (CAJA EMP GALV.OCTAGONAL 4")</v>
          </cell>
        </row>
        <row r="212">
          <cell r="A212" t="str">
            <v>CAJA PLASTICA DE 105 x 105 x 50 mm CON TAPA Y CIERRE POR TORNILLO 1/4 DE VUELTA IP-55 IK-07, Y CUBIERTA OPACA.</v>
          </cell>
        </row>
        <row r="213">
          <cell r="A213" t="str">
            <v>CAJA PLASTICA DE  220 x 170 x 86 mm CON TAPA Y CIERRE POR TORNILLO 1/4 DE VUELTA IP-55 IK-07, Y CUBIERTA OPACA.</v>
          </cell>
        </row>
        <row r="214">
          <cell r="A214" t="str">
            <v>CAJA PLASTICA DE 108 x 140 x 86 mm CON TAPA Y CIERRE POR TORNILLO 1/4 DE VUELTA IP-55 IK-07, Y CUBIERTA OPACA.</v>
          </cell>
        </row>
        <row r="215">
          <cell r="A215" t="str">
            <v>CAJA PLASTICA DE 31 x 24 x 12,4 cm CON 24 ENTRADAS 18 de 32 mm y 6 de 40 mm DE DIAMETRO</v>
          </cell>
        </row>
        <row r="216">
          <cell r="A216" t="str">
            <v>CAJA PLEXO ATLANTIC EN ACERO LAMINADO EN FRIO IP-66, IK-10. DIMENSIONES 30 x 30 x 12 cm</v>
          </cell>
        </row>
        <row r="217">
          <cell r="A217" t="str">
            <v xml:space="preserve">CAJA TRIFÁSICA TIPO INTEMPERIE PARA ACOMETIDAS DE BT </v>
          </cell>
        </row>
        <row r="218">
          <cell r="A218" t="str">
            <v xml:space="preserve">CAPACETE ROSCADO EN ALUMINIO PARA TUBERIA IMC GALVANIZADA DE 1" </v>
          </cell>
        </row>
        <row r="219">
          <cell r="A219" t="str">
            <v xml:space="preserve">CAPACETE ROSCADO EN ALUMINIO PARA TUBERIA IMC GALVANIZADA DE 2" </v>
          </cell>
        </row>
        <row r="220">
          <cell r="A220" t="str">
            <v xml:space="preserve">CAPACETE ROSCADO EN ALUMINIO PARA TUBERIA IMC GALVANIZADA DE 3" </v>
          </cell>
        </row>
        <row r="221">
          <cell r="A221" t="str">
            <v>CAPUCHON PARA SELLAR PUNTA DE CABLE 2- 4/0 EN FRIO RED TRENZADA</v>
          </cell>
        </row>
        <row r="222">
          <cell r="A222" t="str">
            <v>CAPUCHON TERMOENCONGIBLE PARA SELLAR PUNTAS DE CABLES DE  6 A 3/0</v>
          </cell>
        </row>
        <row r="223">
          <cell r="A223" t="str">
            <v xml:space="preserve">CINTA DE ACERO INOXIDABLE 3/4" </v>
          </cell>
        </row>
        <row r="224">
          <cell r="A224" t="str">
            <v xml:space="preserve">CINTA DE ACERO INOXIDABLE 5/8" </v>
          </cell>
        </row>
        <row r="225">
          <cell r="A225" t="str">
            <v>CINTA EN ACERO INOXIDABLE 1/2"</v>
          </cell>
        </row>
        <row r="226">
          <cell r="A226" t="str">
            <v>CINTA EN ACERO INOXIDABLE 3/8"</v>
          </cell>
        </row>
        <row r="227">
          <cell r="A227" t="str">
            <v>CLAVIJA RECTA, 250V, 16A, 3P+T, IP 67, P17 Tempra</v>
          </cell>
        </row>
        <row r="228">
          <cell r="A228" t="str">
            <v>CLAVIJA RECTA, 250V, 32A, 3P+N+T, IP 67, P17 Tempra</v>
          </cell>
        </row>
        <row r="229">
          <cell r="A229" t="str">
            <v>CLAVIJA RECTA, 250V, 63A, 3P+N+T, IP 67, P17 Tempra</v>
          </cell>
        </row>
        <row r="230">
          <cell r="A230" t="str">
            <v>CONCRETO CICLOPEO 3,000 PSI</v>
          </cell>
        </row>
        <row r="231">
          <cell r="A231" t="str">
            <v>CONCRETO POBRE MEZCLADO 1:3:6</v>
          </cell>
        </row>
        <row r="232">
          <cell r="A232" t="str">
            <v>CONDULETA EN T 1/2" NPT</v>
          </cell>
        </row>
        <row r="233">
          <cell r="A233" t="str">
            <v>CONECTOR BIMETALICO CABLE VARILLA  REFERENCIA 226/ZV-CU</v>
          </cell>
        </row>
        <row r="234">
          <cell r="A234" t="str">
            <v>CONECTOR BIMETALICO TIPO PALA 2/0 AWG, 2HUECO 1/2"</v>
          </cell>
        </row>
        <row r="235">
          <cell r="A235" t="str">
            <v>CONECTOR DE COMPRESIÓN DE RANURAS PARALELAS, TIPO 1</v>
          </cell>
        </row>
        <row r="236">
          <cell r="A236" t="str">
            <v>CONECTOR DE TORNILLO CON CHAQUETA AISLANTE</v>
          </cell>
        </row>
        <row r="237">
          <cell r="A237" t="str">
            <v xml:space="preserve">CONECTOR TIPO CODO 200A - 1/0 AWG - 15 kV </v>
          </cell>
        </row>
        <row r="238">
          <cell r="A238" t="str">
            <v xml:space="preserve">CONECTOR TIPO CODO 200A - 2 AWG - 15 kV </v>
          </cell>
        </row>
        <row r="239">
          <cell r="A239" t="str">
            <v xml:space="preserve">CONECTOR TIPO CODO 200A - 4/0 AWG - 15 kV </v>
          </cell>
        </row>
        <row r="240">
          <cell r="A240" t="str">
            <v>CONECTOR TIPO COMPRESION 200A 1/0 AWG 15kV</v>
          </cell>
        </row>
        <row r="241">
          <cell r="A241" t="str">
            <v>CONECTOR TIPO COMPRESION 200A 2 AWG 15kV</v>
          </cell>
        </row>
        <row r="242">
          <cell r="A242" t="str">
            <v>CONECTOR TIPO COMPRESION 200A 2/0 AWG 15kV</v>
          </cell>
        </row>
        <row r="243">
          <cell r="A243" t="str">
            <v>CONECTOR TIPO COMPRESION 200A 4/0 AWG 15kV</v>
          </cell>
        </row>
        <row r="244">
          <cell r="A244" t="str">
            <v>CONECTOR TIPO COMPRESION 600A 2 AWG 15kV</v>
          </cell>
        </row>
        <row r="245">
          <cell r="A245" t="str">
            <v>CONECTOR TIPO COMPRESION 600A 2/0 AWG 15kV</v>
          </cell>
        </row>
        <row r="246">
          <cell r="A246" t="str">
            <v>CONECTOR TIPO COMPRESION 600A 4/0 AWG 15kV</v>
          </cell>
        </row>
        <row r="247">
          <cell r="A247" t="str">
            <v>CONECTOR TIPO CUÑA</v>
          </cell>
        </row>
        <row r="248">
          <cell r="A248" t="str">
            <v>CONECTOR TIPO TORNILLO PARA  VARILLA DE PUESTA A TIERRA EN COBRE</v>
          </cell>
        </row>
        <row r="249">
          <cell r="A249" t="str">
            <v xml:space="preserve">CONECTOR TRANSVERSAL DE PUESTA A TIERRA TIPO TGC PARA VARILLA COOPER WELD (Varilla 5/8 - Cable # 2 o # 4) </v>
          </cell>
        </row>
        <row r="250">
          <cell r="A250" t="str">
            <v xml:space="preserve">CONECTOR VARILLA-CABLE  ACERO GALVANIZADO REF 280 OBO </v>
          </cell>
        </row>
        <row r="251">
          <cell r="A251" t="str">
            <v>CONECTORES CABLE REFERENCIA OBO</v>
          </cell>
        </row>
        <row r="252">
          <cell r="A252" t="str">
            <v>CONFIGURACIÓN EQUIPO RECONECTADOR -INGENIERO ESPECIALISTA</v>
          </cell>
        </row>
        <row r="253">
          <cell r="A253" t="str">
            <v>CONTROL DE VELOCIDAD DE TRES VENTILADORES</v>
          </cell>
        </row>
        <row r="254">
          <cell r="A254" t="str">
            <v>CORTACIRCUITOS 15 kV-100 A</v>
          </cell>
        </row>
        <row r="255">
          <cell r="A255" t="str">
            <v>CRUCETA METÁLICA DE ÁNGULO GALVANIZADO DE  2 ½" x 3/16" x 2,0 m</v>
          </cell>
        </row>
        <row r="256">
          <cell r="A256" t="str">
            <v>CRUCETA METÁLICA DE ÁNGULO GALVANIZADO DE  2 ½" x 3/16" x 2,5 m</v>
          </cell>
        </row>
        <row r="257">
          <cell r="A257" t="str">
            <v>CRUCETA METALICA DE ANGULO GALVANIZADO DE 2 ½" x 1/4 "x  1,5 m</v>
          </cell>
        </row>
        <row r="258">
          <cell r="A258" t="str">
            <v>CRUCETA METALICA DE ANGULO GALVANIZADO DE 2 ½" x 1/4 "x  2,0 m</v>
          </cell>
        </row>
        <row r="259">
          <cell r="A259" t="str">
            <v>CRUCETA METALICA DE ANGULO GALVANIZADO DE 2 ½" x 1/4 "x  2,5 m</v>
          </cell>
        </row>
        <row r="260">
          <cell r="A260" t="str">
            <v>CRUCETA METALICA DE ANGULO GALVANIZADO DE 2 ½" x 3/16" x 1,5 m</v>
          </cell>
        </row>
        <row r="261">
          <cell r="A261" t="str">
            <v>CRUCETA METALICA DE ANGULO GALVANIZADO DE 3" x 1/4" x 2 m</v>
          </cell>
        </row>
        <row r="262">
          <cell r="A262" t="str">
            <v>CRUCETA METALICA DE ANGULO GALVANIZADO DE 3" x 1/4" x 2,4 m</v>
          </cell>
        </row>
        <row r="263">
          <cell r="A263" t="str">
            <v>CRUCETA METALICA DE ANGULO GALVANIZADO DE 3" x 1/4" x 3 m</v>
          </cell>
        </row>
        <row r="264">
          <cell r="A264" t="str">
            <v>CRUCETA METALICA DE ANGULO GALVANIZADO DE 3" x 1/4" x 6 m</v>
          </cell>
        </row>
        <row r="265">
          <cell r="A265" t="str">
            <v>CUADRILLA ELECTRICA EXTERNA</v>
          </cell>
        </row>
        <row r="266">
          <cell r="A266" t="str">
            <v>CUADRILLA ELECTRICA INTERNA</v>
          </cell>
        </row>
        <row r="267">
          <cell r="A267" t="str">
            <v>CURVA EMT  1 1/2" x 90°</v>
          </cell>
        </row>
        <row r="268">
          <cell r="A268" t="str">
            <v>CURVA EMT  1 1/4" x 90°</v>
          </cell>
        </row>
        <row r="269">
          <cell r="A269" t="str">
            <v>CURVA EMT  1/2” x 90º</v>
          </cell>
        </row>
        <row r="270">
          <cell r="A270" t="str">
            <v>CURVA EMT  1” x 90°</v>
          </cell>
        </row>
        <row r="271">
          <cell r="A271" t="str">
            <v>CURVA EMT  2" x 90°</v>
          </cell>
        </row>
        <row r="272">
          <cell r="A272" t="str">
            <v>CURVA EMT  3/4” x 90º</v>
          </cell>
        </row>
        <row r="273">
          <cell r="A273" t="str">
            <v>CURVA EMT  3” x 90°</v>
          </cell>
        </row>
        <row r="274">
          <cell r="A274" t="str">
            <v>CURVA IMC GALVANIZADO  1 1/2" x 90°</v>
          </cell>
        </row>
        <row r="275">
          <cell r="A275" t="str">
            <v>CURVA IMC GALVANIZADO  1 1/4" x 90°</v>
          </cell>
        </row>
        <row r="276">
          <cell r="A276" t="str">
            <v>CURVA IMC GALVANIZADO  1/2” x 90º</v>
          </cell>
        </row>
        <row r="277">
          <cell r="A277" t="str">
            <v>CURVA IMC GALVANIZADO  1” x 90°</v>
          </cell>
        </row>
        <row r="278">
          <cell r="A278" t="str">
            <v>CURVA IMC GALVANIZADO  2" x 90°</v>
          </cell>
        </row>
        <row r="279">
          <cell r="A279" t="str">
            <v>CURVA IMC GALVANIZADO  3/4” x 90º</v>
          </cell>
        </row>
        <row r="280">
          <cell r="A280" t="str">
            <v>CURVA IMC GALVANIZADO  3” x 90°</v>
          </cell>
        </row>
        <row r="281">
          <cell r="A281" t="str">
            <v>CURVA PVC  1 1/2" x 90°</v>
          </cell>
        </row>
        <row r="282">
          <cell r="A282" t="str">
            <v>CURVA PVC  1 1/4" x 90°</v>
          </cell>
        </row>
        <row r="283">
          <cell r="A283" t="str">
            <v>CURVA PVC  1/2” x 90º</v>
          </cell>
        </row>
        <row r="284">
          <cell r="A284" t="str">
            <v>CURVA PVC  1” x 90°</v>
          </cell>
        </row>
        <row r="285">
          <cell r="A285" t="str">
            <v>CURVA PVC  2" x 90°</v>
          </cell>
        </row>
        <row r="286">
          <cell r="A286" t="str">
            <v>CURVA PVC  3/4” x 90º</v>
          </cell>
        </row>
        <row r="287">
          <cell r="A287" t="str">
            <v>CURVA PVC  3” x 90°</v>
          </cell>
        </row>
        <row r="288">
          <cell r="A288" t="str">
            <v>CURVA PVC  4” x 90°</v>
          </cell>
        </row>
        <row r="289">
          <cell r="A289" t="str">
            <v>DESCARGADOR DE SOBRETENSION DE LINEA 10kV- 10kA- POLIMERICO, OXIDO DE ZINC</v>
          </cell>
        </row>
        <row r="290">
          <cell r="A290" t="str">
            <v>DESCARGADOR DE SOBRETENSION DE LINEA 12kV- 10kA- POLIMERICO, OXIDO DE ZINC</v>
          </cell>
        </row>
        <row r="291">
          <cell r="A291" t="str">
            <v>DIAGONAL CON DOBLEZ 1-1/2 x 3/16 CRUCETA MADERA 64 cm</v>
          </cell>
        </row>
        <row r="292">
          <cell r="A292" t="str">
            <v>DIAGONAL RECTA DE ÁNGULO DE HIERRO GALVANIZADO DE 38X38X5 mm (1 ½" X 1 ½" X 3/16")  110 cm</v>
          </cell>
        </row>
        <row r="293">
          <cell r="A293" t="str">
            <v>DIAGONAL RECTA DE ÁNGULO DE HIERRO GALVANIZADO DE 38X38X5 mm (1 ½" X 1 ½" X 3/16") 68 cm</v>
          </cell>
        </row>
        <row r="294">
          <cell r="A294" t="str">
            <v>DINTELES EN CONCRETO h=0.15m x 0.2m (2500 PSI Mezcla 1:3:3)</v>
          </cell>
        </row>
        <row r="295">
          <cell r="A295" t="str">
            <v>DISPOSITIVO DE FOTOCONTROL (FOTOCELDA)</v>
          </cell>
        </row>
        <row r="296">
          <cell r="A296" t="str">
            <v>ELECTRODO DE PUESTA A TIERRA DE ACERO GALVANIZADO Ø20 mm, referencia BATTERMANN 219/20</v>
          </cell>
        </row>
        <row r="297">
          <cell r="A297" t="str">
            <v>EMPALME TIPO RECTO O EN DERIVACIÓN</v>
          </cell>
        </row>
        <row r="298">
          <cell r="A298" t="str">
            <v>ESLABON DE ANGULAR</v>
          </cell>
        </row>
        <row r="299">
          <cell r="A299" t="str">
            <v>ESPARRAGO 5/8" x 10"</v>
          </cell>
        </row>
        <row r="300">
          <cell r="A300" t="str">
            <v>ESPARRAGO 5/8" x 12"</v>
          </cell>
        </row>
        <row r="301">
          <cell r="A301" t="str">
            <v>ESPARRAGO 5/8" x 14"</v>
          </cell>
        </row>
        <row r="302">
          <cell r="A302" t="str">
            <v>ESPARRAGO 5/8" x 16"</v>
          </cell>
        </row>
        <row r="303">
          <cell r="A303" t="str">
            <v>ESPARRAGO 5/8" x 18"</v>
          </cell>
        </row>
        <row r="304">
          <cell r="A304" t="str">
            <v>ESPARRAGO 5/8" x 20"</v>
          </cell>
        </row>
        <row r="305">
          <cell r="A305" t="str">
            <v>ESPARRAGO 5/8" x 22"</v>
          </cell>
        </row>
        <row r="306">
          <cell r="A306" t="str">
            <v>ESPARRAGO 5/8" x 24"</v>
          </cell>
        </row>
        <row r="307">
          <cell r="A307" t="str">
            <v>ESPARRAGO 5/8" x 4"</v>
          </cell>
        </row>
        <row r="308">
          <cell r="A308" t="str">
            <v>ESPARRAGO 5/8" x 6"</v>
          </cell>
        </row>
        <row r="309">
          <cell r="A309" t="str">
            <v>ESPARRAGO 5/8" x 8"</v>
          </cell>
        </row>
        <row r="310">
          <cell r="A310" t="str">
            <v>ESPIGO CRUCETA MADERA DE 5/8" x 10" PARA 13,2 kV</v>
          </cell>
        </row>
        <row r="311">
          <cell r="A311" t="str">
            <v>ESPIGO CRUCETA METALICA DE 5/8" x 8" PARA 13,2 kV</v>
          </cell>
        </row>
        <row r="312">
          <cell r="A312" t="str">
            <v>ESPIGO DE ACERO GALVANIZADO PARA CRUCETA METÁLICA</v>
          </cell>
        </row>
        <row r="313">
          <cell r="A313" t="str">
            <v>ESPIGO PARA AISLADOR DE 38 mm</v>
          </cell>
        </row>
        <row r="314">
          <cell r="A314" t="str">
            <v>ESTRIBO 2 AWG CON CONECTOR CUÑA 4/0 AWG</v>
          </cell>
        </row>
        <row r="315">
          <cell r="A315" t="str">
            <v>ESTRIBO DE MEDIA TENSION PARA CABLE COBRE 1/0 + conectores bimetálicos</v>
          </cell>
        </row>
        <row r="316">
          <cell r="A316" t="str">
            <v>EXCAVACION MANUAL</v>
          </cell>
        </row>
        <row r="317">
          <cell r="A317" t="str">
            <v>EXTRACTOR AXIAL DE AIRE TIPO INDUSTRIAL DE 8" CON REJILLAS Y PINTURA ELECTROESTATICA</v>
          </cell>
        </row>
        <row r="318">
          <cell r="A318" t="str">
            <v>FILTRO DE DRENAJE 0.5 x 0.5 CON RELLENO EN GRAVILLA DE RIO 3/4" - 1" (SIN EXCAVACIÓN)</v>
          </cell>
        </row>
        <row r="319">
          <cell r="A319" t="str">
            <v>GRAPA DE OPERAR EN CALIENTE</v>
          </cell>
        </row>
        <row r="320">
          <cell r="A320" t="str">
            <v>GRAPA DE RETENCION PARA CABLE DE GUARDA</v>
          </cell>
        </row>
        <row r="321">
          <cell r="A321" t="str">
            <v>GRAPA DE SUSPENSIÓN PARA CABLE TRENZADO DE B.T.</v>
          </cell>
        </row>
        <row r="322">
          <cell r="A322" t="str">
            <v>GRAPA PARA SUJETAR ACOMETIDA</v>
          </cell>
        </row>
        <row r="323">
          <cell r="A323" t="str">
            <v xml:space="preserve">GRAPA PRENSADORA DE 1 1/2 x 1/4 x 6  3 TORNILLOS </v>
          </cell>
        </row>
        <row r="324">
          <cell r="A324" t="str">
            <v xml:space="preserve">GRAPA PRENSADORA DE 1-1/2 x 3/8 x 6 3 TORNILLOS </v>
          </cell>
        </row>
        <row r="325">
          <cell r="A325" t="str">
            <v xml:space="preserve">GRAPA PRENSADORA DE TRES TORNILLOS </v>
          </cell>
        </row>
        <row r="326">
          <cell r="A326" t="str">
            <v>GRAPA RETENCION ACERO TIPO PISTOLA 4 - 336</v>
          </cell>
        </row>
        <row r="327">
          <cell r="A327" t="str">
            <v>GRAPA RETENCION ALUMINIO TIPO PISTOLA 6 - 2/0</v>
          </cell>
        </row>
        <row r="328">
          <cell r="A328" t="str">
            <v>GRAPA TERMINAL TIPO RECTO 3/0 – 266,8</v>
          </cell>
        </row>
        <row r="329">
          <cell r="A329" t="str">
            <v>GRAPA T-GRILLETE P TEMPLETE 1/2 LA-551</v>
          </cell>
        </row>
        <row r="330">
          <cell r="A330" t="str">
            <v>GRUA</v>
          </cell>
        </row>
        <row r="331">
          <cell r="A331" t="str">
            <v>GUARDACABO PARA RETENDIDAS</v>
          </cell>
        </row>
        <row r="332">
          <cell r="A332" t="str">
            <v>HEBILLA DE ACERO INOXIDABLE 1/2"</v>
          </cell>
        </row>
        <row r="333">
          <cell r="A333" t="str">
            <v>HEBILLA DE ACERO INOXIDABLE 3/4"</v>
          </cell>
        </row>
        <row r="334">
          <cell r="A334" t="str">
            <v>HEBILLA DE ACERO INOXIDABLE 3/8"</v>
          </cell>
        </row>
        <row r="335">
          <cell r="A335" t="str">
            <v>HEBILLA DE ACERO INOXIDABLE 5/8"</v>
          </cell>
        </row>
        <row r="336">
          <cell r="A336" t="str">
            <v>HERRAJE PARA TEMPLETE CUERDA DE GUITARRA</v>
          </cell>
        </row>
        <row r="337">
          <cell r="A337" t="str">
            <v xml:space="preserve">HERRAMIENTA MENOR </v>
          </cell>
        </row>
        <row r="338">
          <cell r="A338" t="str">
            <v>HILO FUSIBLE TIPO H 15 LUHFSER</v>
          </cell>
        </row>
        <row r="339">
          <cell r="A339" t="str">
            <v>HILO FUSIBLE TIPO K 15 LUHFSER</v>
          </cell>
        </row>
        <row r="340">
          <cell r="A340" t="str">
            <v>HILO FUSIBLE TIPO SR 15 LUHFSER</v>
          </cell>
        </row>
        <row r="341">
          <cell r="A341" t="str">
            <v>HILO FUSIBLE TIPO T 15 LUHFSER</v>
          </cell>
        </row>
        <row r="342">
          <cell r="A342" t="str">
            <v>HILO FUSIBLE TIPO VS 15 LUHFSER</v>
          </cell>
        </row>
        <row r="343">
          <cell r="A343" t="str">
            <v>INDICADOR DE FALLA AÉREO MONOFÁSICO 400A</v>
          </cell>
        </row>
        <row r="344">
          <cell r="A344" t="str">
            <v>INTERRUPTOR DOBLE</v>
          </cell>
        </row>
        <row r="345">
          <cell r="A345" t="str">
            <v xml:space="preserve">INTERRUPTOR DOBLE CONMUTABLE </v>
          </cell>
        </row>
        <row r="346">
          <cell r="A346" t="str">
            <v>INTERRUPTOR ENCHUFABLE DE 1  x  20A - 240V - 10kA</v>
          </cell>
        </row>
        <row r="347">
          <cell r="A347" t="str">
            <v>INTERRUPTOR ENCHUFABLE DE 1 x 100A - 240V - 10kA</v>
          </cell>
        </row>
        <row r="348">
          <cell r="A348" t="str">
            <v>INTERRUPTOR ENCHUFABLE DE 1 x 15A - 240V - 10kA</v>
          </cell>
        </row>
        <row r="349">
          <cell r="A349" t="str">
            <v>INTERRUPTOR ENCHUFABLE DE 1 x 30A - 240V - 10kA</v>
          </cell>
        </row>
        <row r="350">
          <cell r="A350" t="str">
            <v>INTERRUPTOR ENCHUFABLE DE 1 x 40A - 240V - 10kA</v>
          </cell>
        </row>
        <row r="351">
          <cell r="A351" t="str">
            <v>INTERRUPTOR ENCHUFABLE DE 1 x 50A - 240V - 10kA</v>
          </cell>
        </row>
        <row r="352">
          <cell r="A352" t="str">
            <v>INTERRUPTOR ENCHUFABLE DE 1 x 60A - 240V - 10kA</v>
          </cell>
        </row>
        <row r="353">
          <cell r="A353" t="str">
            <v>INTERRUPTOR ENCHUFABLE DE 1 x 70A - 240V - 10kA</v>
          </cell>
        </row>
        <row r="354">
          <cell r="A354" t="str">
            <v>INTERRUPTOR ENCHUFABLE DE 2 x 100A - 240V - 10kA</v>
          </cell>
        </row>
        <row r="355">
          <cell r="A355" t="str">
            <v>INTERRUPTOR ENCHUFABLE DE 2 x 20A - 240V - 10kA</v>
          </cell>
        </row>
        <row r="356">
          <cell r="A356" t="str">
            <v>INTERRUPTOR ENCHUFABLE DE 2 x 30A - 240V - 10kA</v>
          </cell>
        </row>
        <row r="357">
          <cell r="A357" t="str">
            <v>INTERRUPTOR ENCHUFABLE DE 2 x 40A - 240V - 10kA</v>
          </cell>
        </row>
        <row r="358">
          <cell r="A358" t="str">
            <v>INTERRUPTOR ENCHUFABLE DE 2 x 50A - 240V - 10kA</v>
          </cell>
        </row>
        <row r="359">
          <cell r="A359" t="str">
            <v>INTERRUPTOR ENCHUFABLE DE 2 x 60A - 240V - 10kA</v>
          </cell>
        </row>
        <row r="360">
          <cell r="A360" t="str">
            <v>INTERRUPTOR ENCHUFABLE DE 2 x 70A - 240V - 10kA</v>
          </cell>
        </row>
        <row r="361">
          <cell r="A361" t="str">
            <v>INTERRUPTOR ENCHUFABLE DE 2 x 80A - 240V - 10kA</v>
          </cell>
        </row>
        <row r="362">
          <cell r="A362" t="str">
            <v>INTERRUPTOR ENCHUFABLE DE 3 x 100A - 240V - 10kA</v>
          </cell>
        </row>
        <row r="363">
          <cell r="A363" t="str">
            <v>INTERRUPTOR ENCHUFABLE DE 3 x 20A - 240V - 10kA</v>
          </cell>
        </row>
        <row r="364">
          <cell r="A364" t="str">
            <v>INTERRUPTOR ENCHUFABLE DE 3 x 30A - 240V - 10kA</v>
          </cell>
        </row>
        <row r="365">
          <cell r="A365" t="str">
            <v>INTERRUPTOR ENCHUFABLE DE 3 x 40A - 240V - 10kA</v>
          </cell>
        </row>
        <row r="366">
          <cell r="A366" t="str">
            <v>INTERRUPTOR ENCHUFABLE DE 3 x 50A - 240V - 10kA</v>
          </cell>
        </row>
        <row r="367">
          <cell r="A367" t="str">
            <v>INTERRUPTOR ENCHUFABLE DE 3 x 60A - 240V - 10kA</v>
          </cell>
        </row>
        <row r="368">
          <cell r="A368" t="str">
            <v>INTERRUPTOR ENCHUFABLE DE 3 x 70A - 240V - 10kA</v>
          </cell>
        </row>
        <row r="369">
          <cell r="A369" t="str">
            <v>INTERRUPTOR INDUSTRIAL EN CAJA 3  x  100A, 50kA. CALIDAD LEGRAND, MERLIN GERIN, MITSUBISHI, SIEMENS, SQUAR D, o superior de marca reconocida y homologada por el CIDET</v>
          </cell>
        </row>
        <row r="370">
          <cell r="A370" t="str">
            <v>INTERRUPTOR INDUSTRIAL EN CAJA 3  x  125A, 50kA. CALIDAD LEGRAND, MERLIN GERIN, MITSUBISHI, SIEMENS, SQUAR D, o superior de marca reconocida y homologada por el CIDET</v>
          </cell>
        </row>
        <row r="371">
          <cell r="A371" t="str">
            <v>INTERRUPTOR INDUSTRIAL EN CAJA 3  x  150A, 50kA. CALIDAD LEGRAND, MERLIN GERIN, MITSUBISHI, SIEMENS, SQUAR D, o superior de marca reconocida y homologada por el CIDET</v>
          </cell>
        </row>
        <row r="372">
          <cell r="A372" t="str">
            <v>INTERRUPTOR INDUSTRIAL EN CAJA 3  x  175A, 50kA. CALIDAD LEGRAND, MERLIN GERIN, MITSUBISHI, SIEMENS, SQUAR D, o superior de marca reconocida y homologada por el CIDET</v>
          </cell>
        </row>
        <row r="373">
          <cell r="A373" t="str">
            <v>INTERRUPTOR INDUSTRIAL EN CAJA 3  x  30A, 25kA. CALIDAD LEGRAND, MERLIN GERIN, MITSUBISHI, SIEMENS, SQUAR D, o superior de marca reconocida y homologada por el CIDET</v>
          </cell>
        </row>
        <row r="374">
          <cell r="A374" t="str">
            <v>INTERRUPTOR INDUSTRIAL EN CAJA 3  x  40A, 25kA. CALIDAD LEGRAND, MERLIN GERIN, MITSUBISHI, SIEMENS, SQUAR D, o superior de marca reconocida y homologada por el CIDET</v>
          </cell>
        </row>
        <row r="375">
          <cell r="A375" t="str">
            <v>INTERRUPTOR INDUSTRIAL EN CAJA 3  x  50A, 25kA. CALIDAD LEGRAND, MERLIN GERIN, MITSUBISHI, SIEMENS, SQUAR D, o superior de marca reconocida y homologada por el CIDET</v>
          </cell>
        </row>
        <row r="376">
          <cell r="A376" t="str">
            <v>INTERRUPTOR INDUSTRIAL EN CAJA 3  x  60A, 25kA. CALIDAD LEGRAND, MERLIN GERIN, MITSUBISHI, SIEMENS, SQUAR D, o superior de marca reconocida y homologada por el CIDET</v>
          </cell>
        </row>
        <row r="377">
          <cell r="A377" t="str">
            <v>INTERRUPTOR INDUSTRIAL EN CAJA 3  x  75A, 50kA. CALIDAD LEGRAND, MERLIN GERIN, MITSUBISHI, SIEMENS, SQUAR D, o superior de marca reconocida y homologada por el CIDET</v>
          </cell>
        </row>
        <row r="378">
          <cell r="A378" t="str">
            <v>INTERRUPTOR INDUSTRIAL EN CAJA 3 x 1000A, 100kA. CALIDAD LEGRAND, MERLIN GERIN, MITSUBISHI, SIEMENS, SQUAR D, o superior de marca reconocida y homologada por el CIDET</v>
          </cell>
        </row>
        <row r="379">
          <cell r="A379" t="str">
            <v>INTERRUPTOR INDUSTRIAL EN CAJA 3 x 1200A, 100kA. CALIDAD LEGRAND, MERLIN GERIN, MITSUBISHI, SIEMENS, SQUAR D, o superior de marca reconocida y homologada por el CIDET</v>
          </cell>
        </row>
        <row r="380">
          <cell r="A380" t="str">
            <v>INTERRUPTOR INDUSTRIAL EN CAJA 3 x 15A, 25kA. CALIDAD LEGRAND, MERLIN GERIN, MITSUBISHI, SIEMENS, SQUAR D, o superior de marca reconocida y homologada por el CIDET</v>
          </cell>
        </row>
        <row r="381">
          <cell r="A381" t="str">
            <v>INTERRUPTOR INDUSTRIAL EN CAJA 3 x 200A, 50kA. CALIDAD LEGRAND, MERLIN GERIN, MITSUBISHI, SIEMENS, SQUAR D, o superior de marca reconocida y homologada por el CIDET</v>
          </cell>
        </row>
        <row r="382">
          <cell r="A382" t="str">
            <v>INTERRUPTOR INDUSTRIAL EN CAJA 3 x 20A, 25kA. CALIDAD LEGRAND, MERLIN GERIN, MITSUBISHI, SIEMENS, SQUAR D, o superior de marca reconocida y homologada por el CIDET</v>
          </cell>
        </row>
        <row r="383">
          <cell r="A383" t="str">
            <v>INTERRUPTOR INDUSTRIAL EN CAJA 3 x 225A, 50kA. CALIDAD LEGRAND, MERLIN GERIN, MITSUBISHI, SIEMENS, SQUAR D, o superior de marca reconocida y homologada por el CIDET</v>
          </cell>
        </row>
        <row r="384">
          <cell r="A384" t="str">
            <v>INTERRUPTOR INDUSTRIAL EN CAJA 3 x 250A, 50kA. CALIDAD LEGRAND, MERLIN GERIN, MITSUBISHI, SIEMENS, SQUAR D, o superior de marca reconocida y homologada por el CIDET</v>
          </cell>
        </row>
        <row r="385">
          <cell r="A385" t="str">
            <v>INTERRUPTOR INDUSTRIAL EN CAJA 3 x 300A, 50kA. CALIDAD LEGRAND, MERLIN GERIN, MITSUBISHI, SIEMENS, SQUAR D, o superior de marca reconocida y homologada por el CIDET</v>
          </cell>
        </row>
        <row r="386">
          <cell r="A386" t="str">
            <v>INTERRUPTOR INDUSTRIAL EN CAJA 3 x 350A, 50kA. CALIDAD LEGRAND, MERLIN GERIN, MITSUBISHI, SIEMENS, SQUAR D, o superior de marca reconocida y homologada por el CIDET</v>
          </cell>
        </row>
        <row r="387">
          <cell r="A387" t="str">
            <v>INTERRUPTOR INDUSTRIAL EN CAJA 3 x 400A, 50kA. CALIDAD LEGRAND, MERLIN GERIN, MITSUBISHI, SIEMENS, SQUAR D, o superior de marca reconocida y homologada por el CIDET</v>
          </cell>
        </row>
        <row r="388">
          <cell r="A388" t="str">
            <v>INTERRUPTOR INDUSTRIAL EN CAJA 3 x 500A, 100kA. CALIDAD LEGRAND, MERLIN GERIN, MITSUBISHI, SIEMENS, SQUAR D, o superior de marca reconocida y homologada por el CIDET</v>
          </cell>
        </row>
        <row r="389">
          <cell r="A389" t="str">
            <v>INTERRUPTOR INDUSTRIAL EN CAJA 3 x 600A, 100kA. CALIDAD LEGRAND, MERLIN GERIN, MITSUBISHI, SIEMENS, SQUAR D, o superior de marca reconocida y homologada por el CIDET</v>
          </cell>
        </row>
        <row r="390">
          <cell r="A390" t="str">
            <v>INTERRUPTOR INDUSTRIAL EN CAJA 3 x 700A, 100kA. CALIDAD LEGRAND, MERLIN GERIN, MITSUBISHI, SIEMENS, SQUAR D, o superior de marca reconocida y homologada por el CIDET</v>
          </cell>
        </row>
        <row r="391">
          <cell r="A391" t="str">
            <v>INTERRUPTOR INDUSTRIAL EN CAJA 3 x 800A, 100kA. CALIDAD LEGRAND, MERLIN GERIN, MITSUBISHI, SIEMENS, SQUAR D, o superior de marca reconocida y homologada por el CIDET</v>
          </cell>
        </row>
        <row r="392">
          <cell r="A392" t="str">
            <v>INTERRUPTOR INDUSTRIAL REGULABLE  160-250A  3 x 250A, 25kA. CALIDAD LEGRAND, MERLIN GERIN, MITSUBISHI, SIEMENS, SQUAR D, o superior de marca reconocida y homologada por el CIDET</v>
          </cell>
        </row>
        <row r="393">
          <cell r="A393" t="str">
            <v>INTERRUPTOR INDUSTRIAL REGULABLE  320-400A  3 x 400A, 25kA. CALIDAD LEGRAND, MERLIN GERIN, MITSUBISHI, SIEMENS, SQUAR D, o superior de marca reconocida y homologada por el CIDET</v>
          </cell>
        </row>
        <row r="394">
          <cell r="A394" t="str">
            <v>INTERRUPTOR INDUSTRIAL REGULABLE  44-63A  3 x 63A, 40kA. CALIDAD LEGRAND, MERLIN GERIN, MITSUBISHI, SIEMENS, SQUAR D, o superior de marca reconocida y homologada por el CIDET</v>
          </cell>
        </row>
        <row r="395">
          <cell r="A395" t="str">
            <v>INTERRUPTOR INDUSTRIAL REGULABLE  500-630A  3 x 630A, 170kA. CALIDAD LEGRAND, MERLIN GERIN, MITSUBISHI, SIEMENS, SQUAR D, o superior de marca reconocida y homologada por el CIDET</v>
          </cell>
        </row>
        <row r="396">
          <cell r="A396" t="str">
            <v>INTERRUPTOR INDUSTRIAL REGULABLE  70-100A 3 x 100A, 25kA. CALIDAD LEGRAND, MERLIN GERIN, MITSUBISHI, SIEMENS, SQUAR D, o superior de marca reconocida y homologada por el CIDET</v>
          </cell>
        </row>
        <row r="397">
          <cell r="A397" t="str">
            <v>INTERRUPTOR INDUSTRIAL REGULABLE  87-125A 3 x 125A, 25kA. CALIDAD LEGRAND, MERLIN GERIN, MITSUBISHI, SIEMENS, SQUAR D, o superior de marca reconocida y homologada por el CIDET</v>
          </cell>
        </row>
        <row r="398">
          <cell r="A398" t="str">
            <v>INTERRUPTOR INDUSTRIAL REGULABLE 102-160 A  3 x 160A, 50kA. CALIDAD LEGRAND, MERLIN GERIN, MITSUBISHI, SIEMENS, SQUAR D, o superior de marca reconocida y homologada por el CIDET</v>
          </cell>
        </row>
        <row r="399">
          <cell r="A399" t="str">
            <v>INTERRUPTOR PARA RIEL DE 1 x 10A</v>
          </cell>
        </row>
        <row r="400">
          <cell r="A400" t="str">
            <v>INTERRUPTOR PARA RIEL DE 1 x 16A</v>
          </cell>
        </row>
        <row r="401">
          <cell r="A401" t="str">
            <v>INTERRUPTOR PARA RIEL DE 1 x 25A</v>
          </cell>
        </row>
        <row r="402">
          <cell r="A402" t="str">
            <v>INTERRUPTOR PARA RIEL DE 1 x 32A</v>
          </cell>
        </row>
        <row r="403">
          <cell r="A403" t="str">
            <v>INTERRUPTOR PARA RIEL DE 1 x 40A</v>
          </cell>
        </row>
        <row r="404">
          <cell r="A404" t="str">
            <v>INTERRUPTOR PARA RIEL DE 1 x 50A</v>
          </cell>
        </row>
        <row r="405">
          <cell r="A405" t="str">
            <v>INTERRUPTOR PARA RIEL DE 1 x 63A</v>
          </cell>
        </row>
        <row r="406">
          <cell r="A406" t="str">
            <v>INTERRUPTOR PARA RIEL DE 1 x 6A</v>
          </cell>
        </row>
        <row r="407">
          <cell r="A407" t="str">
            <v>INTERRUPTOR PARA RIEL DE 2 x 10A</v>
          </cell>
        </row>
        <row r="408">
          <cell r="A408" t="str">
            <v>INTERRUPTOR PARA RIEL DE 2 x 16A</v>
          </cell>
        </row>
        <row r="409">
          <cell r="A409" t="str">
            <v>INTERRUPTOR PARA RIEL DE 2 x 20A</v>
          </cell>
        </row>
        <row r="410">
          <cell r="A410" t="str">
            <v>INTERRUPTOR PARA RIEL DE 2 x 25A</v>
          </cell>
        </row>
        <row r="411">
          <cell r="A411" t="str">
            <v>INTERRUPTOR PARA RIEL DE 2 x 32A</v>
          </cell>
        </row>
        <row r="412">
          <cell r="A412" t="str">
            <v>INTERRUPTOR PARA RIEL DE 2 x 40A</v>
          </cell>
        </row>
        <row r="413">
          <cell r="A413" t="str">
            <v>INTERRUPTOR PARA RIEL DE 2 x 50A</v>
          </cell>
        </row>
        <row r="414">
          <cell r="A414" t="str">
            <v>INTERRUPTOR PARA RIEL DE 2 x 63A</v>
          </cell>
        </row>
        <row r="415">
          <cell r="A415" t="str">
            <v>INTERRUPTOR PARA RIEL DE 3 x 16A</v>
          </cell>
        </row>
        <row r="416">
          <cell r="A416" t="str">
            <v>INTERRUPTOR PARA RIEL DE 3 x 40A</v>
          </cell>
        </row>
        <row r="417">
          <cell r="A417" t="str">
            <v>INTERRUPTOR PARA RIEL DE 3 x 50A</v>
          </cell>
        </row>
        <row r="418">
          <cell r="A418" t="str">
            <v>INTERRUPTOR PARA RIEL DE 3 x 63A</v>
          </cell>
        </row>
        <row r="419">
          <cell r="A419" t="str">
            <v xml:space="preserve">INTERRUPTOR SENCILLO </v>
          </cell>
        </row>
        <row r="420">
          <cell r="A420" t="str">
            <v xml:space="preserve">INTERRUPTOR SENCILLO CONMUTABLE </v>
          </cell>
        </row>
        <row r="421">
          <cell r="A421" t="str">
            <v xml:space="preserve">INTERRUPTOR TRIPLE </v>
          </cell>
        </row>
        <row r="422">
          <cell r="A422" t="str">
            <v xml:space="preserve">INTERRUPTOR TRIPLE CONMUTABLE </v>
          </cell>
        </row>
        <row r="423">
          <cell r="A423" t="str">
            <v>LAMPARA HERMETICA FLUORESCENTE CON DIFUSOR EN POLICARBONATO, BALASTO ELECTRONICO 2X32W, TUBO DE 2X32 W, T8 COLOR 4000K ,IP65</v>
          </cell>
        </row>
        <row r="424">
          <cell r="A424" t="str">
            <v>LAMPARA HERMETICA FLUORESCENTE DE SOBREPONER CON DIFUSOR EN POLICARBONATO, BALASTO ELECTRONICO 2X32W, TUBO DE 2X32 W, T8 COLOR 4000K ,IP65</v>
          </cell>
        </row>
        <row r="425">
          <cell r="A425" t="str">
            <v>LUMINARIA HORIZONTAL CERRADA DE 70 W -BOMBILLA LED - 220 VOLTIOS - GARANTIA MINIMA 2 AÑOS - INCLUYE FOTOCELDA . BRAZO  - HERRAJES Y ACCESORIOS VARIOS.</v>
          </cell>
        </row>
        <row r="426">
          <cell r="A426" t="str">
            <v xml:space="preserve">LUMINARIA HORIZONTAL CERRADA DE 70 W REFERENCIA  LO-CLSL 05  7000lm </v>
          </cell>
        </row>
        <row r="427">
          <cell r="A427" t="str">
            <v>MACHON EN CONCRETO 2500 PSI DE 0.15m X 0.15m X 1.25</v>
          </cell>
        </row>
        <row r="428">
          <cell r="A428" t="str">
            <v>MANO DE OBRA BB</v>
          </cell>
        </row>
        <row r="429">
          <cell r="A429" t="str">
            <v>MARCO SENCILLO EN ANGULO EN ACERO A-37</v>
          </cell>
        </row>
        <row r="430">
          <cell r="A430" t="str">
            <v>MENSULA GALVANIZADA EN CALIENTE PARA  13.2 kV CON GRAPA DE SUSPENSION</v>
          </cell>
        </row>
        <row r="431">
          <cell r="A431" t="str">
            <v>MURO EN LADRILLO TOLETE COMUN EN 0.125 PARA PAÑETAR</v>
          </cell>
        </row>
        <row r="432">
          <cell r="A432" t="str">
            <v>PAÑETE LISO IMPERMEABILIZADO/MURO. (M;1:3) E=0.015</v>
          </cell>
        </row>
        <row r="433">
          <cell r="A433" t="str">
            <v>PERCHA TIPO PESADO DE 1 PUESTO</v>
          </cell>
        </row>
        <row r="434">
          <cell r="A434" t="str">
            <v>PERCHA TIPO PESADO DE 2 PUESTO</v>
          </cell>
        </row>
        <row r="435">
          <cell r="A435" t="str">
            <v>PERCHA TIPO PESADO DE 2 PUESTO C/AP</v>
          </cell>
        </row>
        <row r="436">
          <cell r="A436" t="str">
            <v>PERCHA TIPO PESADO DE 3 PUESTO</v>
          </cell>
        </row>
        <row r="437">
          <cell r="A437" t="str">
            <v>PERCHA TIPO PESADO DE 3 PUESTO C/AP</v>
          </cell>
        </row>
        <row r="438">
          <cell r="A438" t="str">
            <v>PERCHA TIPO PESADO DE 4 PUESTO</v>
          </cell>
        </row>
        <row r="439">
          <cell r="A439" t="str">
            <v>PERCHA TIPO PESADO DE 4 PUESTO C/AP</v>
          </cell>
        </row>
        <row r="440">
          <cell r="A440" t="str">
            <v>PERCHA TIPO PESADO DE 5 PUESTO</v>
          </cell>
        </row>
        <row r="441">
          <cell r="A441" t="str">
            <v>PERCHA TIPO PESADO DE 5 PUESTO C/AP</v>
          </cell>
        </row>
        <row r="442">
          <cell r="A442" t="str">
            <v>PERNO DE OJO 5/8" x 10"</v>
          </cell>
        </row>
        <row r="443">
          <cell r="A443" t="str">
            <v>PERNO DE OJO 5/8" x 12"</v>
          </cell>
        </row>
        <row r="444">
          <cell r="A444" t="str">
            <v>PERNO DE OJO 5/8" x 5"</v>
          </cell>
        </row>
        <row r="445">
          <cell r="A445" t="str">
            <v>PERNO DE OJO 5/8" x 8"</v>
          </cell>
        </row>
        <row r="446">
          <cell r="A446" t="str">
            <v>PERNO DE OJO CERRADO 5/8" x 10"</v>
          </cell>
        </row>
        <row r="447">
          <cell r="A447" t="str">
            <v>PERNO DE OJO CERRADO 5/8" x 12"</v>
          </cell>
        </row>
        <row r="448">
          <cell r="A448" t="str">
            <v>PERNO DE OJO CERRADO 5/8" x 16"</v>
          </cell>
        </row>
        <row r="449">
          <cell r="A449" t="str">
            <v>PERNO DE OJO CERRADO 5/8" x 20"</v>
          </cell>
        </row>
        <row r="450">
          <cell r="A450" t="str">
            <v>PERNO DE OJO CERRADO 5/8" x 24"</v>
          </cell>
        </row>
        <row r="451">
          <cell r="A451" t="str">
            <v>PERNO DE OJO CERRADO 5/8" x 6"</v>
          </cell>
        </row>
        <row r="452">
          <cell r="A452" t="str">
            <v>PERNO EN "U" DE 12 mm (1/2") PARA CABLE DE GUARDA</v>
          </cell>
        </row>
        <row r="453">
          <cell r="A453" t="str">
            <v>PERNO O TORNILLO DE CARRIAJE 1/2" x 1 ½” + TUERCA</v>
          </cell>
        </row>
        <row r="454">
          <cell r="A454" t="str">
            <v>PERNO O TORNILLO DE CARRIAJE 1/2" x 3” + TUERCA</v>
          </cell>
        </row>
        <row r="455">
          <cell r="A455" t="str">
            <v>PERNO O TORNILLO DE CARRIAJE 5/8" x 1 ½” + TUERCA</v>
          </cell>
        </row>
        <row r="456">
          <cell r="A456" t="str">
            <v>PERNO O TORNILLO DE CARRIAJE 5/8" x 2 ½” + TUERCA</v>
          </cell>
        </row>
        <row r="457">
          <cell r="A457" t="str">
            <v>PERNO O TORNILLO DE CARRIAJE 5/8" x 6” + TUERCA</v>
          </cell>
        </row>
        <row r="458">
          <cell r="A458" t="str">
            <v>PERNOS DE MAQUINA 1/2" x 1 ½”</v>
          </cell>
        </row>
        <row r="459">
          <cell r="A459" t="str">
            <v>PERNOS DE MAQUINA 1/2" x 2"</v>
          </cell>
        </row>
        <row r="460">
          <cell r="A460" t="str">
            <v>PERNOS DE MAQUINA 1/2" x 6"</v>
          </cell>
        </row>
        <row r="461">
          <cell r="A461" t="str">
            <v>PERNOS DE MAQUINA 5/8" x 1 ½”</v>
          </cell>
        </row>
        <row r="462">
          <cell r="A462" t="str">
            <v>PERNOS DE MAQUINA 5/8" x 10"</v>
          </cell>
        </row>
        <row r="463">
          <cell r="A463" t="str">
            <v>PERNOS DE MAQUINA 5/8" x 12"</v>
          </cell>
        </row>
        <row r="464">
          <cell r="A464" t="str">
            <v>PERNOS DE MAQUINA 5/8" x 14"</v>
          </cell>
        </row>
        <row r="465">
          <cell r="A465" t="str">
            <v>PERNOS DE MAQUINA 5/8" x 16"</v>
          </cell>
        </row>
        <row r="466">
          <cell r="A466" t="str">
            <v>PERNOS DE MAQUINA 5/8" x 2"</v>
          </cell>
        </row>
        <row r="467">
          <cell r="A467" t="str">
            <v>PERNOS DE MAQUINA 5/8" x 20"</v>
          </cell>
        </row>
        <row r="468">
          <cell r="A468" t="str">
            <v>PERNOS DE MAQUINA 5/8" x 24"</v>
          </cell>
        </row>
        <row r="469">
          <cell r="A469" t="str">
            <v>PERNOS DE MAQUINA 5/8" x 6"</v>
          </cell>
        </row>
        <row r="470">
          <cell r="A470" t="str">
            <v>PERNOS DE MAQUINA 5/8" x 8"</v>
          </cell>
        </row>
        <row r="471">
          <cell r="A471" t="str">
            <v>PINTURA REFLECTIVA AMARILLA (pintura acrilica para trafico)</v>
          </cell>
        </row>
        <row r="472">
          <cell r="A472" t="str">
            <v>PINTURA REFLECTIVA NEGRA (pintura acrilica para trafico)</v>
          </cell>
        </row>
        <row r="473">
          <cell r="A473" t="str">
            <v xml:space="preserve">PLACA TOMA EXTERIOR GRIS (Tapa interperie para tomacorriente doble con proteccion individual plastica color gris que cumpla con la norma  UL) </v>
          </cell>
        </row>
        <row r="474">
          <cell r="A474" t="str">
            <v>PLATINA SOPORTE ESPIGO</v>
          </cell>
        </row>
        <row r="475">
          <cell r="A475" t="str">
            <v>PORTA AISLADOR CRUCETA METÁLICA</v>
          </cell>
        </row>
        <row r="476">
          <cell r="A476" t="str">
            <v>POSTE DE CONCRETO 10 METROS-1050kg-HOMOLOGADO</v>
          </cell>
        </row>
        <row r="477">
          <cell r="A477" t="str">
            <v>POSTE DE CONCRETO 10 METROS-510kg-HOMOLOGADO</v>
          </cell>
        </row>
        <row r="478">
          <cell r="A478" t="str">
            <v>POSTE DE CONCRETO 10 METROS-750kg-HOMOLOGADO</v>
          </cell>
        </row>
        <row r="479">
          <cell r="A479" t="str">
            <v>POSTE DE CONCRETO 12 METROS-1050kg-HOMOLOGADO</v>
          </cell>
        </row>
        <row r="480">
          <cell r="A480" t="str">
            <v>POSTE DE CONCRETO 12 METROS-510kg-HOMOLOGADO</v>
          </cell>
        </row>
        <row r="481">
          <cell r="A481" t="str">
            <v>POSTE DE CONCRETO 12 METROS-750kg-HOMOLOGADO</v>
          </cell>
        </row>
        <row r="482">
          <cell r="A482" t="str">
            <v>POSTE DE CONCRETO 8 METROS-1050kg-HOMOLOGADO</v>
          </cell>
        </row>
        <row r="483">
          <cell r="A483" t="str">
            <v>POSTE DE CONCRETO 8 METROS-510kg-HOMOLOGADO</v>
          </cell>
        </row>
        <row r="484">
          <cell r="A484" t="str">
            <v>POSTE DE CONCRETO 8 METROS-750kg-HOMOLOGADO</v>
          </cell>
        </row>
        <row r="485">
          <cell r="A485" t="str">
            <v>POSTE DE MADERA INMUNIZADA 12 METROS</v>
          </cell>
        </row>
        <row r="486">
          <cell r="A486" t="str">
            <v>POSTE DE MADERA INMUNIZADA 8 METROS</v>
          </cell>
        </row>
        <row r="487">
          <cell r="A487" t="str">
            <v>POSTE EN FIBRA DE VIDRIO 10 METROS -510kg</v>
          </cell>
        </row>
        <row r="488">
          <cell r="A488" t="str">
            <v>POSTE EN FIBRA DE VIDRIO 10 METROS-1050kg</v>
          </cell>
        </row>
        <row r="489">
          <cell r="A489" t="str">
            <v>POSTE EN FIBRA DE VIDRIO 10 METROS-750kg</v>
          </cell>
        </row>
        <row r="490">
          <cell r="A490" t="str">
            <v>POSTE EN FIBRA DE VIDRIO 12 METROS -1050kg</v>
          </cell>
        </row>
        <row r="491">
          <cell r="A491" t="str">
            <v>POSTE EN FIBRA DE VIDRIO 12 METROS -510kg</v>
          </cell>
        </row>
        <row r="492">
          <cell r="A492" t="str">
            <v>POSTE EN FIBRA DE VIDRIO 12 METROS -750kg</v>
          </cell>
        </row>
        <row r="493">
          <cell r="A493" t="str">
            <v>POSTE EN FIBRA DE VIDRIO 8 METROS  -510kg</v>
          </cell>
        </row>
        <row r="494">
          <cell r="A494" t="str">
            <v>POSTE EN FIBRA DE VIDRIO 8 METROS -750kg</v>
          </cell>
        </row>
        <row r="495">
          <cell r="A495" t="str">
            <v>PRENSA ESTOPA ALUMINIO 1/2" NPT</v>
          </cell>
        </row>
        <row r="496">
          <cell r="A496" t="str">
            <v>PROTECTORES DE VOLTAJE BREAKERMATIC REF PBE220-AM / 220-AT / 220-BM</v>
          </cell>
        </row>
        <row r="497">
          <cell r="A497" t="str">
            <v>RECONECTADOR 15 KV, 630 AMPERIOS, 12,5 kA, AISLAMIENTO EN POLIMERO EPOXICO  - INTERRUPCION EN  VACIO (CAMPO NETICO AXIAL) , CONTROL Y PROTECCION POR MICROPROCESADOR, DESCARGADORES DE SOBRETENSION EN BAJA, ESTRUCTURA PARA MONTAJE EN POSTE, INTERFAZ LOCAL C</v>
          </cell>
        </row>
        <row r="498">
          <cell r="A498" t="str">
            <v xml:space="preserve">REFLECTOR CUADRADO CERRADO ESTRIBO DE 250 W-SODIO ALTA PRESION  </v>
          </cell>
        </row>
        <row r="499">
          <cell r="A499" t="str">
            <v>REFLECTOR DE 250 W-SODIO ALTA PRESION -220 VOLTIOS-SODIO ALTA PRESION-CUADRADO-CERRADO - ESTRIBOS - COMPLETA ACCESORIOS DE FIJACION E INSTALACION  -REFERENCIA RCG ROY ALPHA; Incluye accesorios de sujeción</v>
          </cell>
        </row>
        <row r="500">
          <cell r="A500" t="str">
            <v>REGULADOR DE VOLTAJE</v>
          </cell>
        </row>
        <row r="501">
          <cell r="A501" t="str">
            <v>RELLENO ARENA DE PEÑA</v>
          </cell>
        </row>
        <row r="502">
          <cell r="A502" t="str">
            <v>RELLENO DE EXCAVACIÓN CON MATERIAL LOCAL SELECCIONADO</v>
          </cell>
        </row>
        <row r="503">
          <cell r="A503" t="str">
            <v xml:space="preserve">RETIRO DE ESCOMBROS </v>
          </cell>
        </row>
        <row r="504">
          <cell r="A504" t="str">
            <v>SALIDA FOTOCELDA 1000W; Prom 2m; Incluye Fotocelda</v>
          </cell>
        </row>
        <row r="505">
          <cell r="A505" t="str">
            <v xml:space="preserve">SALIDA TV INCLUYE TOMA COAXIAL CABLE RG 59 CON TERMINALES DE ROSCA, CONDUIT EMT 3/4". SPLITER 1 IN 2 OUT Prom 11m  </v>
          </cell>
        </row>
        <row r="506">
          <cell r="A506" t="str">
            <v xml:space="preserve">SECCIONADOR ENTRADA- SALIDA CON ENCLAVAMIENTO MECÁNICO DE MEDIA TENSIÓN 15 kV-630 A EN CELDA TIPO INTEMPERIE CONSTRUIDA EN LAMINA GALVANIZADA EN CALIENTE Y RESISTENCIA DE CALEFACCIÓN CONTROLADAS POR TERMÓSTATO (FUNCIONAMIENTO COMO TRANSFERENCIA MANUAL EN </v>
          </cell>
        </row>
        <row r="507">
          <cell r="A507" t="str">
            <v>SECCIONADOR MONOPOLAR 200 A – 15 kV</v>
          </cell>
        </row>
        <row r="508">
          <cell r="A508" t="str">
            <v>SECCIONADOR MONOPOLAR 400 A – 15 kV</v>
          </cell>
        </row>
        <row r="509">
          <cell r="A509" t="str">
            <v>SISTEMA DE ACONDICIONAMIENTO DE AIRE: 1 UND CONDENSADORA 1X12000BTU/HR-208V, 60HZ, 1500W MAX; CON 1 UNIDAD EVAPORADORAS DE 12000BTU/HR (ADOSADA A MURO). INCLUYE RED DE REFRIGERACION EN TUBERIA DE COBRE CON AISLAMIENTO TERMICO, TODOS LOS ELEMENTOS, INSUMOS</v>
          </cell>
        </row>
        <row r="510">
          <cell r="A510" t="str">
            <v>SISTEMA DE ACONDICIONAMIENTO DE AIRE: 1 UND CONDENSADORA 1X18000BTU/HR-208V, 60HZ, 1500W MAX; CON 1 UNIDAD EVAPORADORAS DE 18000BTU/HR (ADOSADA A MURO). INCLUYE RED DE REFRIGERACION EN TUBERIA DE COBRE CON AISLAMIENTO TERMICO, TODOS LOS ELEMENTOS, INSUMOS</v>
          </cell>
        </row>
        <row r="511">
          <cell r="A511" t="str">
            <v>SISTEMA DE ACONDICIONAMIENTO DE AIRE: 1 UND CONDENSADORA 1X9000BTU/HR-208V, 60HZ, 1500W MAX; CON 2 UNIDADES EVAPORADORAS DE 9000BTU/HR (ADOSADA A MURO). INCLUYE RED DE REFRIGERACION EN TUBERIA DE COBRE CON AISLAMIENTO TERMICO, TODOS LOS ELEMENTOS, INSUMOS</v>
          </cell>
        </row>
        <row r="512">
          <cell r="A512" t="str">
            <v>SISTEMA DE ILUMINACION SOLAR, INCLUYE 2 PANELES SOLARES FOTOVOLTAICOS, BATERIAS DE GEL CICLO DE DESCARGA PROFUNDA, 1 LUMINARIA TIPO LED Y ACCESORIOS VARIOS PARA PUESTA EN FUNCIONAMIENTO (HERRAJES Y CABLEADO)</v>
          </cell>
        </row>
        <row r="513">
          <cell r="A513" t="str">
            <v>SOLDADURA EXOTERMICA TIPO CADWELD  DE 115 GRAMOS</v>
          </cell>
        </row>
        <row r="514">
          <cell r="A514" t="str">
            <v>SOPORTE PARA LUMINARIA HORIZONTAL VÍAS SECUNDARIAS</v>
          </cell>
        </row>
        <row r="515">
          <cell r="A515" t="str">
            <v>SOPORTE SENCILLO PARA AVENIDAS POSTE DE CONCRETO ABRAZADERA TIPO 1 "140 mm"</v>
          </cell>
        </row>
        <row r="516">
          <cell r="A516" t="str">
            <v xml:space="preserve">SUBESTACION PEDESTAL RADIAL DE 112,5 kVA -60 Hz - 13.200 V / 208-120 V (con un Suiche on-off de dos posiciones,una Válvula de sobrepresión,tres Bujes insertos de 600A para terminales tipo T, tres Bujes tipo pozo, tres Fusibles de expulsión tipo bayoneta, </v>
          </cell>
        </row>
        <row r="517">
          <cell r="A517" t="str">
            <v>SUBESTACION PEDESTAL RADIAL DE 150kVA -60 Hz - 13.200 V / 208-120 V (con un Suiche on-off de dos posiciones,una Válvula de sobrepresión,tres Bujes insertos de 600A para terminales tipo T, tres Bujes tipo pozo, tres Fusibles de expulsión tipo bayoneta, tre</v>
          </cell>
        </row>
        <row r="518">
          <cell r="A518" t="str">
            <v>SUBESTACION PEDESTAL RADIAL DE 225kVA -60 Hz - 13.200 V / 208-120 V (con un Suiche on-off de dos posiciones,una Válvula de sobrepresión,tres Bujes insertos de 600A para terminales tipo T, tres Bujes tipo pozo, tres Fusibles de expulsión tipo bayoneta, tre</v>
          </cell>
        </row>
        <row r="519">
          <cell r="A519" t="str">
            <v>SUBESTACION PEDESTAL RADIAL DE 300kVA -60 Hz - 13.200 V / 208-120 V (con un Suiche on-off de dos posiciones,una Válvula de sobrepresión,tres Bujes insertos de 600A para terminales tipo T, tres Bujes tipo pozo, tres Fusibles de expulsión tipo bayoneta, tre</v>
          </cell>
        </row>
        <row r="520">
          <cell r="A520" t="str">
            <v>SUBESTACION PEDESTAL RADIAL DE 30kVA -60 Hz - 13.200 V / 208-120 V (con un Suiche on-off de dos posiciones,una Válvula de sobrepresión,tres Bujes insertos, tres Bujes tipo pozo, tres Codos de desconexión 15 kV 200Amp, tres Fusibles de expulsión tipo bayon</v>
          </cell>
        </row>
        <row r="521">
          <cell r="A521" t="str">
            <v>SUBESTACION PEDESTAL RADIAL DE 45kVA -60 Hz - 13.200 V / 208-120 V (con un Suiche on-off de dos posiciones,una Válvula de sobrepresión,tres Bujes insertos, tres Bujes tipo pozo, tres Codos de desconexión 15 kV 200Amp, tres Fusibles de expulsión tipo bayon</v>
          </cell>
        </row>
        <row r="522">
          <cell r="A522" t="str">
            <v>SUBESTACION PEDESTAL RADIAL DE 75kVA -60 Hz - 13.200 V / 208-120 V (con un Suiche on-off de dos posiciones,una Válvula de sobrepresión,tres Bujes insertos, tres Bujes tipo pozo, tres Codos de desconexión 15 kV 200Amp, tres Fusibles de expulsión tipo bayon</v>
          </cell>
        </row>
        <row r="523">
          <cell r="A523" t="str">
            <v>SUELO ARTIFICIAL CEMENTO CONDUCTOR CELEC</v>
          </cell>
        </row>
        <row r="524">
          <cell r="A524" t="str">
            <v>SUMINISTRO, INSTALACION  Y PUESTA EN FUNCIONAMIENTO DE TRANSFORMADOR TRIFASICO PEDESTAL TIPO RADIAL 300 kVA -DyN5, 60 Hz, 13200/214-123 VOLTIOS USO INTEMPERIE- HOMOLOGADO -INCLUYE  INSTALACION ACCESORIOS DE FIJACION -PROTOCOLO DE PRUEBAS. APLICACIÓN NORMA</v>
          </cell>
        </row>
        <row r="525">
          <cell r="A525" t="str">
            <v xml:space="preserve">SUPRESOR DE TRANSITORIOS DE TENSIÓN (TVSS) 3F-4H-50 KA - 240/120 VAC.-  REFERENCIA MERLIN GERIN </v>
          </cell>
        </row>
        <row r="526">
          <cell r="A526" t="str">
            <v>TABLERO  INDUSTRIAL, CON ESPACIO PARA UNA TRANSFERENCIA MANUAL POR INTERRUPTORES 500A,  DE EJECUCION UNICA IP44, PUERTA Y CHAPA  -220 V-5HILOS-60HZ , TIPO MULTICARGAS,  INTERRUPTORES DE SALIDA TRIFASICOS ;AUTOSOPORTADO,  FABRICADO EN LÁMINA GALVANIZADA CA</v>
          </cell>
        </row>
        <row r="527">
          <cell r="A527" t="str">
            <v>TABLERO DE 12 CIRCUITOS 2F4H, CON PUERTA - CON BARRAJE, BARRA NEUTRO Y BARRA TIERRA  Calidad Legrand, Siemens, SqareD o superior de marca reconocida y homologada por el CIDET</v>
          </cell>
        </row>
        <row r="528">
          <cell r="A528" t="str">
            <v>TABLERO DE 12 CIRCUITOS 2F4H, CON PUERTA Y ESPACIO PARA TOTALIZADOR, CHAPA Y LLAVE - CON BARRAJE, BARRA NEUTRO Y BARRA TIERRA  Calidad Legrand, Siemens, SqareD o superior de marca reconocida y homologada por el CIDET</v>
          </cell>
        </row>
        <row r="529">
          <cell r="A529" t="str">
            <v>TABLERO DE 12 CIRCUITOS 2F4H, SIN PUERTA CON BARRAJE, BARRA NEUTRO Y BARRA TIERRA  Calidad Legrand, Siemens, SqareD o superior de marca reconocida y homologada por el CIDET</v>
          </cell>
        </row>
        <row r="530">
          <cell r="A530" t="str">
            <v>TABLERO DE 12 CIRCUITOS 3F5H, CON PUERTA Y ESPACIO PARA TOTALIZADOR, CON  BARRA NEUTRO Y BARRA TIERRA  Calidad Legrand, Siemens, SqareD o superior de marca reconocida y homologada por el CIDET</v>
          </cell>
        </row>
        <row r="531">
          <cell r="A531" t="str">
            <v>TABLERO DE 12 CIRCUITOS 3F5H, CON PUERTA, BARRAJE, BARRA NEUTRO Y BARRA TIERRA  Calidad Legrand, Siemens, SqareD o superior de marca reconocida y homologada por el CIDET</v>
          </cell>
        </row>
        <row r="532">
          <cell r="A532" t="str">
            <v>TABLERO DE 18 CIRCUITOS 2F4H, CON PUERTA - CON BARRAJE, BARRA NEUTRO Y BARRA TIERRA  Calidad Legrand, Siemens, SqareD o superior de marca reconocida y homologada por el CIDET</v>
          </cell>
        </row>
        <row r="533">
          <cell r="A533" t="str">
            <v>TABLERO DE 18 CIRCUITOS 3F5H, CON PUERTA - CON BARRAJE, BARRA NEUTRO Y BARRA TIERRA  Calidad Legrand, Siemens, SqareD o superior de marca reconocida y homologada por el CIDET</v>
          </cell>
        </row>
        <row r="534">
          <cell r="A534" t="str">
            <v>TABLERO DE 18 CIRCUITOS 3F5H, CON PUERTA Y ESPACIO PARA TOTALIZADOR, BARRAJE , BARRA NEUTRO Y BARRA TIERRA  Calidad Legrand, Siemens, SqareD o superior de marca reconocida y homologada por el CIDET</v>
          </cell>
        </row>
        <row r="535">
          <cell r="A535" t="str">
            <v>TABLERO DE 24 CIRCUITOS 2F4H, CON PUERTA - CON BARRAJE PARA 125A BARRA NEUTRO Y BARRA TIERRA  Calidad Legrand, Siemens, SqareD o superior de marca reconocida y homologada por el CIDET</v>
          </cell>
        </row>
        <row r="536">
          <cell r="A536" t="str">
            <v>TABLERO DE 24 CIRCUITOS 3F5H, CON PUERTA Y ESPACIO PARA TOTALIZADOR,  BARRA NEUTRO Y BARRA TIERRA  Calidad Legrand, Siemens, SqareD o superior de marca reconocida y homologada por el CIDET</v>
          </cell>
        </row>
        <row r="537">
          <cell r="A537" t="str">
            <v>TABLERO DE 24 CIRCUITOS 3F5H, CON PUERTA,BARRAJE , BARRA NEUTRO Y BARRA TIERRA  Calidad Legrand, Siemens, SqareD o superior de marca reconocida y homologada por el CIDET</v>
          </cell>
        </row>
        <row r="538">
          <cell r="A538" t="str">
            <v>TABLERO DE 30 CIRCUITOS 3F5H, CON PUERTA Y ESPACIO PARA TOTALIZADOR, BARRAJE , BARRA NEUTRO Y BARRA TIERRA  Calidad Legrand, Siemens, SqareD o superior de marca reconocida y homologada por el CIDET</v>
          </cell>
        </row>
        <row r="539">
          <cell r="A539" t="str">
            <v>TABLERO DE 30 CIRCUITOS 3F5H, CON PUERTA, BARRAJE , BARRA NEUTRO Y BARRA TIERRA  Calidad Legrand, Siemens, SqareD o superior de marca reconocida y homologada por el CIDET</v>
          </cell>
        </row>
        <row r="540">
          <cell r="A540" t="str">
            <v>TABLERO DE 36 CIRCUITOS 3F5H, CON PUERTA Y ESPACIO PARA TOTALIZADOR, BARRAJE , BARRA NEUTRO Y BARRA TIERRA  Calidad Legrand, Siemens, SqareD o superior de marca reconocida y homologada por el CIDET</v>
          </cell>
        </row>
        <row r="541">
          <cell r="A541" t="str">
            <v>TABLERO DE 36 CIRCUITOS 3F5H, CON PUERTA, BARRAJE , BARRA NEUTRO Y BARRA TIERRA  Calidad Legrand, Siemens, SqareD o superior de marca reconocida y homologada por el CIDET</v>
          </cell>
        </row>
        <row r="542">
          <cell r="A542" t="str">
            <v>TABLERO DE 42 CIRCUITOS 3F5H, CON PUERTA Y ESPACIO PARA TOTALIZADOR, BARRAJE , BARRA NEUTRO Y BARRA TIERRA  Calidad Legrand, Siemens, SqareD o superior de marca reconocida y homologada por el CIDET</v>
          </cell>
        </row>
        <row r="543">
          <cell r="A543" t="str">
            <v>TABLERO DE 42 CIRCUITOS 3F5H, CON PUERTA, BARRAJE , BARRA NEUTRO Y BARRA TIERRA  Calidad Legrand, Siemens, SqareD o superior de marca reconocida y homologada por el CIDET</v>
          </cell>
        </row>
        <row r="544">
          <cell r="A544" t="str">
            <v>TABLERO DE 8 CIRCUITOS 2F4H, CON PUERTA - CON BARRA NEUTRO Y BARRA TIERRA  Calidad Legrand, Siemens, SqareD o superior de marca reconocida y homologada por el CIDET</v>
          </cell>
        </row>
        <row r="545">
          <cell r="A545" t="str">
            <v>TABLERO DE 8 CIRCUITOS 2F4H, SIN PUERTA CON BARRAJE , BARRA NEUTRO Y BARRA TIERRA  Calidad Legrand, Siemens, SqareD o superior de marca reconocida y homologada por el CIDET</v>
          </cell>
        </row>
        <row r="546">
          <cell r="A546" t="str">
            <v>TAPA CIEGA CON IMPACTO GALVANIZADA CUADRADA 4X4"</v>
          </cell>
        </row>
        <row r="547">
          <cell r="A547" t="str">
            <v>TAPA EN CONCRETO (4000 PSI)</v>
          </cell>
        </row>
        <row r="548">
          <cell r="A548" t="str">
            <v>TAPA EN PLATINA TIPO ALFAJOR</v>
          </cell>
        </row>
        <row r="549">
          <cell r="A549" t="str">
            <v>TAPÓN SELLADOR DE CABLE 25 mm2</v>
          </cell>
        </row>
        <row r="550">
          <cell r="A550" t="str">
            <v>TERMINAL-CONECTOR EMT 1 1/2"</v>
          </cell>
        </row>
        <row r="551">
          <cell r="A551" t="str">
            <v>TERMINAL-CONECTOR EMT 1 1/4"</v>
          </cell>
        </row>
        <row r="552">
          <cell r="A552" t="str">
            <v>TERMINAL-CONECTOR EMT 1"</v>
          </cell>
        </row>
        <row r="553">
          <cell r="A553" t="str">
            <v>TERMINAL-CONECTOR EMT 1/2"</v>
          </cell>
        </row>
        <row r="554">
          <cell r="A554" t="str">
            <v>TERMINAL-CONECTOR EMT 2"</v>
          </cell>
        </row>
        <row r="555">
          <cell r="A555" t="str">
            <v>TERMINAL-CONECTOR EMT 3"</v>
          </cell>
        </row>
        <row r="556">
          <cell r="A556" t="str">
            <v>TERMINAL-CONECTOR EMT 3/4"</v>
          </cell>
        </row>
        <row r="557">
          <cell r="A557" t="str">
            <v>TERMINALES PREMOLDEADAS PARA 15 kV - USO EXTERIOR PARA CALIBRES DE CABLES ENTRE 2 - 3/0 - JUEGO x 3 UNIDADES</v>
          </cell>
        </row>
        <row r="558">
          <cell r="A558" t="str">
            <v>TERMINALES PREMOLDEADAS PARA 15 kV - USO INTERIOR PARA CALIBRES DE CABLES ENTRE 2 - 3/0 - JUEGO x 3 UNIDADES</v>
          </cell>
        </row>
        <row r="559">
          <cell r="A559" t="str">
            <v xml:space="preserve">TOMA CORRIENTE  DOBLE  CON POLO A TIERRA (2P+T) 20A 250V </v>
          </cell>
        </row>
        <row r="560">
          <cell r="A560" t="str">
            <v>TOMA CORRIENTE DOBLE CON  PROTECCION FALLA A TIERRA GFCI</v>
          </cell>
        </row>
        <row r="561">
          <cell r="A561" t="str">
            <v xml:space="preserve">TOMA CORRIENTE DOBLE CON POLO A TIERRA  Nema 5-15-R; </v>
          </cell>
        </row>
        <row r="562">
          <cell r="A562" t="str">
            <v xml:space="preserve">TOMA CORRIENTE DOBLE CON POLO A TIERRA PARA PISO EN ACERO CROMADO Nema 5-15-R; </v>
          </cell>
        </row>
        <row r="563">
          <cell r="A563" t="str">
            <v xml:space="preserve">TOMA CORRIENTE DOBLE PROTECCION FALLA A TIERRA </v>
          </cell>
        </row>
        <row r="564">
          <cell r="A564" t="str">
            <v>TOMA CORRIENTE SUPRESOR DE TRASIENTES, DOBLE CON POLO A TIERRA (2P+T), 20A, 127 V CON POLO A TIERRA AISLADO Y GRADO HOSPITALARIO (HG). APTA PARA REDES REGULADAS Y CONEXIÓN DE EQUIPOS ALTAMENTE SENSIBLE (NEMA 5-20R) Color naranja</v>
          </cell>
        </row>
        <row r="565">
          <cell r="A565" t="str">
            <v>TOMA DE INCRUSTAR 50A 250V BIFASICA</v>
          </cell>
        </row>
        <row r="566">
          <cell r="A566" t="str">
            <v>TOMA PARA TABLERO 250V, 16A, 2P+T, IP 44, P17 Tempra</v>
          </cell>
        </row>
        <row r="567">
          <cell r="A567" t="str">
            <v>TOMA PARA TABLERO 250V, 32A, 3P+N+T, IP 44, P17 Tempra</v>
          </cell>
        </row>
        <row r="568">
          <cell r="A568" t="str">
            <v>TOMA PARA TABLERO 250V, 63A, 3P+N+T, IP 67, P17 Tempra</v>
          </cell>
        </row>
        <row r="569">
          <cell r="A569" t="str">
            <v xml:space="preserve">TOMA TVA COAXIAL </v>
          </cell>
        </row>
        <row r="570">
          <cell r="A570" t="str">
            <v>TORNILLO DE ACERO GALVANIZADO 1/2"X1 1/2"</v>
          </cell>
        </row>
        <row r="571">
          <cell r="A571" t="str">
            <v xml:space="preserve">TORNILLO DE ACERO GALVANIZADO 5/8" X 10" </v>
          </cell>
        </row>
        <row r="572">
          <cell r="A572" t="str">
            <v xml:space="preserve">TORNILLO DE ACERO GALVANIZADO 5/8" X 5" </v>
          </cell>
        </row>
        <row r="573">
          <cell r="A573" t="str">
            <v xml:space="preserve">TORNILLO DE ACERO GALVANIZADO 5/8" X 8" </v>
          </cell>
        </row>
        <row r="574">
          <cell r="A574" t="str">
            <v>TORNILLO DE BRONCE PARA BORNA TERMINAL</v>
          </cell>
        </row>
        <row r="575">
          <cell r="A575" t="str">
            <v>TORNILLO SOPORTE PARA BRAZO DE LUMINARIA 1/2"</v>
          </cell>
        </row>
        <row r="576">
          <cell r="A576" t="str">
            <v>TRANSFORMADOR DE DISTRIBUCION  TRIFASICO AUTOPROTEGIDO 15 kVA-DyN5, 60 Hz, 13.2 kV-208/120 VOLTIOS ACEITE- INTEMPERIE- HOMOLOGADO -ACCESORIOS DE SUJECION -PROTOCOLO DE PRUEBAS. (DPS PRIMARIOS, INTERRUPTOR AUTOMATICO BAJA TENSION  INCORPORADO EN LA CUBA CO</v>
          </cell>
        </row>
        <row r="577">
          <cell r="A577" t="str">
            <v xml:space="preserve">TRANSFORMADOR DE DISTRIBUCION  TRIFASICO AUTOPROTEGIDO 112,5 kVA-DyN5, 60 Hz, 13.2 kV-208/120 VOLTIOS ACEITE- INTEMPERIE- HOMOLOGADO -ACCESORIOS DE SUJECION -PROTOCOLO DE PRUEBAS. (DPS PRIMARIOS) </v>
          </cell>
        </row>
        <row r="578">
          <cell r="A578" t="str">
            <v xml:space="preserve">TRANSFORMADOR DE DISTRIBUCION  TRIFASICO AUTOPROTEGIDO 150 kVA-DyN5, 60 Hz, 13.2 kV-208/120 VOLTIOS ACEITE- INTEMPERIE- HOMOLOGADO -ACCESORIOS DE SUJECION -PROTOCOLO DE PRUEBAS. (DPS PRIMARIOS) </v>
          </cell>
        </row>
        <row r="579">
          <cell r="A579" t="str">
            <v xml:space="preserve">TRANSFORMADOR DE DISTRIBUCION  TRIFASICO AUTOPROTEGIDO 225 kVA-DyN5, 60 Hz, 13.2 kV-220/127 VOLTIOS ACEITE- INTEMPERIE- HOMOLOGADO -ACCESORIOS DE SUJECION -PROTOCOLO DE PRUEBAS. (DPS PRIMARIOS) </v>
          </cell>
        </row>
        <row r="580">
          <cell r="A580" t="str">
            <v>TRANSFORMADOR DE DISTRIBUCION  TRIFASICO AUTOPROTEGIDO 30 kVA-DyN5, 60 Hz, 13.2 kV-208/120 VOLTIOS ACEITE- INTEMPERIE- HOMOLOGADO -ACCESORIOS DE SUJECION -PROTOCOLO DE PRUEBAS. (DPS PRIMARIOS, INTERRUPTOR AUTOMATICO BAJA TENSION  INCORPORADO EN LA CUBA CO</v>
          </cell>
        </row>
        <row r="581">
          <cell r="A581" t="str">
            <v>TRANSFORMADOR DE DISTRIBUCION  TRIFASICO AUTOPROTEGIDO 45 kVA-DyN5, 60 Hz, 13.2 kV-208/120 VOLTIOS ACEITE- INTEMPERIE- HOMOLOGADO -ACCESORIOS DE SUJECION -PROTOCOLO DE PRUEBAS. (DPS PRIMARIOS, INTERRUPTOR AUTOMATICO BAJA TENSION  INCORPORADO EN LA CUBA CO</v>
          </cell>
        </row>
        <row r="582">
          <cell r="A582" t="str">
            <v xml:space="preserve">TRANSFORMADOR DE DISTRIBUCION  TRIFASICO AUTOPROTEGIDO 75 kVA-DyN5, 60 Hz, 13.2 kV-208/120 VOLTIOS ACEITE- INTEMPERIE- HOMOLOGADO -ACCESORIOS DE SUJECION -PROTOCOLO DE PRUEBAS. (DPS PRIMARIOS) </v>
          </cell>
        </row>
        <row r="583">
          <cell r="A583" t="str">
            <v>TRANSFORMADOR DE TENSIÓN TIPO SECO EXTERIOR, TENSIÓN NOMINAL PRIMARIA  DE 13,2 /√3 kV,  TENSIÓN NOMINAL  SECUNDARIA 120/√3 V, BIL 200 kVA, POTENCIA NOMINAL 25 VA, CLASE 0.5, 60 HZ, REF. ALSTOM O SIMILAR QUE CUMPLA CON LA NORMA IEC CORRESPONDIENTE, PROTOCO</v>
          </cell>
        </row>
        <row r="584">
          <cell r="A584" t="str">
            <v>TRANSFORMADORES DE CORRIENTE TIPO VENTANA RELACION 500/5, 240V, CLASE 0,5 50X12 mm</v>
          </cell>
        </row>
        <row r="585">
          <cell r="A585" t="str">
            <v>TRANSFORMADORES DE CORRIENTE TIPO VENTANA RELACION 800/5, 240V, CLASE 0,5 50X12 mm</v>
          </cell>
        </row>
        <row r="586">
          <cell r="A586" t="str">
            <v>TUBO CONDUIT GALVANIZADA EMT 1 1/2"</v>
          </cell>
        </row>
        <row r="587">
          <cell r="A587" t="str">
            <v>TUBO CONDUIT GALVANIZADA EMT 1"</v>
          </cell>
        </row>
        <row r="588">
          <cell r="A588" t="str">
            <v>TUBO CONDUIT GALVANIZADA EMT 1/2"</v>
          </cell>
        </row>
        <row r="589">
          <cell r="A589" t="str">
            <v xml:space="preserve">TUBO CONDUIT GALVANIZADA EMT 2" </v>
          </cell>
        </row>
        <row r="590">
          <cell r="A590" t="str">
            <v xml:space="preserve">TUBO CONDUIT GALVANIZADA EMT 3" </v>
          </cell>
        </row>
        <row r="591">
          <cell r="A591" t="str">
            <v xml:space="preserve">TUBO CONDUIT GALVANIZADA EMT 3/4" </v>
          </cell>
        </row>
        <row r="592">
          <cell r="A592" t="str">
            <v xml:space="preserve">TUBO CONDUIT GALVANIZADA EMT 4" </v>
          </cell>
        </row>
        <row r="593">
          <cell r="A593" t="str">
            <v xml:space="preserve">TUBO CONDUIT IMC 1 1/2" </v>
          </cell>
        </row>
        <row r="594">
          <cell r="A594" t="str">
            <v xml:space="preserve">TUBO CONDUIT IMC 1 1/4" </v>
          </cell>
        </row>
        <row r="595">
          <cell r="A595" t="str">
            <v xml:space="preserve">TUBO CONDUIT IMC 1" </v>
          </cell>
        </row>
        <row r="596">
          <cell r="A596" t="str">
            <v xml:space="preserve">TUBO CONDUIT IMC 1/2" </v>
          </cell>
        </row>
        <row r="597">
          <cell r="A597" t="str">
            <v xml:space="preserve">TUBO CONDUIT IMC 2" </v>
          </cell>
        </row>
        <row r="598">
          <cell r="A598" t="str">
            <v xml:space="preserve">TUBO CONDUIT IMC 3" </v>
          </cell>
        </row>
        <row r="599">
          <cell r="A599" t="str">
            <v>TUBO CONDUIT IMC 3/4"</v>
          </cell>
        </row>
        <row r="600">
          <cell r="A600" t="str">
            <v xml:space="preserve">TUBO CONDUIT IMC 4" </v>
          </cell>
        </row>
        <row r="601">
          <cell r="A601" t="str">
            <v>TUBO CONDUIT PVC 1 1/2"</v>
          </cell>
        </row>
        <row r="602">
          <cell r="A602" t="str">
            <v>TUBO CONDUIT PVC 1 1/4"</v>
          </cell>
        </row>
        <row r="603">
          <cell r="A603" t="str">
            <v>TUBO CONDUIT PVC 1"</v>
          </cell>
        </row>
        <row r="604">
          <cell r="A604" t="str">
            <v>TUBO CONDUIT PVC 1/2"</v>
          </cell>
        </row>
        <row r="605">
          <cell r="A605" t="str">
            <v>TUBO CONDUIT PVC 2"</v>
          </cell>
        </row>
        <row r="606">
          <cell r="A606" t="str">
            <v>TUBO CONDUIT PVC 3/4"</v>
          </cell>
        </row>
        <row r="607">
          <cell r="A607" t="str">
            <v xml:space="preserve">TUBO CONDUIT RIGID 1 1/2" </v>
          </cell>
        </row>
        <row r="608">
          <cell r="A608" t="str">
            <v xml:space="preserve">TUBO CONDUIT RIGID 1 1/4" </v>
          </cell>
        </row>
        <row r="609">
          <cell r="A609" t="str">
            <v xml:space="preserve">TUBO CONDUIT RIGID 1" </v>
          </cell>
        </row>
        <row r="610">
          <cell r="A610" t="str">
            <v xml:space="preserve">TUBO CONDUIT RIGID 1/2" </v>
          </cell>
        </row>
        <row r="611">
          <cell r="A611" t="str">
            <v xml:space="preserve">TUBO CONDUIT RIGID 2" </v>
          </cell>
        </row>
        <row r="612">
          <cell r="A612" t="str">
            <v xml:space="preserve">TUBO CONDUIT RIGID 3" </v>
          </cell>
        </row>
        <row r="613">
          <cell r="A613" t="str">
            <v>TUBO CONDUIT RIGID 3/4"</v>
          </cell>
        </row>
        <row r="614">
          <cell r="A614" t="str">
            <v xml:space="preserve">TUBO CONDUIT RIGID 4" </v>
          </cell>
        </row>
        <row r="615">
          <cell r="A615" t="str">
            <v>TUBO DE PVC FLEXIBLE DE ½ "</v>
          </cell>
        </row>
        <row r="616">
          <cell r="A616" t="str">
            <v>TUBO PVC DB 2"</v>
          </cell>
        </row>
        <row r="617">
          <cell r="A617" t="str">
            <v>TUBO PVC DB 3"</v>
          </cell>
        </row>
        <row r="618">
          <cell r="A618" t="str">
            <v>TUBO PVC DB 6"</v>
          </cell>
        </row>
        <row r="619">
          <cell r="A619" t="str">
            <v>TUBO PVC EB 3"</v>
          </cell>
        </row>
        <row r="620">
          <cell r="A620" t="str">
            <v>TUBO PVC EB 4"</v>
          </cell>
        </row>
        <row r="621">
          <cell r="A621" t="str">
            <v>TUBO PVC TDP CORRUGADO 4"</v>
          </cell>
        </row>
        <row r="622">
          <cell r="A622" t="str">
            <v>TUBO PVC TDP CORRUGADO 6"</v>
          </cell>
        </row>
        <row r="623">
          <cell r="A623" t="str">
            <v>TUERCA OJO ALARGADO 1/2"</v>
          </cell>
        </row>
        <row r="624">
          <cell r="A624" t="str">
            <v>TUERCA OJO ALARGADO 3/4"</v>
          </cell>
        </row>
        <row r="625">
          <cell r="A625" t="str">
            <v>TUERCA OJO ALARGADO 5/8"</v>
          </cell>
        </row>
        <row r="626">
          <cell r="A626" t="str">
            <v>UNION EN EMT DE 1/2</v>
          </cell>
        </row>
        <row r="627">
          <cell r="A627" t="str">
            <v>UNION EN EMT DE 3/4</v>
          </cell>
        </row>
        <row r="628">
          <cell r="A628" t="str">
            <v>UNION METALICA GLAVANIZADA IMC 3/4"</v>
          </cell>
        </row>
        <row r="629">
          <cell r="A629" t="str">
            <v>VARILLA COPPERWELD DE  5/8 X 1,80</v>
          </cell>
        </row>
        <row r="630">
          <cell r="A630" t="str">
            <v>VARILLA COPPERWELD DE  5/8 X 2,40</v>
          </cell>
        </row>
        <row r="631">
          <cell r="A631" t="str">
            <v>VARILLA DE ANCLAJE DE 3/4 x 180 cm</v>
          </cell>
        </row>
        <row r="632">
          <cell r="A632" t="str">
            <v>VARILLA DE ANCLAJE DE 5/8 x 150 cm</v>
          </cell>
        </row>
        <row r="633">
          <cell r="A633" t="str">
            <v>VARILLA DE ANCLAJE DE 5/8 x 150 cm</v>
          </cell>
        </row>
        <row r="634">
          <cell r="A634" t="str">
            <v>VARILLA DE ANCLAJE DE 5/8 x 180 cm</v>
          </cell>
        </row>
        <row r="635">
          <cell r="A635" t="str">
            <v>VENTILADOR ABANICO 56" DE PARED ORIGINAL KDK</v>
          </cell>
        </row>
        <row r="636">
          <cell r="A636" t="str">
            <v>VIGA DE MADERA INMUNIZADA 2,5 m</v>
          </cell>
        </row>
        <row r="637">
          <cell r="A637" t="str">
            <v xml:space="preserve">VIGUETA DE ANCLAJE </v>
          </cell>
        </row>
        <row r="638">
          <cell r="A638" t="str">
            <v>CLAVIIJA DE CAUCHO POLO A TIERRA</v>
          </cell>
        </row>
        <row r="639">
          <cell r="A639" t="str">
            <v>TOMA TRIPOLAR (3x20/250)</v>
          </cell>
        </row>
        <row r="641">
          <cell r="A641" t="str">
            <v>Z</v>
          </cell>
        </row>
      </sheetData>
      <sheetData sheetId="3" refreshError="1"/>
      <sheetData sheetId="4" refreshError="1"/>
      <sheetData sheetId="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ULOS"/>
      <sheetName val="PRESUPUESTO"/>
      <sheetName val="MEMORIA DE CANTIDADES"/>
      <sheetName val="A010"/>
      <sheetName val="A020"/>
      <sheetName val="A201010"/>
      <sheetName val="A301030"/>
      <sheetName val="A301050"/>
      <sheetName val="A3020140"/>
      <sheetName val="A3020200"/>
      <sheetName val="A3020210"/>
      <sheetName val="A3020220"/>
      <sheetName val="A3020230"/>
      <sheetName val="A3020360"/>
      <sheetName val="A3020370"/>
      <sheetName val="A3020380"/>
      <sheetName val="B1040"/>
      <sheetName val="B10190"/>
      <sheetName val="B10250"/>
      <sheetName val="B3010"/>
      <sheetName val="B3020"/>
      <sheetName val="C101020"/>
      <sheetName val="C101050"/>
      <sheetName val="C101090"/>
      <sheetName val="C301010"/>
      <sheetName val="C301070"/>
      <sheetName val="C3010140"/>
      <sheetName val="C303060"/>
      <sheetName val="C40101150"/>
      <sheetName val="C40101160"/>
      <sheetName val="C40101170"/>
      <sheetName val="C40101180"/>
      <sheetName val="C40101190"/>
      <sheetName val="C501010"/>
      <sheetName val="C503060"/>
      <sheetName val="C503070"/>
      <sheetName val="C5030190"/>
      <sheetName val="C601020"/>
      <sheetName val="C601030"/>
      <sheetName val="C701010"/>
      <sheetName val="C7020110"/>
      <sheetName val="C704010"/>
      <sheetName val="D101020"/>
      <sheetName val="D101030"/>
      <sheetName val="D1010240"/>
      <sheetName val="D1010110"/>
      <sheetName val="D102030"/>
      <sheetName val="D102050"/>
      <sheetName val="D1020100"/>
      <sheetName val="D1020140"/>
      <sheetName val="D1020200"/>
      <sheetName val="D1020220"/>
      <sheetName val="D1020300"/>
      <sheetName val="D204030"/>
      <sheetName val="D204040"/>
      <sheetName val="D204050"/>
      <sheetName val="D204060"/>
      <sheetName val="D204070"/>
      <sheetName val="D2040140"/>
      <sheetName val="D2040150"/>
      <sheetName val="D2040160"/>
      <sheetName val="D2040170"/>
      <sheetName val="D2040180"/>
      <sheetName val="D2040190"/>
      <sheetName val="D2040200"/>
      <sheetName val="D2040210"/>
      <sheetName val="D2040220"/>
      <sheetName val="D2050180"/>
      <sheetName val="D2050210"/>
      <sheetName val="D2050220"/>
      <sheetName val="D2050230"/>
      <sheetName val="D2050240"/>
      <sheetName val="D2050250"/>
      <sheetName val="D2050260"/>
      <sheetName val="D2050270"/>
      <sheetName val="D2050280"/>
      <sheetName val="D207010"/>
      <sheetName val="D207020"/>
      <sheetName val="D207030"/>
      <sheetName val="D207040"/>
      <sheetName val="D207090"/>
      <sheetName val="D2080050"/>
      <sheetName val="D2080100"/>
      <sheetName val="D2080110"/>
      <sheetName val="D2080120"/>
      <sheetName val="D2080130"/>
      <sheetName val="D2080170"/>
      <sheetName val="D2080180"/>
      <sheetName val="D2080190"/>
      <sheetName val="D2080200"/>
      <sheetName val="D2080210"/>
      <sheetName val="D2080220"/>
      <sheetName val="D2080230"/>
      <sheetName val="D2080240"/>
      <sheetName val="D2080250"/>
      <sheetName val="D2080260"/>
      <sheetName val="D2080270"/>
      <sheetName val="D2080280"/>
      <sheetName val="D2080290"/>
      <sheetName val="D2080300"/>
      <sheetName val="D2080310"/>
      <sheetName val="D2080320"/>
      <sheetName val="D2080330"/>
      <sheetName val="D2080340"/>
      <sheetName val="D2080350"/>
      <sheetName val="D2080360"/>
      <sheetName val="D2080370"/>
      <sheetName val="D2010010"/>
      <sheetName val="D2010050"/>
      <sheetName val="D2010060"/>
      <sheetName val="D2010080"/>
      <sheetName val="D20100110"/>
      <sheetName val="D2011020"/>
      <sheetName val="D2011030"/>
      <sheetName val="D2011040"/>
      <sheetName val="D2011050"/>
      <sheetName val="D2011070"/>
      <sheetName val="D2011080"/>
      <sheetName val="D2011090"/>
      <sheetName val="D20110100"/>
      <sheetName val="D20110110"/>
      <sheetName val="D20110120"/>
      <sheetName val="D20110130"/>
      <sheetName val="D20110140"/>
      <sheetName val="D20110150"/>
      <sheetName val="D20110160"/>
      <sheetName val="D20110170"/>
      <sheetName val="D20110180"/>
      <sheetName val="D2016010"/>
      <sheetName val="D2016030"/>
      <sheetName val="D2016050"/>
      <sheetName val="D20160110"/>
      <sheetName val="D201600120"/>
      <sheetName val="D402030"/>
      <sheetName val="D402050"/>
      <sheetName val="D402080"/>
      <sheetName val="D4020110"/>
      <sheetName val="D4020150"/>
      <sheetName val="D4020170"/>
      <sheetName val="D4020180"/>
      <sheetName val="D4020190"/>
      <sheetName val="D4020200"/>
      <sheetName val="D4020210"/>
      <sheetName val="D4020220"/>
      <sheetName val="D4020230"/>
      <sheetName val="D4020240"/>
      <sheetName val="D4020250"/>
      <sheetName val="D4020260"/>
      <sheetName val="D4020270"/>
      <sheetName val="D4020280"/>
      <sheetName val="D4020290"/>
      <sheetName val="D4020300"/>
      <sheetName val="D4020310"/>
      <sheetName val="D4020320"/>
      <sheetName val="D4020330"/>
      <sheetName val="D4020340"/>
      <sheetName val="D4020350"/>
      <sheetName val="D4020360"/>
      <sheetName val="D50110180"/>
      <sheetName val="D50110190"/>
      <sheetName val="D50110200"/>
      <sheetName val="D50110210"/>
      <sheetName val="D50110220"/>
      <sheetName val="D50110230"/>
      <sheetName val="D50110240"/>
      <sheetName val="D50110260"/>
      <sheetName val="D50110280"/>
      <sheetName val="D50110290"/>
      <sheetName val="D50110300"/>
      <sheetName val="D50110310"/>
      <sheetName val="D50110320"/>
      <sheetName val="D50110340"/>
      <sheetName val="D50110350"/>
      <sheetName val="D50110360"/>
      <sheetName val="D50110370"/>
      <sheetName val="D50110380"/>
      <sheetName val="D50110390"/>
      <sheetName val="D50110420"/>
      <sheetName val="D50110600"/>
      <sheetName val="D50110620"/>
      <sheetName val="D50110630"/>
      <sheetName val="D50110660"/>
      <sheetName val="D50110670"/>
      <sheetName val="D50110680"/>
      <sheetName val="D50110690"/>
      <sheetName val="D50110700"/>
      <sheetName val="D50110710"/>
      <sheetName val="D50110720"/>
      <sheetName val="D50110730"/>
      <sheetName val="D50110740"/>
      <sheetName val="D50110750"/>
      <sheetName val="D50110760"/>
      <sheetName val="D50110770"/>
      <sheetName val="D50110780"/>
      <sheetName val="D50110790"/>
      <sheetName val="D50110800"/>
      <sheetName val="D50110810"/>
      <sheetName val="D50110820"/>
      <sheetName val="D50110830"/>
      <sheetName val="D50110840"/>
      <sheetName val="D50110850"/>
      <sheetName val="D50110860"/>
      <sheetName val="D50110870"/>
      <sheetName val="D601010"/>
      <sheetName val="D6010120"/>
      <sheetName val="D6010130"/>
      <sheetName val="D6010140"/>
      <sheetName val="D602070"/>
      <sheetName val="D602090"/>
      <sheetName val="D6020110"/>
      <sheetName val="D6020130"/>
      <sheetName val="D6020140"/>
      <sheetName val="D6020150"/>
      <sheetName val="D6020160"/>
      <sheetName val="D6020180"/>
      <sheetName val="D6020190"/>
      <sheetName val="D6020200"/>
      <sheetName val="D604080"/>
      <sheetName val="D604090"/>
      <sheetName val="CONCRETO 2000"/>
      <sheetName val="CONCRETO 2500"/>
      <sheetName val="CONCRETO 3000"/>
      <sheetName val="CONCRETO 3500"/>
      <sheetName val="Lista de Insumos"/>
    </sheetNames>
    <sheetDataSet>
      <sheetData sheetId="0"/>
      <sheetData sheetId="1"/>
      <sheetData sheetId="2"/>
      <sheetData sheetId="3">
        <row r="3">
          <cell r="BE3">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ow r="10">
          <cell r="C10" t="str">
            <v>NOMBRE INSUMO</v>
          </cell>
          <cell r="D10" t="str">
            <v>UNIDAD</v>
          </cell>
          <cell r="E10" t="str">
            <v>CATEGORIA</v>
          </cell>
          <cell r="F10" t="str">
            <v xml:space="preserve">PRECIO </v>
          </cell>
        </row>
        <row r="11">
          <cell r="C11" t="str">
            <v>Martillo eléctrico demoledor</v>
          </cell>
          <cell r="D11" t="str">
            <v>DIA</v>
          </cell>
          <cell r="E11" t="str">
            <v>EQUIPO</v>
          </cell>
          <cell r="F11">
            <v>54900</v>
          </cell>
        </row>
        <row r="12">
          <cell r="C12" t="str">
            <v>Durmiente 4cm X 4cm X 2,9m</v>
          </cell>
          <cell r="D12" t="str">
            <v>UN</v>
          </cell>
          <cell r="E12" t="str">
            <v>MATERIAL</v>
          </cell>
          <cell r="F12">
            <v>6288</v>
          </cell>
        </row>
        <row r="13">
          <cell r="C13" t="str">
            <v>Puntilla con Cabeza 2"</v>
          </cell>
          <cell r="D13" t="str">
            <v>LB</v>
          </cell>
          <cell r="E13" t="str">
            <v>MATERIAL</v>
          </cell>
          <cell r="F13">
            <v>3900</v>
          </cell>
        </row>
        <row r="14">
          <cell r="C14" t="str">
            <v>Estacas en madera 4cm x 4cm x 90cm - Ordinario</v>
          </cell>
          <cell r="D14" t="str">
            <v>UN</v>
          </cell>
          <cell r="E14" t="str">
            <v>MATERIAL</v>
          </cell>
          <cell r="F14">
            <v>1859.54</v>
          </cell>
        </row>
        <row r="15">
          <cell r="C15" t="str">
            <v>Alquiler equipo de topografia - Estación total</v>
          </cell>
          <cell r="D15" t="str">
            <v>DIA</v>
          </cell>
          <cell r="E15" t="str">
            <v>MATERIAL</v>
          </cell>
          <cell r="F15">
            <v>89900</v>
          </cell>
        </row>
        <row r="16">
          <cell r="C16" t="str">
            <v>Minicargador Bobcat</v>
          </cell>
          <cell r="D16" t="str">
            <v>HORA</v>
          </cell>
          <cell r="E16" t="str">
            <v>EQUIPO</v>
          </cell>
          <cell r="F16">
            <v>94250</v>
          </cell>
        </row>
        <row r="17">
          <cell r="C17" t="str">
            <v>Cuadrilla C (1 oficial T1 + 3 ayudante)</v>
          </cell>
          <cell r="D17" t="str">
            <v>Dia</v>
          </cell>
          <cell r="E17" t="str">
            <v>Mano de obra</v>
          </cell>
          <cell r="F17">
            <v>296881.71197374968</v>
          </cell>
        </row>
        <row r="18">
          <cell r="C18" t="str">
            <v>Andamio tubular estandar 1.5x1.5m</v>
          </cell>
          <cell r="D18" t="str">
            <v>DIA</v>
          </cell>
          <cell r="E18" t="str">
            <v>EQUIPO</v>
          </cell>
          <cell r="F18">
            <v>1785</v>
          </cell>
        </row>
        <row r="19">
          <cell r="C19" t="str">
            <v>Volqueta (Viaje 6m3 máx 30 km)</v>
          </cell>
          <cell r="D19" t="str">
            <v>VJ</v>
          </cell>
          <cell r="E19" t="str">
            <v>EQUIPO</v>
          </cell>
          <cell r="F19">
            <v>172075</v>
          </cell>
        </row>
        <row r="20">
          <cell r="C20" t="str">
            <v xml:space="preserve">Concreto 3000 PSI </v>
          </cell>
          <cell r="D20" t="str">
            <v>M3</v>
          </cell>
          <cell r="E20" t="str">
            <v>MATERIAL</v>
          </cell>
          <cell r="F20">
            <v>461705.07685264992</v>
          </cell>
        </row>
        <row r="21">
          <cell r="C21" t="str">
            <v>Desencofrante biodegradable X 20Kg</v>
          </cell>
          <cell r="D21" t="str">
            <v>GL</v>
          </cell>
          <cell r="E21" t="str">
            <v>MATERIAL</v>
          </cell>
          <cell r="F21">
            <v>115900</v>
          </cell>
        </row>
        <row r="22">
          <cell r="C22" t="str">
            <v>Tabla chapa 30cm x 2cm x 2,9m</v>
          </cell>
          <cell r="D22" t="str">
            <v>UN</v>
          </cell>
          <cell r="E22" t="str">
            <v>MATERIAL</v>
          </cell>
          <cell r="F22">
            <v>19654</v>
          </cell>
        </row>
        <row r="23">
          <cell r="C23" t="str">
            <v>Repisa 8cm x 4cm x 2,9m</v>
          </cell>
          <cell r="D23" t="str">
            <v>UN</v>
          </cell>
          <cell r="E23" t="str">
            <v>MATERIAL</v>
          </cell>
          <cell r="F23">
            <v>11790</v>
          </cell>
        </row>
        <row r="24">
          <cell r="C24" t="str">
            <v>Vibrador de concreto a gasolina</v>
          </cell>
          <cell r="D24" t="str">
            <v>DIA</v>
          </cell>
          <cell r="E24" t="str">
            <v>MATERIAL</v>
          </cell>
          <cell r="F24">
            <v>36900</v>
          </cell>
        </row>
        <row r="25">
          <cell r="C25" t="str">
            <v>Membrana curadora curaseal blanco x 20 Kg</v>
          </cell>
          <cell r="D25" t="str">
            <v>KG</v>
          </cell>
          <cell r="E25" t="str">
            <v>MATERIAL</v>
          </cell>
          <cell r="F25">
            <v>5455</v>
          </cell>
        </row>
        <row r="26">
          <cell r="C26" t="str">
            <v>Bloque en concreto de 14cm x 19cm x 39 cm</v>
          </cell>
          <cell r="D26" t="str">
            <v>UN</v>
          </cell>
          <cell r="E26" t="str">
            <v>MATERIAL</v>
          </cell>
          <cell r="F26">
            <v>3500</v>
          </cell>
        </row>
        <row r="27">
          <cell r="C27" t="str">
            <v>Mortero  1:3</v>
          </cell>
          <cell r="D27" t="str">
            <v>M3</v>
          </cell>
          <cell r="E27" t="str">
            <v>MATERIAL</v>
          </cell>
          <cell r="F27">
            <v>422450</v>
          </cell>
        </row>
        <row r="28">
          <cell r="C28" t="str">
            <v>Poliestileno expandido para dilatación</v>
          </cell>
          <cell r="D28" t="str">
            <v>ML</v>
          </cell>
          <cell r="E28" t="str">
            <v>MATERIAL</v>
          </cell>
          <cell r="F28">
            <v>2072</v>
          </cell>
        </row>
        <row r="29">
          <cell r="C29" t="str">
            <v>Mortero de relleno 12.5 MPa</v>
          </cell>
          <cell r="D29" t="str">
            <v>M3</v>
          </cell>
          <cell r="E29" t="str">
            <v>MATERIAL</v>
          </cell>
          <cell r="F29">
            <v>431613</v>
          </cell>
        </row>
        <row r="30">
          <cell r="C30" t="str">
            <v xml:space="preserve">Cortadora de ladrillo </v>
          </cell>
          <cell r="D30" t="str">
            <v>DIA</v>
          </cell>
          <cell r="E30" t="str">
            <v>EQUIPO</v>
          </cell>
          <cell r="F30">
            <v>42900</v>
          </cell>
        </row>
        <row r="31">
          <cell r="C31" t="str">
            <v>Transporte bloque estructural</v>
          </cell>
          <cell r="D31" t="str">
            <v>M2</v>
          </cell>
          <cell r="E31" t="str">
            <v>TRANSPORTE</v>
          </cell>
          <cell r="F31">
            <v>4950</v>
          </cell>
        </row>
        <row r="32">
          <cell r="C32" t="str">
            <v>Mortero 1:4</v>
          </cell>
          <cell r="D32" t="str">
            <v>M3</v>
          </cell>
          <cell r="E32" t="str">
            <v>MATERIAL</v>
          </cell>
          <cell r="F32">
            <v>403410</v>
          </cell>
        </row>
        <row r="33">
          <cell r="C33" t="str">
            <v>Estucor - Estuco plástico</v>
          </cell>
          <cell r="D33" t="str">
            <v>KG</v>
          </cell>
          <cell r="E33" t="str">
            <v>MATERIAL</v>
          </cell>
          <cell r="F33">
            <v>4000</v>
          </cell>
        </row>
        <row r="34">
          <cell r="C34" t="str">
            <v>Lija en tela No 120 Pabermil</v>
          </cell>
          <cell r="D34" t="str">
            <v>UN</v>
          </cell>
          <cell r="E34" t="str">
            <v>MATERIAL</v>
          </cell>
          <cell r="F34">
            <v>1050</v>
          </cell>
        </row>
        <row r="35">
          <cell r="C35" t="str">
            <v>Cuadrilla A A (1 oficial T1+ 1 ayudante)</v>
          </cell>
          <cell r="D35" t="str">
            <v>DIA</v>
          </cell>
          <cell r="E35" t="str">
            <v>MANO DE OBRA</v>
          </cell>
          <cell r="F35">
            <v>164934</v>
          </cell>
        </row>
        <row r="36">
          <cell r="C36" t="str">
            <v>Ayudante T1</v>
          </cell>
          <cell r="D36" t="str">
            <v>DIA</v>
          </cell>
          <cell r="E36" t="str">
            <v>MANO DE OBRA</v>
          </cell>
          <cell r="F36">
            <v>65973.713771944371</v>
          </cell>
        </row>
        <row r="37">
          <cell r="C37" t="str">
            <v>Ayudante T2</v>
          </cell>
          <cell r="D37" t="str">
            <v>DIA</v>
          </cell>
          <cell r="E37" t="str">
            <v>MANO DE OBRA</v>
          </cell>
          <cell r="F37">
            <v>79168.456526333233</v>
          </cell>
        </row>
        <row r="38">
          <cell r="C38" t="str">
            <v>Estucador</v>
          </cell>
          <cell r="D38" t="str">
            <v>DIA</v>
          </cell>
          <cell r="E38" t="str">
            <v>MANO DE OBRA</v>
          </cell>
          <cell r="F38">
            <v>79168.456526333233</v>
          </cell>
        </row>
        <row r="39">
          <cell r="C39" t="str">
            <v>Carpintero</v>
          </cell>
          <cell r="D39" t="str">
            <v>DIA</v>
          </cell>
          <cell r="E39" t="str">
            <v>MANO DE OBRA</v>
          </cell>
          <cell r="F39">
            <v>131947.42754388874</v>
          </cell>
        </row>
        <row r="40">
          <cell r="C40" t="str">
            <v>Soldador</v>
          </cell>
          <cell r="D40" t="str">
            <v>DIA</v>
          </cell>
          <cell r="E40" t="str">
            <v>MANO DE OBRA</v>
          </cell>
          <cell r="F40">
            <v>151739.54167547205</v>
          </cell>
        </row>
        <row r="41">
          <cell r="C41" t="str">
            <v xml:space="preserve">Oficial T1 </v>
          </cell>
          <cell r="D41" t="str">
            <v>DIA</v>
          </cell>
          <cell r="E41" t="str">
            <v>MANO DE OBRA</v>
          </cell>
          <cell r="F41">
            <v>98960.570657916556</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ULO"/>
      <sheetName val="PRESUPUESTO"/>
      <sheetName val="Lista de actividades"/>
      <sheetName val="Lista de Insumos"/>
      <sheetName val="1"/>
      <sheetName val="2"/>
      <sheetName val="3"/>
      <sheetName val="35"/>
      <sheetName val="4"/>
      <sheetName val="5"/>
      <sheetName val="17"/>
      <sheetName val="34"/>
      <sheetName val="43"/>
      <sheetName val="37"/>
      <sheetName val="36"/>
      <sheetName val="6"/>
      <sheetName val="7"/>
      <sheetName val="8"/>
      <sheetName val="9"/>
      <sheetName val="10"/>
      <sheetName val="11"/>
      <sheetName val="12"/>
      <sheetName val="13"/>
      <sheetName val="14"/>
      <sheetName val="15"/>
      <sheetName val="16"/>
      <sheetName val="18"/>
      <sheetName val="19"/>
      <sheetName val="20"/>
      <sheetName val="21"/>
      <sheetName val="22"/>
      <sheetName val="23"/>
      <sheetName val="24"/>
      <sheetName val="25"/>
      <sheetName val="27"/>
      <sheetName val="28"/>
      <sheetName val="29"/>
      <sheetName val="30"/>
      <sheetName val="31"/>
      <sheetName val="32"/>
      <sheetName val="33"/>
      <sheetName val="39"/>
      <sheetName val="1.01"/>
      <sheetName val="1.02"/>
      <sheetName val="1.03"/>
      <sheetName val="1.04"/>
      <sheetName val="1.05"/>
      <sheetName val="1.06"/>
      <sheetName val="1.07"/>
      <sheetName val="1.08"/>
      <sheetName val="1.09"/>
      <sheetName val="1.10"/>
      <sheetName val="1.11"/>
      <sheetName val="1.12"/>
      <sheetName val="1.13"/>
      <sheetName val="1.14"/>
      <sheetName val="1.15"/>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4.01"/>
      <sheetName val="4.02"/>
      <sheetName val="4.03"/>
      <sheetName val="4.04"/>
      <sheetName val="4.05"/>
      <sheetName val="4.06"/>
      <sheetName val="4.07"/>
      <sheetName val="4.08"/>
      <sheetName val="4.09"/>
      <sheetName val="4.10"/>
      <sheetName val="4.11"/>
      <sheetName val="5.01"/>
      <sheetName val="5.02"/>
      <sheetName val="6.01"/>
      <sheetName val="6.02"/>
      <sheetName val="6.03"/>
      <sheetName val="6.04"/>
      <sheetName val="6.05"/>
      <sheetName val="6.06"/>
      <sheetName val="6.07"/>
      <sheetName val="6.08"/>
      <sheetName val="6.0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6.46"/>
      <sheetName val="6.47"/>
      <sheetName val="6.48"/>
      <sheetName val="6.49"/>
      <sheetName val="6.50"/>
      <sheetName val="6.51"/>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73"/>
      <sheetName val="6.74"/>
      <sheetName val="6.75"/>
      <sheetName val="6.76"/>
      <sheetName val="6.77"/>
      <sheetName val="6.78"/>
      <sheetName val="6.79"/>
      <sheetName val="6.80"/>
      <sheetName val="6.81"/>
      <sheetName val="6.82"/>
      <sheetName val="6.83"/>
      <sheetName val="6.84"/>
      <sheetName val="6.85"/>
      <sheetName val="6.86"/>
      <sheetName val="6.87"/>
      <sheetName val="6.88"/>
      <sheetName val="6.89"/>
      <sheetName val="6.90"/>
      <sheetName val="6.91"/>
      <sheetName val="6.92"/>
      <sheetName val="6.93"/>
      <sheetName val="6.94"/>
      <sheetName val="6.95"/>
      <sheetName val="6.96"/>
      <sheetName val="6.97"/>
      <sheetName val="6.98"/>
      <sheetName val="6.99"/>
      <sheetName val="6.100"/>
      <sheetName val="6.101"/>
      <sheetName val="6.102"/>
      <sheetName val="6.103"/>
      <sheetName val="6.104"/>
      <sheetName val="6.105"/>
      <sheetName val="6.106"/>
      <sheetName val="6.107"/>
      <sheetName val="6.108"/>
      <sheetName val="6.109"/>
      <sheetName val="6.110"/>
      <sheetName val="6.111"/>
      <sheetName val="6.112"/>
      <sheetName val="6.113"/>
      <sheetName val="6.114"/>
      <sheetName val="6.115"/>
      <sheetName val="6.116"/>
      <sheetName val="6.117"/>
      <sheetName val="6.118"/>
      <sheetName val="6.119"/>
      <sheetName val="6.120"/>
      <sheetName val="6.121"/>
      <sheetName val="6.122"/>
      <sheetName val="6.123"/>
      <sheetName val="6.124"/>
      <sheetName val="6.125"/>
      <sheetName val="6.126"/>
      <sheetName val="6.127"/>
      <sheetName val="6.128"/>
      <sheetName val="6.129"/>
      <sheetName val="6.130"/>
      <sheetName val="6.131"/>
      <sheetName val="6.132"/>
      <sheetName val="6.133"/>
      <sheetName val="6.134"/>
      <sheetName val="6.135"/>
      <sheetName val="6.136"/>
      <sheetName val="6.137"/>
      <sheetName val="6.138"/>
      <sheetName val="6.139"/>
      <sheetName val="6.140"/>
      <sheetName val="6.141"/>
      <sheetName val="6.142"/>
      <sheetName val="6.143"/>
      <sheetName val="6.144"/>
      <sheetName val="6.145"/>
      <sheetName val="6.146"/>
      <sheetName val="6.147"/>
      <sheetName val="6.148"/>
      <sheetName val="6.149"/>
      <sheetName val="6.150"/>
      <sheetName val="6.151"/>
      <sheetName val="6.152"/>
      <sheetName val="6.153"/>
      <sheetName val="6.154"/>
      <sheetName val="6.155"/>
      <sheetName val="6.156"/>
      <sheetName val="6.157"/>
      <sheetName val="6.158"/>
      <sheetName val="6.159"/>
      <sheetName val="6.160"/>
      <sheetName val="6.161"/>
      <sheetName val="6.162"/>
      <sheetName val="6.163"/>
      <sheetName val="6.164"/>
      <sheetName val="6.165"/>
      <sheetName val="6.166"/>
      <sheetName val="6.167"/>
      <sheetName val="6.168"/>
      <sheetName val="6.169"/>
      <sheetName val="6.170"/>
      <sheetName val="6.171"/>
      <sheetName val="6.172"/>
      <sheetName val="6.173"/>
      <sheetName val="6.174"/>
      <sheetName val="6.175"/>
      <sheetName val="6.176"/>
      <sheetName val="6.177"/>
      <sheetName val="6.178"/>
      <sheetName val="6.179"/>
      <sheetName val="6.180"/>
      <sheetName val="6.181"/>
      <sheetName val="6.182"/>
      <sheetName val="6.183"/>
      <sheetName val="6.184"/>
      <sheetName val="6.185"/>
      <sheetName val="6.186"/>
      <sheetName val="6.187"/>
      <sheetName val="6.188"/>
      <sheetName val="6.189"/>
      <sheetName val="6.190"/>
      <sheetName val="6.191"/>
      <sheetName val="6.192"/>
      <sheetName val="6.193"/>
      <sheetName val="6.194"/>
      <sheetName val="6.195"/>
      <sheetName val="6.196"/>
      <sheetName val="6.197"/>
      <sheetName val="6.198"/>
      <sheetName val="6.199"/>
      <sheetName val="6.200"/>
      <sheetName val="6.201"/>
      <sheetName val="6.202"/>
      <sheetName val="6.203"/>
      <sheetName val="6.204"/>
      <sheetName val="6.205"/>
      <sheetName val="6.206"/>
      <sheetName val="6.207"/>
      <sheetName val="6.208"/>
      <sheetName val="6.209"/>
      <sheetName val="6.210"/>
      <sheetName val="6.211"/>
      <sheetName val="6.212"/>
      <sheetName val="6.213"/>
      <sheetName val="6.214"/>
      <sheetName val="6.215"/>
      <sheetName val="6.216"/>
      <sheetName val="6.217"/>
      <sheetName val="6.218"/>
      <sheetName val="6.219"/>
      <sheetName val="6.220"/>
      <sheetName val="6.221"/>
      <sheetName val="6.222"/>
      <sheetName val="6.223"/>
      <sheetName val="6.224"/>
      <sheetName val="6.225"/>
      <sheetName val="6.226"/>
      <sheetName val="6.227"/>
      <sheetName val="6.228"/>
      <sheetName val="6.229"/>
      <sheetName val="6.230"/>
      <sheetName val="6.231"/>
      <sheetName val="6.232"/>
      <sheetName val="6.233"/>
      <sheetName val="6.234"/>
      <sheetName val="6.235"/>
      <sheetName val="6.236"/>
      <sheetName val="6.237"/>
      <sheetName val="6.238"/>
      <sheetName val="6.239"/>
      <sheetName val="6.240"/>
      <sheetName val="6.241"/>
      <sheetName val="6.242"/>
      <sheetName val="6.243"/>
      <sheetName val="6.244"/>
      <sheetName val="6.245"/>
      <sheetName val="6.246"/>
      <sheetName val="6.247"/>
      <sheetName val="6.248"/>
      <sheetName val="6.249"/>
      <sheetName val="6.250"/>
      <sheetName val="6.251"/>
      <sheetName val="6.252"/>
      <sheetName val="6.253"/>
      <sheetName val="6.254"/>
      <sheetName val="6.255"/>
      <sheetName val="6.256"/>
      <sheetName val="6.257"/>
      <sheetName val="6.258"/>
      <sheetName val="6.259"/>
      <sheetName val="6.260"/>
      <sheetName val="6.261"/>
      <sheetName val="6.262"/>
      <sheetName val="6.263"/>
      <sheetName val="6.264"/>
    </sheetNames>
    <sheetDataSet>
      <sheetData sheetId="0"/>
      <sheetData sheetId="1"/>
      <sheetData sheetId="2">
        <row r="1">
          <cell r="C1">
            <v>0</v>
          </cell>
          <cell r="D1">
            <v>0</v>
          </cell>
          <cell r="E1" t="str">
            <v>LISTA DE ACTIVIDADES</v>
          </cell>
          <cell r="F1" t="str">
            <v>SEDE</v>
          </cell>
          <cell r="G1">
            <v>0</v>
          </cell>
        </row>
        <row r="2">
          <cell r="C2">
            <v>0</v>
          </cell>
          <cell r="D2">
            <v>0</v>
          </cell>
          <cell r="E2">
            <v>0</v>
          </cell>
          <cell r="F2">
            <v>0</v>
          </cell>
          <cell r="G2">
            <v>0</v>
          </cell>
        </row>
        <row r="3">
          <cell r="C3">
            <v>0</v>
          </cell>
          <cell r="D3">
            <v>0</v>
          </cell>
          <cell r="E3">
            <v>0</v>
          </cell>
          <cell r="F3" t="str">
            <v>VERSION</v>
          </cell>
          <cell r="G3">
            <v>1</v>
          </cell>
        </row>
        <row r="4">
          <cell r="C4">
            <v>1</v>
          </cell>
          <cell r="D4">
            <v>1</v>
          </cell>
          <cell r="E4" t="str">
            <v xml:space="preserve">CONTRATO No. </v>
          </cell>
          <cell r="F4">
            <v>1</v>
          </cell>
          <cell r="G4">
            <v>1</v>
          </cell>
        </row>
        <row r="5">
          <cell r="C5">
            <v>1</v>
          </cell>
          <cell r="D5">
            <v>1</v>
          </cell>
          <cell r="E5">
            <v>1</v>
          </cell>
          <cell r="F5" t="str">
            <v>FECHA</v>
          </cell>
          <cell r="G5">
            <v>1</v>
          </cell>
        </row>
        <row r="6">
          <cell r="C6">
            <v>1</v>
          </cell>
          <cell r="D6">
            <v>1</v>
          </cell>
          <cell r="E6">
            <v>1</v>
          </cell>
          <cell r="F6">
            <v>1</v>
          </cell>
          <cell r="G6">
            <v>1</v>
          </cell>
        </row>
        <row r="7">
          <cell r="C7">
            <v>1</v>
          </cell>
          <cell r="D7">
            <v>1</v>
          </cell>
          <cell r="E7">
            <v>1</v>
          </cell>
          <cell r="F7">
            <v>1</v>
          </cell>
          <cell r="G7">
            <v>1</v>
          </cell>
        </row>
        <row r="8">
          <cell r="C8" t="str">
            <v>CÓDIGO</v>
          </cell>
          <cell r="D8" t="str">
            <v>NOMBRE DE LA ACTIVIDAD</v>
          </cell>
          <cell r="E8" t="str">
            <v>UNIDAD</v>
          </cell>
          <cell r="F8" t="str">
            <v>CATEGORIA</v>
          </cell>
          <cell r="G8" t="str">
            <v>PRECIO UNITARIO</v>
          </cell>
        </row>
        <row r="9">
          <cell r="A9" t="str">
            <v>1</v>
          </cell>
          <cell r="C9" t="str">
            <v>1.1001</v>
          </cell>
          <cell r="D9" t="str">
            <v>LOCALIZACIÓN, TRAZADO Y REPLANTEO</v>
          </cell>
          <cell r="E9" t="str">
            <v>M2</v>
          </cell>
          <cell r="F9" t="str">
            <v>APU</v>
          </cell>
          <cell r="G9">
            <v>3010</v>
          </cell>
        </row>
        <row r="10">
          <cell r="A10" t="str">
            <v>2</v>
          </cell>
          <cell r="C10" t="str">
            <v>1.1002</v>
          </cell>
          <cell r="D10" t="str">
            <v>SUMINISTRO E INSTALACIÓN CERRAMIENTO EN POLISOMBRA 2M</v>
          </cell>
          <cell r="E10" t="str">
            <v>ML</v>
          </cell>
          <cell r="F10" t="str">
            <v>APU</v>
          </cell>
          <cell r="G10">
            <v>12009</v>
          </cell>
        </row>
        <row r="11">
          <cell r="A11" t="str">
            <v>3</v>
          </cell>
          <cell r="C11" t="str">
            <v>1.1003</v>
          </cell>
          <cell r="D11" t="str">
            <v>CAMPAMENTO - 18 M2</v>
          </cell>
          <cell r="E11" t="str">
            <v>UN</v>
          </cell>
          <cell r="F11" t="str">
            <v>APU</v>
          </cell>
          <cell r="G11">
            <v>1823698</v>
          </cell>
        </row>
        <row r="12">
          <cell r="A12" t="str">
            <v>35</v>
          </cell>
          <cell r="C12" t="str">
            <v>1.2001</v>
          </cell>
          <cell r="D12" t="str">
            <v>CIMENTACION  - Resistencia Concreto (f'c=35 Mpa)</v>
          </cell>
          <cell r="E12" t="str">
            <v>M3</v>
          </cell>
          <cell r="F12" t="str">
            <v>APU</v>
          </cell>
          <cell r="G12">
            <v>715393</v>
          </cell>
        </row>
        <row r="13">
          <cell r="A13" t="str">
            <v>4</v>
          </cell>
          <cell r="C13" t="str">
            <v>1.2002</v>
          </cell>
          <cell r="D13" t="str">
            <v>COLUMNA EN CONCRETO, RESISTENCIA A COMPRESIÓN F'C = 35 MPA.</v>
          </cell>
          <cell r="E13" t="str">
            <v>M3</v>
          </cell>
          <cell r="F13" t="str">
            <v>APU</v>
          </cell>
          <cell r="G13">
            <v>722373</v>
          </cell>
        </row>
        <row r="14">
          <cell r="A14" t="str">
            <v>5</v>
          </cell>
          <cell r="C14" t="str">
            <v>1.2003</v>
          </cell>
          <cell r="D14" t="str">
            <v>ESCALERA CONCRETO (f'c=21 Mpa)</v>
          </cell>
          <cell r="E14" t="str">
            <v>M2</v>
          </cell>
          <cell r="F14" t="str">
            <v>APU</v>
          </cell>
          <cell r="G14">
            <v>111191</v>
          </cell>
        </row>
        <row r="15">
          <cell r="A15" t="str">
            <v>17</v>
          </cell>
          <cell r="C15" t="str">
            <v>1.2004</v>
          </cell>
          <cell r="D15" t="str">
            <v>ELEMENTOS NO ESTRUCTURALES   - Resistencia Concreto (f'c=21 Mpa)</v>
          </cell>
          <cell r="E15" t="str">
            <v>M3</v>
          </cell>
          <cell r="F15" t="str">
            <v>APU</v>
          </cell>
          <cell r="G15">
            <v>2384</v>
          </cell>
        </row>
        <row r="16">
          <cell r="A16" t="str">
            <v>34</v>
          </cell>
          <cell r="C16" t="str">
            <v>1.2005</v>
          </cell>
          <cell r="D16" t="str">
            <v>TANQUE  CONCRETO -  - Resistencia Concreto (f'c=28 Mpa)</v>
          </cell>
          <cell r="E16" t="str">
            <v>M3</v>
          </cell>
          <cell r="F16" t="str">
            <v>APU</v>
          </cell>
          <cell r="G16">
            <v>1057465</v>
          </cell>
        </row>
        <row r="17">
          <cell r="A17" t="str">
            <v>43</v>
          </cell>
          <cell r="C17" t="str">
            <v>1.2006</v>
          </cell>
          <cell r="D17" t="str">
            <v>ACERO DE REFUERZO TANQUE    - Esfuerzo de fluencia:  fy = 420 Mpa</v>
          </cell>
          <cell r="E17" t="str">
            <v>M3</v>
          </cell>
          <cell r="F17" t="str">
            <v>APU</v>
          </cell>
          <cell r="G17">
            <v>6716</v>
          </cell>
        </row>
        <row r="18">
          <cell r="A18" t="str">
            <v>37</v>
          </cell>
          <cell r="C18" t="str">
            <v>1.2007</v>
          </cell>
          <cell r="D18" t="str">
            <v>PLACAS AEREAS    - Resistencia Concreto (f'c=35 Mpa)</v>
          </cell>
          <cell r="E18" t="str">
            <v>M3</v>
          </cell>
          <cell r="F18" t="str">
            <v>APU</v>
          </cell>
          <cell r="G18">
            <v>829303</v>
          </cell>
        </row>
        <row r="19">
          <cell r="A19" t="str">
            <v>36</v>
          </cell>
          <cell r="C19" t="str">
            <v>1.2008</v>
          </cell>
          <cell r="D19" t="str">
            <v>ACERO DE REFUERZO  - Esfuerzo de fluencia:  fy = 420 Mpa</v>
          </cell>
          <cell r="E19" t="str">
            <v>M3</v>
          </cell>
          <cell r="F19" t="str">
            <v>APU</v>
          </cell>
          <cell r="G19">
            <v>6716</v>
          </cell>
        </row>
        <row r="20">
          <cell r="A20" t="str">
            <v>6</v>
          </cell>
          <cell r="C20" t="str">
            <v>1.2009</v>
          </cell>
          <cell r="D20" t="str">
            <v>LÁMINA DE ACERO (A572 GR50). ESPESOR: 5MM. ACABADO: NEGRO MATE.</v>
          </cell>
          <cell r="E20" t="str">
            <v>KG</v>
          </cell>
          <cell r="F20" t="str">
            <v>APU</v>
          </cell>
          <cell r="G20">
            <v>20055</v>
          </cell>
        </row>
        <row r="21">
          <cell r="A21" t="str">
            <v>7</v>
          </cell>
          <cell r="C21" t="str">
            <v>1.2010</v>
          </cell>
          <cell r="D21" t="str">
            <v>ESCALERA SIN CONTRAHUELLAS CON ESTRUCTURA EN PERFILERÍA METÁLICA</v>
          </cell>
          <cell r="E21" t="str">
            <v>KG</v>
          </cell>
          <cell r="F21" t="str">
            <v>APU</v>
          </cell>
          <cell r="G21">
            <v>13802</v>
          </cell>
        </row>
        <row r="22">
          <cell r="A22" t="str">
            <v>8</v>
          </cell>
          <cell r="C22" t="str">
            <v>1.3001</v>
          </cell>
          <cell r="D22" t="str">
            <v>MURO EN MAMPOSTERIA EN BLOQUES ESTRIADOS EN ARCILLA NO. 5. DIMENSIONES DE 12 X 20 X 30 CMS, TIPO SANTA FE O SIMILAR.</v>
          </cell>
          <cell r="E22" t="str">
            <v>M2</v>
          </cell>
          <cell r="F22" t="str">
            <v>APU</v>
          </cell>
          <cell r="G22">
            <v>157905</v>
          </cell>
        </row>
        <row r="23">
          <cell r="A23" t="str">
            <v>9</v>
          </cell>
          <cell r="C23" t="str">
            <v>1.3002</v>
          </cell>
          <cell r="D23" t="str">
            <v xml:space="preserve">ENCHAPE DE MURO EN BALDOSA CERÁMICA DE 25 X 35CM COLOR BLANCO CORONA O SIMILAR. </v>
          </cell>
          <cell r="E23" t="str">
            <v>M2</v>
          </cell>
          <cell r="F23" t="str">
            <v>APU</v>
          </cell>
          <cell r="G23">
            <v>56661</v>
          </cell>
        </row>
        <row r="24">
          <cell r="A24" t="str">
            <v>10</v>
          </cell>
          <cell r="C24" t="str">
            <v>1.3003</v>
          </cell>
          <cell r="D24" t="str">
            <v>POYO EN CONCRETO 15CM</v>
          </cell>
          <cell r="E24" t="str">
            <v>ML</v>
          </cell>
          <cell r="F24" t="str">
            <v>APU</v>
          </cell>
          <cell r="G24">
            <v>67197</v>
          </cell>
        </row>
        <row r="25">
          <cell r="A25" t="str">
            <v>11</v>
          </cell>
          <cell r="C25" t="str">
            <v>1.3004</v>
          </cell>
          <cell r="D25" t="str">
            <v>MURO EN LADRILLO PRENSADO LIVIANO TERRACOTA 24,5 X 12 X 6 CM</v>
          </cell>
          <cell r="E25" t="str">
            <v>M2</v>
          </cell>
          <cell r="F25" t="str">
            <v>APU</v>
          </cell>
          <cell r="G25">
            <v>149452</v>
          </cell>
        </row>
        <row r="26">
          <cell r="A26" t="str">
            <v>12</v>
          </cell>
          <cell r="C26" t="str">
            <v>1.3005</v>
          </cell>
          <cell r="D26" t="str">
            <v>PAÑETE LISO PARA MURO 1:4 E=0.02M, INCLUYE APLICACIÓN EN FILOS, CARTERAS Y DILATACIONES + PINTURA INTEROR TIPO 1 EN VINILO 3 MANOS COLOR BLANCO</v>
          </cell>
          <cell r="E26" t="str">
            <v>M2</v>
          </cell>
          <cell r="F26" t="str">
            <v>APU</v>
          </cell>
          <cell r="G26">
            <v>65044</v>
          </cell>
        </row>
        <row r="27">
          <cell r="A27" t="str">
            <v>13</v>
          </cell>
          <cell r="C27" t="str">
            <v>1.3006</v>
          </cell>
          <cell r="D27" t="str">
            <v>PAÑETE LISO PARA MURO 1:4 E=0.02M, INCLUYE APLICACIÓN EN FILOS, CARTERAS Y DILATACIONES + PINTURA EXTERIOR TIPO 1 EN VINILO 3 MANOS COLOR BLANCO</v>
          </cell>
          <cell r="E27" t="str">
            <v>M2</v>
          </cell>
          <cell r="F27" t="str">
            <v>APU</v>
          </cell>
          <cell r="G27">
            <v>70467</v>
          </cell>
        </row>
        <row r="28">
          <cell r="A28" t="str">
            <v>14</v>
          </cell>
          <cell r="C28" t="str">
            <v>1.3007</v>
          </cell>
          <cell r="D28" t="str">
            <v>SUMINISTRO E INSTALACIÓN DE PISO EN TABLÓN DE GRES ARQUITECTÓNICO COLOR CHOCOLATE 30*7 O SIMILAR</v>
          </cell>
          <cell r="E28" t="str">
            <v>M2</v>
          </cell>
          <cell r="F28" t="str">
            <v>APU</v>
          </cell>
          <cell r="G28">
            <v>63269</v>
          </cell>
        </row>
        <row r="29">
          <cell r="A29" t="str">
            <v>15</v>
          </cell>
          <cell r="C29" t="str">
            <v>1.3008</v>
          </cell>
          <cell r="D29" t="str">
            <v xml:space="preserve">ALFAJÍA EN CONCRETO. E = 10CM X ANCHO = 20CM </v>
          </cell>
          <cell r="E29" t="str">
            <v>ML</v>
          </cell>
          <cell r="F29" t="str">
            <v>APU</v>
          </cell>
          <cell r="G29">
            <v>30758</v>
          </cell>
        </row>
        <row r="30">
          <cell r="A30" t="str">
            <v>16</v>
          </cell>
          <cell r="C30" t="str">
            <v>1.3009</v>
          </cell>
          <cell r="D30" t="str">
            <v xml:space="preserve">BARANDA EN TUBERÍA METÁLICA 2" PINTURA NEGRA RAL 9005 ACABADO MATE BALUSTRADA EN PLATINAS METÁLICAS PINTURA RAL 9005 ACABADO MATE </v>
          </cell>
          <cell r="E30" t="str">
            <v>ML</v>
          </cell>
          <cell r="F30" t="str">
            <v>APU</v>
          </cell>
          <cell r="G30">
            <v>351698</v>
          </cell>
        </row>
        <row r="31">
          <cell r="A31" t="str">
            <v>18</v>
          </cell>
          <cell r="C31" t="str">
            <v>1.3010</v>
          </cell>
          <cell r="D31" t="str">
            <v>PIRLAN Y/O CENEFA EN GRANITO FUNDIDO EN SITIO Ø10 CMS, TONO "ALFA TERRAZO TRADICIONAL DORADAL FONDO GRIS O SIMILAR, CON DILATADORES DE ALUMINIO.</v>
          </cell>
          <cell r="E31" t="str">
            <v>ML</v>
          </cell>
          <cell r="F31" t="str">
            <v>APU</v>
          </cell>
          <cell r="G31">
            <v>48549</v>
          </cell>
        </row>
        <row r="32">
          <cell r="A32" t="str">
            <v>19</v>
          </cell>
          <cell r="C32" t="str">
            <v>1.3011</v>
          </cell>
          <cell r="D32" t="str">
            <v>ACABADO DE PISO EN CONCRETO ENDURECIDO CON ACABADO EN PINTURA EPÓXICA COLOR GRIS DE KOLOR O SIMILAR.</v>
          </cell>
          <cell r="E32" t="str">
            <v>M2</v>
          </cell>
          <cell r="F32" t="str">
            <v>APU</v>
          </cell>
          <cell r="G32">
            <v>38496</v>
          </cell>
        </row>
        <row r="33">
          <cell r="A33" t="str">
            <v>20</v>
          </cell>
          <cell r="C33" t="str">
            <v>1.3012</v>
          </cell>
          <cell r="D33" t="str">
            <v>PISO EN GRANITO PULIDO 60 X 60 REF BLANCO HUILA</v>
          </cell>
          <cell r="E33" t="str">
            <v>M2</v>
          </cell>
          <cell r="F33" t="str">
            <v>APU</v>
          </cell>
          <cell r="G33">
            <v>74085</v>
          </cell>
        </row>
        <row r="34">
          <cell r="A34" t="str">
            <v>21</v>
          </cell>
          <cell r="C34" t="str">
            <v>1.3013</v>
          </cell>
          <cell r="D34" t="str">
            <v>PISO EN GRANITO PULIDO BLANCO 30 X 30 REF BLANCO HUILA</v>
          </cell>
          <cell r="E34" t="str">
            <v>M2</v>
          </cell>
          <cell r="F34" t="str">
            <v>APU</v>
          </cell>
          <cell r="G34">
            <v>92728</v>
          </cell>
        </row>
        <row r="35">
          <cell r="A35" t="str">
            <v>22</v>
          </cell>
          <cell r="C35" t="str">
            <v>1.3014</v>
          </cell>
          <cell r="D35" t="str">
            <v>POCETA EN GRANITO PULIDO SEGUN PLANOS ARQUITECTONICOS</v>
          </cell>
          <cell r="E35" t="str">
            <v>UN</v>
          </cell>
          <cell r="F35" t="str">
            <v>APU</v>
          </cell>
          <cell r="G35">
            <v>247795</v>
          </cell>
        </row>
        <row r="36">
          <cell r="A36" t="str">
            <v>23</v>
          </cell>
          <cell r="C36" t="str">
            <v>1.3015</v>
          </cell>
          <cell r="D36" t="str">
            <v>CARCAMO EN CONCRETO DE  100 X 40 CMS</v>
          </cell>
          <cell r="E36" t="str">
            <v>ML</v>
          </cell>
          <cell r="F36" t="str">
            <v>APU</v>
          </cell>
          <cell r="G36">
            <v>117685</v>
          </cell>
        </row>
        <row r="37">
          <cell r="A37" t="str">
            <v>24</v>
          </cell>
          <cell r="C37" t="str">
            <v>1.3016</v>
          </cell>
          <cell r="D37" t="str">
            <v xml:space="preserve">CIELO RASO DESCOLGADO EN LAMINA DRYWALL 1/2" RH </v>
          </cell>
          <cell r="E37" t="str">
            <v>M2</v>
          </cell>
          <cell r="F37" t="str">
            <v>APU</v>
          </cell>
          <cell r="G37">
            <v>84920</v>
          </cell>
        </row>
        <row r="38">
          <cell r="A38" t="str">
            <v>25</v>
          </cell>
          <cell r="C38" t="str">
            <v>1.3017</v>
          </cell>
          <cell r="D38" t="str">
            <v xml:space="preserve">PUERTAS Y VENTANAS </v>
          </cell>
          <cell r="E38" t="str">
            <v>GL</v>
          </cell>
          <cell r="F38" t="str">
            <v>APU</v>
          </cell>
          <cell r="G38">
            <v>158092362</v>
          </cell>
        </row>
        <row r="39">
          <cell r="A39" t="str">
            <v>27</v>
          </cell>
          <cell r="C39" t="str">
            <v>1.3018</v>
          </cell>
          <cell r="D39" t="str">
            <v>MURO EN LADRILLO PRENSADO LIVIANO DOVELA (3.96M)</v>
          </cell>
          <cell r="E39" t="str">
            <v>UN</v>
          </cell>
          <cell r="F39" t="str">
            <v>APU</v>
          </cell>
          <cell r="G39">
            <v>135441</v>
          </cell>
        </row>
        <row r="40">
          <cell r="A40" t="str">
            <v>28</v>
          </cell>
          <cell r="C40" t="str">
            <v>1.3019</v>
          </cell>
          <cell r="D40" t="str">
            <v>MEDIACAÑA EN GRANITO FUNDIDO EN SITIO DE 10 CMS, TONO "BLANCO HUILA FONDO BLANCO" DE ALFA O SIMILAR.</v>
          </cell>
          <cell r="E40" t="str">
            <v>ML</v>
          </cell>
          <cell r="F40" t="str">
            <v>APU</v>
          </cell>
          <cell r="G40">
            <v>48025</v>
          </cell>
        </row>
        <row r="41">
          <cell r="A41" t="str">
            <v>29</v>
          </cell>
          <cell r="C41" t="str">
            <v>1.3020</v>
          </cell>
          <cell r="D41" t="str">
            <v>SUMINISTRO E INSTALACIÓN DE PISO FLOTANTE FIBRIT DE 60 X 60 0,05</v>
          </cell>
          <cell r="E41" t="str">
            <v>M2</v>
          </cell>
          <cell r="F41" t="str">
            <v>APU</v>
          </cell>
          <cell r="G41">
            <v>136676</v>
          </cell>
        </row>
        <row r="42">
          <cell r="A42" t="str">
            <v>30</v>
          </cell>
          <cell r="C42" t="str">
            <v>1.3021</v>
          </cell>
          <cell r="D42" t="str">
            <v>SUPERFICIE DE TRATAMIENTO DE JARDINERÍA PARA SIEMBRA DE COBERTURAS</v>
          </cell>
          <cell r="E42" t="str">
            <v>M2</v>
          </cell>
          <cell r="F42" t="str">
            <v>APU</v>
          </cell>
          <cell r="G42">
            <v>6237</v>
          </cell>
        </row>
        <row r="43">
          <cell r="A43" t="str">
            <v>31</v>
          </cell>
          <cell r="C43" t="str">
            <v>1.3022</v>
          </cell>
          <cell r="D43" t="str">
            <v>VIGA COLUMNA METÁLICA EN TUBULAR DE 250 X 150 X 5 MM, ACABADO FINAL COLOR NEGRO MATE, DIMENSIONES FINALES Y FIJACIÓN SEGÚN DISEÑO ESTRUCTURAL</v>
          </cell>
          <cell r="E43" t="str">
            <v>KG</v>
          </cell>
          <cell r="F43" t="str">
            <v>APU</v>
          </cell>
          <cell r="G43">
            <v>13802</v>
          </cell>
        </row>
        <row r="44">
          <cell r="A44" t="str">
            <v>32</v>
          </cell>
          <cell r="C44" t="str">
            <v>1.3023</v>
          </cell>
          <cell r="D44" t="str">
            <v>PLACA MACIZA EN CONCRETO ARQUITECTÓNICO LISO COLOR GRIS SIN TORTA INFERIOR E=12CM.</v>
          </cell>
          <cell r="E44" t="str">
            <v>M2</v>
          </cell>
          <cell r="F44" t="str">
            <v>APU</v>
          </cell>
          <cell r="G44">
            <v>71934</v>
          </cell>
        </row>
        <row r="45">
          <cell r="A45" t="str">
            <v>33</v>
          </cell>
          <cell r="C45" t="str">
            <v>1.3024</v>
          </cell>
          <cell r="D45" t="str">
            <v>GRAVILLA  DE DRENAJE PARA CÁRCAMO Y CUBIERTAS EN PLACA MACIZA DE CONCRETO, DIAMETRO MAX. 1"</v>
          </cell>
          <cell r="E45" t="str">
            <v>M3</v>
          </cell>
          <cell r="F45" t="str">
            <v>APU</v>
          </cell>
          <cell r="G45">
            <v>54136</v>
          </cell>
        </row>
        <row r="46">
          <cell r="A46" t="str">
            <v>39</v>
          </cell>
          <cell r="C46" t="str">
            <v>1.4100</v>
          </cell>
          <cell r="D46" t="str">
            <v>ASCENSOR 4 PARADAS CON CUARTO DE MÁQUINAS 800 KG / PASAJEROS</v>
          </cell>
          <cell r="E46" t="str">
            <v>UND</v>
          </cell>
          <cell r="F46" t="str">
            <v>APU</v>
          </cell>
          <cell r="G46">
            <v>93748200</v>
          </cell>
        </row>
        <row r="47">
          <cell r="A47" t="str">
            <v>1.01</v>
          </cell>
          <cell r="C47" t="str">
            <v>2.1001</v>
          </cell>
          <cell r="D47" t="str">
            <v>SUMINISTRO E INSTALACIÓN DE TUBO PVC Ø1" EMBEBIDA</v>
          </cell>
          <cell r="E47" t="str">
            <v>M</v>
          </cell>
          <cell r="F47" t="str">
            <v>APU</v>
          </cell>
          <cell r="G47">
            <v>11308</v>
          </cell>
        </row>
        <row r="48">
          <cell r="A48" t="str">
            <v>1.02</v>
          </cell>
          <cell r="B48">
            <v>11308</v>
          </cell>
          <cell r="C48" t="str">
            <v>2.1002</v>
          </cell>
          <cell r="D48" t="str">
            <v>SUMINISTRO E INSTALACIÓN DE CABLE DE COBRE UTP-LSZH CAT. 6A, 4PR 23AWG</v>
          </cell>
          <cell r="E48" t="str">
            <v>M</v>
          </cell>
          <cell r="F48" t="str">
            <v>APU</v>
          </cell>
          <cell r="G48">
            <v>15276</v>
          </cell>
          <cell r="H48">
            <v>15276</v>
          </cell>
        </row>
        <row r="49">
          <cell r="A49" t="str">
            <v>1.03</v>
          </cell>
          <cell r="B49">
            <v>15276</v>
          </cell>
          <cell r="C49" t="str">
            <v>2.1003</v>
          </cell>
          <cell r="D49" t="str">
            <v>SUMINISTRO E INSTALACIÓN DE PATCH PANEL DE 48 PUERTOS CAT. 6A</v>
          </cell>
          <cell r="E49" t="str">
            <v>UN</v>
          </cell>
          <cell r="F49" t="str">
            <v>APU</v>
          </cell>
          <cell r="G49">
            <v>1578573</v>
          </cell>
          <cell r="H49">
            <v>1578573</v>
          </cell>
        </row>
        <row r="50">
          <cell r="A50" t="str">
            <v>1.04</v>
          </cell>
          <cell r="B50">
            <v>1578573</v>
          </cell>
          <cell r="C50" t="str">
            <v>2.1004</v>
          </cell>
          <cell r="D50" t="str">
            <v>SUMINISTRO E INSTALACIÓN DE RACK EN CHAPA DE ACERO Y PUERTA DE CRISTAL, PARA INSTALACIÓN EN SUELO, ALTURA 23U</v>
          </cell>
          <cell r="E50" t="str">
            <v>UN</v>
          </cell>
          <cell r="F50" t="str">
            <v>APU</v>
          </cell>
          <cell r="G50">
            <v>2002797</v>
          </cell>
          <cell r="H50">
            <v>2002797</v>
          </cell>
        </row>
        <row r="51">
          <cell r="A51" t="str">
            <v>1.05</v>
          </cell>
          <cell r="B51">
            <v>2002797</v>
          </cell>
          <cell r="C51" t="str">
            <v>2.1005</v>
          </cell>
          <cell r="D51" t="str">
            <v>SUMINISTRO E INSTALACIÓN DE SWITCH POE DE 48 PUERTOS</v>
          </cell>
          <cell r="E51" t="str">
            <v>UN</v>
          </cell>
          <cell r="F51" t="str">
            <v>APU</v>
          </cell>
          <cell r="G51">
            <v>11689013</v>
          </cell>
          <cell r="H51">
            <v>11689008</v>
          </cell>
        </row>
        <row r="52">
          <cell r="A52" t="str">
            <v>1.06</v>
          </cell>
          <cell r="B52">
            <v>11689008</v>
          </cell>
          <cell r="C52" t="str">
            <v>2.1006</v>
          </cell>
          <cell r="D52" t="str">
            <v>SUMINISTRO E INSTALACIÓN DE ORGANIZADOR HORIZONTAL 1UR 19"</v>
          </cell>
          <cell r="E52" t="str">
            <v>UN</v>
          </cell>
          <cell r="F52" t="str">
            <v>APU</v>
          </cell>
          <cell r="G52">
            <v>79047</v>
          </cell>
          <cell r="H52">
            <v>79047</v>
          </cell>
        </row>
        <row r="53">
          <cell r="A53" t="str">
            <v>1.07</v>
          </cell>
          <cell r="B53">
            <v>79047</v>
          </cell>
          <cell r="C53" t="str">
            <v>2.1007</v>
          </cell>
          <cell r="D53" t="str">
            <v>SUMINISTRO E INSTALACIÓN DE PATCH CORD CAT. 6A DE 90CM</v>
          </cell>
          <cell r="E53" t="str">
            <v>UN</v>
          </cell>
          <cell r="F53" t="str">
            <v>APU</v>
          </cell>
          <cell r="G53">
            <v>12079</v>
          </cell>
          <cell r="H53">
            <v>12079</v>
          </cell>
        </row>
        <row r="54">
          <cell r="A54" t="str">
            <v>1.08</v>
          </cell>
          <cell r="B54">
            <v>12079</v>
          </cell>
          <cell r="C54" t="str">
            <v>2.1008</v>
          </cell>
          <cell r="D54" t="str">
            <v>SUMINISTRO E INSTALACIÓN DE BANDEJA TIPO MALLA ELECTROZINCADA  10CM X 10CM (ANCHO, ALTO), INCLUYE ACCESORIOS</v>
          </cell>
          <cell r="E54" t="str">
            <v>M</v>
          </cell>
          <cell r="F54" t="str">
            <v>APU</v>
          </cell>
          <cell r="G54">
            <v>72479</v>
          </cell>
          <cell r="H54">
            <v>72479</v>
          </cell>
        </row>
        <row r="55">
          <cell r="A55" t="str">
            <v>1.09</v>
          </cell>
          <cell r="B55">
            <v>72479</v>
          </cell>
          <cell r="C55" t="str">
            <v>2.1009</v>
          </cell>
          <cell r="D55" t="str">
            <v>SUMINISTRO E INSTALACIÓN DE BANDEJA TIPO MALLA ELECTROZINCADA  20CM X 10CM (ANCHO, ALTO), INCLUYE ACCESORIOS</v>
          </cell>
          <cell r="E55" t="str">
            <v>M</v>
          </cell>
          <cell r="F55" t="str">
            <v>APU</v>
          </cell>
          <cell r="G55">
            <v>84736</v>
          </cell>
          <cell r="H55">
            <v>84736</v>
          </cell>
        </row>
        <row r="56">
          <cell r="A56" t="str">
            <v>1.10</v>
          </cell>
          <cell r="B56">
            <v>84736</v>
          </cell>
          <cell r="C56" t="str">
            <v>2.1010</v>
          </cell>
          <cell r="D56" t="str">
            <v>SALIDA DE 6M EN PVC 3/4" Y CABLEADO UTP CAT 6A PARA DATOS SENCILLO  EMBEBIDO - NO INCLUYE APARATO</v>
          </cell>
          <cell r="E56" t="str">
            <v>UN</v>
          </cell>
          <cell r="F56" t="str">
            <v>APU</v>
          </cell>
          <cell r="G56">
            <v>93206</v>
          </cell>
          <cell r="H56">
            <v>93206</v>
          </cell>
        </row>
        <row r="57">
          <cell r="A57" t="str">
            <v>1.11</v>
          </cell>
          <cell r="B57">
            <v>93206</v>
          </cell>
          <cell r="C57" t="str">
            <v>2.1011</v>
          </cell>
          <cell r="D57" t="str">
            <v>SALIDA DE 6M EN PVC 3/4" Y CABLEADO UTP CAT 6A PARA DATOS SENCILLA EN PISO - NO INCLUYE APARATO NI CABLEADO</v>
          </cell>
          <cell r="E57" t="str">
            <v>UN</v>
          </cell>
          <cell r="F57" t="str">
            <v>APU</v>
          </cell>
          <cell r="G57">
            <v>93206</v>
          </cell>
          <cell r="H57">
            <v>93206</v>
          </cell>
        </row>
        <row r="58">
          <cell r="A58" t="str">
            <v>1.12</v>
          </cell>
          <cell r="B58">
            <v>93206</v>
          </cell>
          <cell r="C58" t="str">
            <v>2.1012</v>
          </cell>
          <cell r="D58" t="str">
            <v>SALIDA DE 6M EN PVC 3/4" Y CABLEADO UTP CAT 6A PARA ACCESS POINT - NO INCLUYE APARATO</v>
          </cell>
          <cell r="E58" t="str">
            <v>UN</v>
          </cell>
          <cell r="F58" t="str">
            <v>APU</v>
          </cell>
          <cell r="G58">
            <v>93206</v>
          </cell>
          <cell r="H58">
            <v>93206</v>
          </cell>
        </row>
        <row r="59">
          <cell r="A59" t="str">
            <v>1.13</v>
          </cell>
          <cell r="B59">
            <v>93206</v>
          </cell>
          <cell r="C59" t="str">
            <v>2.1013</v>
          </cell>
          <cell r="D59" t="str">
            <v>SALIDA DE 2M EN PVC 1-1/4" Y CABLEADO PARA HDMI EMBEBIDO EN MURO - NO INCLUYE APARATO</v>
          </cell>
          <cell r="E59" t="str">
            <v>UN</v>
          </cell>
          <cell r="F59" t="str">
            <v>APU</v>
          </cell>
          <cell r="G59">
            <v>83418</v>
          </cell>
          <cell r="H59">
            <v>83418</v>
          </cell>
        </row>
        <row r="60">
          <cell r="A60" t="str">
            <v>1.14</v>
          </cell>
          <cell r="B60">
            <v>83418</v>
          </cell>
          <cell r="C60" t="str">
            <v>2.1014</v>
          </cell>
          <cell r="D60" t="str">
            <v>SUMINISTRO E INSTALACIÓN DE TOMA DE DATOS SENCILLO, LINEA FUTURA - LEGRAND</v>
          </cell>
          <cell r="E60" t="str">
            <v>UN</v>
          </cell>
          <cell r="F60" t="str">
            <v>APU</v>
          </cell>
          <cell r="G60">
            <v>23246</v>
          </cell>
          <cell r="H60">
            <v>23246</v>
          </cell>
        </row>
        <row r="61">
          <cell r="A61" t="str">
            <v>1.15</v>
          </cell>
          <cell r="B61">
            <v>23246</v>
          </cell>
          <cell r="C61" t="str">
            <v>2.1015</v>
          </cell>
          <cell r="D61" t="str">
            <v>SUMINISTRO E INSTALACIÓN DE TOMA SENCILLO HDMI, STEREN</v>
          </cell>
          <cell r="E61" t="str">
            <v>UN</v>
          </cell>
          <cell r="F61" t="str">
            <v>APU</v>
          </cell>
          <cell r="G61">
            <v>76056</v>
          </cell>
          <cell r="H61">
            <v>76056</v>
          </cell>
        </row>
        <row r="62">
          <cell r="A62" t="str">
            <v>2.01</v>
          </cell>
          <cell r="B62">
            <v>76056</v>
          </cell>
          <cell r="C62" t="str">
            <v>2.2101</v>
          </cell>
          <cell r="D62" t="str">
            <v>SUMINISTRO E INSTALACIÓN DE TRANSFORMADOR DE 112,5KVA 13,2KV/208/120V SECO</v>
          </cell>
          <cell r="E62" t="str">
            <v>UN</v>
          </cell>
          <cell r="F62" t="str">
            <v>APU</v>
          </cell>
          <cell r="G62">
            <v>2334733</v>
          </cell>
          <cell r="H62">
            <v>2334732</v>
          </cell>
        </row>
        <row r="63">
          <cell r="A63" t="str">
            <v>2.02</v>
          </cell>
          <cell r="B63">
            <v>2334732</v>
          </cell>
          <cell r="C63" t="str">
            <v>2.2102</v>
          </cell>
          <cell r="D63" t="str">
            <v>SUMINISTRO E INSTALACIÓN DE PLANTA DE EMERGENCIA DE 125KVA/100KW 208/120V CON BASE TANQUE Y CAPACIDAD DE 8 HORAS
NOTA: LA PLANTA DEBE VENIR CON UN ARRANCADOR SUAVE PARA EL ARRANQUE DE LA BOMBA CONTRA INCENDIOS</v>
          </cell>
          <cell r="E63" t="str">
            <v>UN</v>
          </cell>
          <cell r="F63" t="str">
            <v>APU</v>
          </cell>
          <cell r="G63">
            <v>65375644</v>
          </cell>
          <cell r="H63">
            <v>65375616</v>
          </cell>
        </row>
        <row r="64">
          <cell r="A64" t="str">
            <v>2.03</v>
          </cell>
          <cell r="B64">
            <v>65375616</v>
          </cell>
          <cell r="C64" t="str">
            <v>2.2103</v>
          </cell>
          <cell r="D64" t="str">
            <v>SUMINISTRO E INSTALACIÓN DE UNA CELDA DE ENTRADA DE RED DE MEDIA TENSIÓN COMPUESTA DE LOS SIGUIENTES ELEMENTOS:
DIMENSIONES APROX.: ALTO:1.6 M ANCHO: 0,375M PROF.: 1,03 M
TENSIÓN DE AISLAMIENTO : 24 KV
TENSIÓN DE OPERACIÓN : 17,5KV
UN (1) SECCIONADOR PARA OPERACIÓN BAJO CARGA 630 A. EN SF6
UN (1) SECCIONADOR DE PUESTA A TIERRA SUPERIOR (SF6)
UN (1) JUEGO DE BARRAS TRIPOLAR PARA CONEXIÓN SUPERIOR 630 A.
UN (1) MANDO PARA SECCIONADOR MANUAL
UN (1) INDICADOR DE PRESENCIA DE TENSIÓN
TRES (3) BORNES PARA CONEXIÓN DE CABLE XLPE 15 KV CU 2 AWG
UNA (1) RESISTENCIA DE CALEFACCIÓN DE 50 W</v>
          </cell>
          <cell r="E64" t="str">
            <v>UN</v>
          </cell>
          <cell r="F64" t="str">
            <v>APU</v>
          </cell>
          <cell r="G64">
            <v>35698124</v>
          </cell>
          <cell r="H64">
            <v>35698112</v>
          </cell>
        </row>
        <row r="65">
          <cell r="A65" t="str">
            <v>2.04</v>
          </cell>
          <cell r="B65">
            <v>35698112</v>
          </cell>
          <cell r="C65" t="str">
            <v>2.2104</v>
          </cell>
          <cell r="D65" t="str">
            <v xml:space="preserve">SUMINISTRO E INSTALACIÓN DE UNA CELDA DE SALIDA DE RED DE MEDIA TENSIÓN COMPUESTA DE LOS SIGUIENTES ELEMENTOS:
DIMENSIONES APROX.: ALTO:1.6 M ANCHO: 0,375M PROF.: 1,03 M
TENSIÓN DE AISLAMIENTO : 24 KV
TENSIÓN DE OPERACIÓN : 17,5 KV
UN (1) SECCIONADOR PARA OPERACIÓN BAJO CARGA 630 A. EN SF6
UN (1) SECCIONADOR DE PUESTA A TIERRA SUPERIOR (SF6)
UN (1) JUEGO DE BARRAS TRIPOLAR PARA CONEXIÓN SUPERIOR 630 A.
UN (1) MANDO PARA SECCIONADOR MANUAL
UN (1) INDICADOR DE PRESENCIA DE TENSIÓN
TRES (3) BORNES PARA CONEXIÓN DE CABLE XLPE 15 KV CU 2 AWG
UNA (1) RESISTENCIA DE CALEFACCIÓN DE 50 W </v>
          </cell>
          <cell r="E65" t="str">
            <v>UN</v>
          </cell>
          <cell r="F65" t="str">
            <v>APU</v>
          </cell>
          <cell r="G65">
            <v>32159301</v>
          </cell>
          <cell r="H65">
            <v>32159296</v>
          </cell>
        </row>
        <row r="66">
          <cell r="A66" t="str">
            <v>2.05</v>
          </cell>
          <cell r="B66">
            <v>32159296</v>
          </cell>
          <cell r="C66" t="str">
            <v>2.2105</v>
          </cell>
          <cell r="D66" t="str">
            <v xml:space="preserve">SUMINISTRO E INSTALACIÓN DE UNA CELDA DE PROTECCIÓN DE LA RED DE MEDIA TENSIÓN TIPO SM6 24KV O SIMILAR, COMPUESTA DE LOS SIGUIENTES ELEMENTOS:
DIMENSIONES APROX.: ALTO:1,6M ANCHO: 0,375M PROF.: 1,03M
TENSIÓN DE AISLAMIENTO : 24 KV
TENSIÓN DE OPERACIÓN : 17,5 KV
UN (1) SECCIONADOR PARA OPERACIÓN BAJO CARGA 630 A. EN SF6
UN (1) SECCIONADOR DE PUESTA A TIERRA SUPERIOR (SF6)
UN (1) SECCIONADOR PARA PUESTA A TIERRA INFERIOR (AIRE)
UN (1) JUEGO DE BARRAS TRIPOLAR PARA CONEXIÓN SUPERIOR 630 A.
UN (1) MANDO PARA SECCIONADOR MANUAL
UN (1) INDICADOR DE PRESENCIA DE TENSIÓN
UN (1) SISTEMA DE VARILLAJE PARA DISPARO TRIPOLAR POR FUSIÓN DE UN FUSIBLE
TRES (3) BASES PORTADORAS PARA FUSIBLES TIPO HH NORMA DIN 24 KV
SEÑALIZACIÓN MECÁNICA DE FUSIÓN DE LOS FUSIBLES
TRES (3) FUSIBLES TIPO HH 17,5 KV PARA 16 A.
TRES (3) BORNES PARA CONEXIÓN DE CABLE XLPE 15 KV CU 2 AWG
UNA (1) RESISTENCIA DE CALEFACCIÓN DE 50 W </v>
          </cell>
          <cell r="E66" t="str">
            <v>UN</v>
          </cell>
          <cell r="F66" t="str">
            <v>APU</v>
          </cell>
          <cell r="G66">
            <v>25147032</v>
          </cell>
          <cell r="H66">
            <v>25147024</v>
          </cell>
        </row>
        <row r="67">
          <cell r="A67" t="str">
            <v>2.06</v>
          </cell>
          <cell r="B67">
            <v>25147024</v>
          </cell>
          <cell r="C67" t="str">
            <v>2.2201</v>
          </cell>
          <cell r="D67" t="str">
            <v>SUMINISTRO E INSTALACIÓN DE TUBO IMC Ø4"</v>
          </cell>
          <cell r="E67" t="str">
            <v>M</v>
          </cell>
          <cell r="F67" t="str">
            <v>APU</v>
          </cell>
          <cell r="G67">
            <v>155991</v>
          </cell>
          <cell r="H67">
            <v>155991</v>
          </cell>
        </row>
        <row r="68">
          <cell r="A68" t="str">
            <v>2.07</v>
          </cell>
          <cell r="B68">
            <v>155991</v>
          </cell>
          <cell r="C68" t="str">
            <v>2.2202</v>
          </cell>
          <cell r="D68" t="str">
            <v>SUMINISTRO E INSTALACIÓN DE ALIMENTADOR 3X500+500+2T CU THHW/THWN-2</v>
          </cell>
          <cell r="E68" t="str">
            <v>M</v>
          </cell>
          <cell r="F68" t="str">
            <v>APU</v>
          </cell>
          <cell r="G68">
            <v>636758</v>
          </cell>
          <cell r="H68">
            <v>636758</v>
          </cell>
        </row>
        <row r="69">
          <cell r="A69" t="str">
            <v>2.08</v>
          </cell>
          <cell r="B69">
            <v>636758</v>
          </cell>
          <cell r="C69" t="str">
            <v>2.2203</v>
          </cell>
          <cell r="D69" t="str">
            <v>SUMINISTRO E INSTALACIÓN DE ALIMENTADOR 3X4/0+4/0+4T AL THHW/THWN-2</v>
          </cell>
          <cell r="E69" t="str">
            <v>M</v>
          </cell>
          <cell r="F69" t="str">
            <v>APU</v>
          </cell>
          <cell r="G69">
            <v>54189</v>
          </cell>
          <cell r="H69">
            <v>54189</v>
          </cell>
        </row>
        <row r="70">
          <cell r="A70" t="str">
            <v>2.09</v>
          </cell>
          <cell r="B70">
            <v>54189</v>
          </cell>
          <cell r="C70" t="str">
            <v>2.2204</v>
          </cell>
          <cell r="D70" t="str">
            <v>SUMINISTRO E INSTALACIÓN DE ALIMENTADOR 3X2/0+2/0+6T AL THHW/THWN-2</v>
          </cell>
          <cell r="E70" t="str">
            <v>M</v>
          </cell>
          <cell r="F70" t="str">
            <v>APU</v>
          </cell>
          <cell r="G70">
            <v>179689</v>
          </cell>
          <cell r="H70">
            <v>179689</v>
          </cell>
        </row>
        <row r="71">
          <cell r="A71" t="str">
            <v>2.10</v>
          </cell>
          <cell r="B71">
            <v>179689</v>
          </cell>
          <cell r="C71" t="str">
            <v>2.2205</v>
          </cell>
          <cell r="D71" t="str">
            <v>SUMINISTRO E INSTALACIÓN DE ALIMENTADOR 3X2+2+6T AL THHW/THWN-2</v>
          </cell>
          <cell r="E71" t="str">
            <v>M</v>
          </cell>
          <cell r="F71" t="str">
            <v>APU</v>
          </cell>
          <cell r="G71">
            <v>31599</v>
          </cell>
          <cell r="H71">
            <v>31599</v>
          </cell>
        </row>
        <row r="72">
          <cell r="A72" t="str">
            <v>2.11</v>
          </cell>
          <cell r="B72">
            <v>31599</v>
          </cell>
          <cell r="C72" t="str">
            <v>2.2206</v>
          </cell>
          <cell r="D72" t="str">
            <v>SUMINISTRO E INSTALACIÓN DE ALIMENTADOR 3X4+4+6T AL THHW/THWN-2</v>
          </cell>
          <cell r="E72" t="str">
            <v>M</v>
          </cell>
          <cell r="F72" t="str">
            <v>APU</v>
          </cell>
          <cell r="G72">
            <v>27434</v>
          </cell>
          <cell r="H72">
            <v>27434</v>
          </cell>
        </row>
        <row r="73">
          <cell r="A73" t="str">
            <v>2.12</v>
          </cell>
          <cell r="B73">
            <v>27434</v>
          </cell>
          <cell r="C73" t="str">
            <v>2.2207</v>
          </cell>
          <cell r="D73" t="str">
            <v>SUMINISTRO E INSTALACIÓN DE ALIMENTADOR 3X6+6+6T AL THHW/THWN-2</v>
          </cell>
          <cell r="E73" t="str">
            <v>M</v>
          </cell>
          <cell r="F73" t="str">
            <v>APU</v>
          </cell>
          <cell r="G73">
            <v>25093</v>
          </cell>
          <cell r="H73">
            <v>25093</v>
          </cell>
        </row>
        <row r="74">
          <cell r="A74" t="str">
            <v>2.13</v>
          </cell>
          <cell r="B74">
            <v>25093</v>
          </cell>
          <cell r="C74" t="str">
            <v>2.2208</v>
          </cell>
          <cell r="D74" t="str">
            <v>SUMINISTRO E INSTALACIÓN DE ALIMENTADOR 3X10+10+10T CU THHW/THWN-2</v>
          </cell>
          <cell r="E74" t="str">
            <v>M</v>
          </cell>
          <cell r="F74" t="str">
            <v>APU</v>
          </cell>
          <cell r="G74">
            <v>33220</v>
          </cell>
          <cell r="H74">
            <v>33220</v>
          </cell>
        </row>
        <row r="75">
          <cell r="A75" t="str">
            <v>2.14</v>
          </cell>
          <cell r="B75">
            <v>33220</v>
          </cell>
          <cell r="C75" t="str">
            <v>2.2209</v>
          </cell>
          <cell r="D75" t="str">
            <v>SUMINISTRO E INSTALACIÓN DE ALIMENTADOR 3X12+12+12T CU THHW/THWN-2</v>
          </cell>
          <cell r="E75" t="str">
            <v>M</v>
          </cell>
          <cell r="F75" t="str">
            <v>APU</v>
          </cell>
          <cell r="G75">
            <v>26329</v>
          </cell>
          <cell r="H75">
            <v>26329</v>
          </cell>
        </row>
        <row r="76">
          <cell r="A76" t="str">
            <v>2.15</v>
          </cell>
          <cell r="B76">
            <v>26329</v>
          </cell>
          <cell r="C76" t="str">
            <v>2.2210</v>
          </cell>
          <cell r="D76" t="str">
            <v>SUMINISTRO E INSTALACIÓN DE TUBO PVC Ø4" EMBEBIDA</v>
          </cell>
          <cell r="E76" t="str">
            <v>M</v>
          </cell>
          <cell r="F76" t="str">
            <v>APU</v>
          </cell>
          <cell r="G76">
            <v>81728</v>
          </cell>
          <cell r="H76">
            <v>81728</v>
          </cell>
        </row>
        <row r="77">
          <cell r="A77" t="str">
            <v>2.16</v>
          </cell>
          <cell r="B77">
            <v>81728</v>
          </cell>
          <cell r="C77" t="str">
            <v>2.2211</v>
          </cell>
          <cell r="D77" t="str">
            <v>SUMINISTRO E INSTALACIÓN DE TUBO PVC Ø3" EMBEBIDA</v>
          </cell>
          <cell r="E77" t="str">
            <v>M</v>
          </cell>
          <cell r="F77" t="str">
            <v>APU</v>
          </cell>
          <cell r="G77">
            <v>53645</v>
          </cell>
          <cell r="H77">
            <v>53645</v>
          </cell>
        </row>
        <row r="78">
          <cell r="A78" t="str">
            <v>2.17</v>
          </cell>
          <cell r="B78">
            <v>53645</v>
          </cell>
          <cell r="C78" t="str">
            <v>2.2212</v>
          </cell>
          <cell r="D78" t="str">
            <v>SUMINISTRO E INSTALACIÓN DE TUBO PVC Ø2" EMBEBIDA</v>
          </cell>
          <cell r="E78" t="str">
            <v>M</v>
          </cell>
          <cell r="F78" t="str">
            <v>APU</v>
          </cell>
          <cell r="G78">
            <v>20672</v>
          </cell>
          <cell r="H78">
            <v>20672</v>
          </cell>
        </row>
        <row r="79">
          <cell r="A79" t="str">
            <v>2.18</v>
          </cell>
          <cell r="B79">
            <v>20672</v>
          </cell>
          <cell r="C79" t="str">
            <v>2.2213</v>
          </cell>
          <cell r="D79" t="str">
            <v>SUMINISTRO E INSTALACIÓN DE TUBO EMT Ø2"</v>
          </cell>
          <cell r="E79" t="str">
            <v>M</v>
          </cell>
          <cell r="F79" t="str">
            <v>APU</v>
          </cell>
          <cell r="G79">
            <v>32617</v>
          </cell>
          <cell r="H79">
            <v>32617</v>
          </cell>
        </row>
        <row r="80">
          <cell r="A80" t="str">
            <v>2.19</v>
          </cell>
          <cell r="B80">
            <v>32617</v>
          </cell>
          <cell r="C80" t="str">
            <v>2.2214</v>
          </cell>
          <cell r="D80" t="str">
            <v>SUMINISTRO E INSTALACIÓN DE TUBO EMT Ø1-1/2" EMBEBIDA</v>
          </cell>
          <cell r="E80" t="str">
            <v>M</v>
          </cell>
          <cell r="F80" t="str">
            <v>APU</v>
          </cell>
          <cell r="G80">
            <v>30382</v>
          </cell>
          <cell r="H80">
            <v>30382</v>
          </cell>
        </row>
        <row r="81">
          <cell r="A81" t="str">
            <v>2.20</v>
          </cell>
          <cell r="B81">
            <v>30382</v>
          </cell>
          <cell r="C81" t="str">
            <v>2.2215</v>
          </cell>
          <cell r="D81" t="str">
            <v>SUMINISTRO E INSTALACIÓN DE TUBO EMT Ø1-1/4" EMBEBIDA</v>
          </cell>
          <cell r="E81" t="str">
            <v>M</v>
          </cell>
          <cell r="F81" t="str">
            <v>APU</v>
          </cell>
          <cell r="G81">
            <v>24840</v>
          </cell>
          <cell r="H81">
            <v>24840</v>
          </cell>
        </row>
        <row r="82">
          <cell r="A82" t="str">
            <v>2.21</v>
          </cell>
          <cell r="B82">
            <v>24840</v>
          </cell>
          <cell r="C82" t="str">
            <v>2.2216</v>
          </cell>
          <cell r="D82" t="str">
            <v>SUMINISTRO E INSTALACIÓN DE TUBO EMT Ø3/4" EMBEBIDA</v>
          </cell>
          <cell r="E82" t="str">
            <v>M</v>
          </cell>
          <cell r="F82" t="str">
            <v>APU</v>
          </cell>
          <cell r="G82">
            <v>31226</v>
          </cell>
          <cell r="H82">
            <v>31226</v>
          </cell>
        </row>
        <row r="83">
          <cell r="A83" t="str">
            <v>2.22</v>
          </cell>
          <cell r="B83">
            <v>31226</v>
          </cell>
          <cell r="C83" t="str">
            <v>2.2217</v>
          </cell>
          <cell r="D83" t="str">
            <v>SUMINISTRO E INSTALACIÓN DE TUBO EMT Ø1/2" EMBEBIDA</v>
          </cell>
          <cell r="E83" t="str">
            <v>M</v>
          </cell>
          <cell r="F83" t="str">
            <v>APU</v>
          </cell>
          <cell r="G83">
            <v>26179</v>
          </cell>
          <cell r="H83">
            <v>26179</v>
          </cell>
        </row>
        <row r="84">
          <cell r="A84" t="str">
            <v>2.23</v>
          </cell>
          <cell r="B84">
            <v>26179</v>
          </cell>
          <cell r="C84" t="str">
            <v>2.2301</v>
          </cell>
          <cell r="D84" t="str">
            <v>SUMINISTRO, INSTALACIÓN Y MONTAJE DE UNA CELDA AUTO SOPORTADA, EN LÁMINA GALVANIZADA COLD ROLLED CALIBRE 14 CON ACABADO FINAL EN PINTURA ELECTROSTÁTICA HORNEABLE RAL 7032 BARRAJE DE 297 [A], DE LAS SIGUIENTES DIMENSIONES PROPUESTAS: ANCHO: 0,8 M ALTO: 2M PROF.: 0,40 M
UNA TRANSFERENCIA AUTOMÁTICA RED - PLANTA  DE LAS SIGUIENTES CARACTERÍSTICAS: 
UN INTERRUPTOR DE POTENCIA MOTORIZADO TIPO ABIERTO EN EJECUCIÓN FIJA CON SECCIONAMIENTO AL AIRE DE 3X400A PARA  RED DE LAS SIGUIENTES CARACTERÍSTICAS
TENSIÓN DE OPERACIÓN : 208 VAC ICC= 15 KA
NÚMERO DE POLOS : 3
UN INTERRUPTOR DE POTENCIA MOTORIZADO TIPO ABIERTO EN EJECUCIÓN FIJA CON SECCIONAMIENTO AL AIRE DE 3X400A PARA PLANTA DE LAS SIGUIENTES CARACTERÍSTICAS
TENSIÓN DE OPERACIÓN : 208 VAC ICC= 15 KA
NÚMERO DE POLOS : 3
UN SISTEMA ELECTRÓNICO DE VIGILANCIA DE TENSIÓN EN LA RED, PARA MÓDULO DE CONTROL DE TRANSFERENCIAS AUTOMÁTICAS CON PLC PROGRAMADO PARA DETECTAR SOBRETENSIÓN Y SUB-TENSIÓN EN LA RED COMERCIAL. CUATRO TEMPORIZADORES DE 0-300 SEG. PARA ENTRADA DE LA RED, ENTRADA DE LA PLANTA, ENFRIAMIENTO DE LA PLANTA Y TIEMPO MUERTO PARA TRANSFERENCIA A LA RED COMERCIAL.
DISPLAY DIGITAL FRONTAL Y PULSADORES DE MEMBRANA PARA PROGRAMACIÓN. MONTAJE EN LA PUERTA PARA ACCESO FRONTAL.</v>
          </cell>
          <cell r="E84" t="str">
            <v>UN</v>
          </cell>
          <cell r="F84" t="str">
            <v>APU</v>
          </cell>
          <cell r="G84">
            <v>29924968</v>
          </cell>
          <cell r="H84">
            <v>29924960</v>
          </cell>
        </row>
        <row r="85">
          <cell r="A85" t="str">
            <v>2.24</v>
          </cell>
          <cell r="B85">
            <v>29924960</v>
          </cell>
          <cell r="C85" t="str">
            <v>2.2302</v>
          </cell>
          <cell r="D85" t="str">
            <v>SUMINISTRO E INSTALACIÓN DE TABLERO TGA  "TABLERO GENERAL DE ACOMETIDAS" TIPO AUTO SOPORTADO, EN LÁMINA CR CAL. 14 Y 16, TRATAMIENTO ESPECIFICADO,  BARRAJE DOBLE DE COBRE DE 267 A , 208/120 V. LOS INTERRUPTORES SE CONECTARÁN DIRECTAMENTE A BARRAS. CON MARCACIÓN Y SEÑALIZACIÓN CUMPLIENDO CÓDIGO DE COLORES DE ACUERDO A LA TABLA 13 DEL RETIE
INTERRUPTOR AUTOMÁTICO TRIPOLAR 3X200 A :1
INTERRUPTOR AUTOMÁTICO TRIPOLAR 3X150 A :1
INTERRUPTOR AUTOMÁTICO TRIPOLAR 3X80 A :2
INTERRUPTOR AUTOMÁTICO TRIPOLAR 3X32 A :2
INTERRUPTOR AUTOMÁTICO TRIPOLAR 3X25 A :1
INTERRUPTOR AUTOMÁTICO TRIPOLAR 3X20 A :1</v>
          </cell>
          <cell r="E85" t="str">
            <v>UN</v>
          </cell>
          <cell r="F85" t="str">
            <v>APU</v>
          </cell>
          <cell r="G85">
            <v>29812283</v>
          </cell>
          <cell r="H85">
            <v>29812272</v>
          </cell>
        </row>
        <row r="86">
          <cell r="A86" t="str">
            <v>2.25</v>
          </cell>
          <cell r="B86">
            <v>29812272</v>
          </cell>
          <cell r="C86" t="str">
            <v>2.2303</v>
          </cell>
          <cell r="D86" t="str">
            <v>SUMINISTRO E INSTALACIÓN DE TABLERO T-PLANTA  "TABLERO PLANTA" TIPO AUTO SOPORTADO, EN LÁMINA CR CAL. 14 Y 16, TRATAMIENTO ESPECIFICADO,  BARRAJE DOBLE DE COBRE DE 267 A , 208/120 V. LOS INTERRUPTORES SE CONECTARÁN DIRECTAMENTE A BARRAS. CON MARCACIÓN Y SEÑALIZACIÓN CUMPLIENDO CÓDIGO DE COLORES DE ACUERDO A LA TABLA 13 DEL RETIE
INTERRUPTOR AUTOMÁTICO TRIPOLAR 3X400 A :1
INTERRUPTOR AUTOMÁTICO TRIPOLAR 3X175 A :1</v>
          </cell>
          <cell r="E86" t="str">
            <v>UN</v>
          </cell>
          <cell r="F86" t="str">
            <v>APU</v>
          </cell>
          <cell r="G86">
            <v>11584105</v>
          </cell>
          <cell r="H86">
            <v>11584104</v>
          </cell>
        </row>
        <row r="87">
          <cell r="A87" t="str">
            <v>2.26</v>
          </cell>
          <cell r="B87">
            <v>11584104</v>
          </cell>
          <cell r="C87" t="str">
            <v>2.2304</v>
          </cell>
          <cell r="D87" t="str">
            <v>SUMINISTRO, INSTALACIÓN Y MONTAJE DE UNA CELDA AUTO SOPORTADA, EN LÁMINA GALVANIZADA COLD ROLLED CALIBRE 14 CON ACABADO FINAL EN PINTURA ELECTROSTÁTICA HORNEABLE RAL 7032 BARRAJE DE 297 [A], DE LAS SIGUIENTES DIMENSIONES PROPUESTAS: ANCHO: 0,8 M ALTO: 2M PROF.: 0,40 M
UNA TRANSFERENCIA AUTOMÁTICA RED - PLANTA  DE LAS SIGUIENTES CARACTERÍSTICAS: 
UN INTERRUPTOR DE POTENCIA MOTORIZADO TIPO ABIERTO EN EJECUCIÓN FIJA CON SECCIONAMIENTO AL AIRE DE 3X175A PARA  RED DE LAS SIGUIENTES CARACTERÍSTICAS
TENSIÓN DE OPERACIÓN : 208 VAC ICC= 15 KA
NÚMERO DE POLOS : 3
UN INTERRUPTOR DE POTENCIA MOTORIZADO TIPO ABIERTO EN EJECUCIÓN FIJA CON SECCIONAMIENTO AL AIRE DE 3X175A PARA PLANTA DE LAS SIGUIENTES CARACTERÍSTICAS
TENSIÓN DE OPERACIÓN : 208 VAC ICC= 15 KA
NÚMERO DE POLOS : 3
UN SISTEMA ELECTRÓNICO DE VIGILANCIA DE TENSIÓN EN LA RED, PARA MÓDULO DE CONTROL DE TRANSFERENCIAS AUTOMÁTICAS CON PLC PROGRAMADO PARA DETECTAR SOBRETENSIÓN Y SUB-TENSIÓN EN LA RED COMERCIAL. CUATRO TEMPORIZADORES DE 0-300 SEG. PARA ENTRADA DE LA RED, ENTRADA DE LA PLANTA, ENFRIAMIENTO DE LA PLANTA Y TIEMPO MUERTO PARA TRANSFERENCIA A LA RED COMERCIAL.
DISPLAY DIGITAL FRONTAL Y PULSADORES DE MEMBRANA PARA PROGRAMACIÓN. MONTAJE EN LA PUERTA PARA ACCESO FRONTAL.</v>
          </cell>
          <cell r="E87" t="str">
            <v>UN</v>
          </cell>
          <cell r="F87" t="str">
            <v>APU</v>
          </cell>
          <cell r="G87">
            <v>25721117</v>
          </cell>
          <cell r="H87">
            <v>25721104</v>
          </cell>
        </row>
        <row r="88">
          <cell r="A88" t="str">
            <v>2.27</v>
          </cell>
          <cell r="B88">
            <v>25721104</v>
          </cell>
          <cell r="C88" t="str">
            <v>2.2305</v>
          </cell>
          <cell r="D88" t="str">
            <v>SUMINISTRO E INSTALACIÓN DE TABLERO TGD-P2  "TABLERO GENERAL DE DISTRIBUCIÓN PISO 2" TIPO AUTO SOPORTADO, EN LÁMINA CR CAL. 14 Y 16, TRATAMIENTO ESPECIFICADO,  BARRAJE DOBLE DE COBRE DE 267 A , 208/120 V. LOS INTERRUPTORES SE CONECTARÁN DIRECTAMENTE A BARRAS. CON MARCACIÓN Y SEÑALIZACIÓN CUMPLIENDO CÓDIGO DE COLORES DE ACUERDO A LA TABLA 13 DEL RETIE
INTERRUPTOR AUTOMÁTICO TRIPOLAR 3X80 A :1
INTERRUPTOR AUTOMÁTICO TRIPOLAR 3X63 A :1
INTERRUPTOR AUTOMÁTICO TRIPOLAR 3X20 A :3
INTERRUPTOR AUTOMÁTICO TRIPOLAR 3X32 A :1</v>
          </cell>
          <cell r="E88" t="str">
            <v>UN</v>
          </cell>
          <cell r="F88" t="str">
            <v>APU</v>
          </cell>
          <cell r="G88">
            <v>28483990</v>
          </cell>
          <cell r="H88">
            <v>28483984</v>
          </cell>
        </row>
        <row r="89">
          <cell r="A89" t="str">
            <v>2.28</v>
          </cell>
          <cell r="B89">
            <v>28483984</v>
          </cell>
          <cell r="C89" t="str">
            <v>2.2306</v>
          </cell>
          <cell r="D89" t="str">
            <v>SUMINISTRO E INSTALACIÓN DE TABLERO BYPASS-P3 TIPO AUTOSOPORTADO, EN LÁMINA CR CAL. 14 Y 16, TRATAMIENTO ESPECIFICADO, CON BARRAJE DE COBRE PARA 165 A, 208/120 V. LOS INTERRUPTORES SE CONECTARÁN DIRECTAMENTE A BARRAS. CON MARCACIÓN Y SEÑALIZACIÓN CUMPLIENDO CÓDIGO DE COLORES DE ACUERDO A LA TABLA 13 DEL RETIE
INTERRUPTOR AUTOMÁTICO 3X63 A : 1
SUPRESOR DE TRANSIENTES 208V 10 KA
BARRAJE REGULADO
INTERRUPTOR AUTOMÁTICO 3X63 A: 2
RESERVAS NO EQUIPADAS</v>
          </cell>
          <cell r="E89" t="str">
            <v>UN</v>
          </cell>
          <cell r="F89" t="str">
            <v>APU</v>
          </cell>
          <cell r="G89">
            <v>12661115</v>
          </cell>
          <cell r="H89">
            <v>12661112</v>
          </cell>
        </row>
        <row r="90">
          <cell r="A90" t="str">
            <v>2.29</v>
          </cell>
          <cell r="B90">
            <v>12661112</v>
          </cell>
          <cell r="C90" t="str">
            <v>2.2307</v>
          </cell>
          <cell r="D90" t="str">
            <v>SUMINISTRO E INSTALACIÓN DE TABLERO TGD-P3  "TABLERO GENERAL DE DISTRIBUCIÓN PISO 3" TIPO AUTO SOPORTADO, EN LÁMINA CR CAL. 14 Y 16, TRATAMIENTO ESPECIFICADO,  BARRAJE DOBLE DE COBRE DE 267 A , 208/120 V. LOS INTERRUPTORES SE CONECTARÁN DIRECTAMENTE A BARRAS. CON MARCACIÓN Y SEÑALIZACIÓN CUMPLIENDO CÓDIGO DE COLORES DE ACUERDO A LA TABLA 13 DEL RETIE
INTERRUPTOR AUTOMÁTICO TRIPOLAR 3X250 A :1
INTERRUPTOR AUTOMÁTICO TRIPOLAR 3X80 A :1
INTERRUPTOR AUTOMÁTICO TRIPOLAR 3X63 A :2
INTERRUPTOR AUTOMÁTICO TRIPOLAR 3X30 A :1
INTERRUPTOR AUTOMÁTICO TRIPOLAR 3X20 A :1</v>
          </cell>
          <cell r="E90" t="str">
            <v>UN</v>
          </cell>
          <cell r="F90" t="str">
            <v>APU</v>
          </cell>
          <cell r="G90">
            <v>13182239</v>
          </cell>
          <cell r="H90">
            <v>13182232</v>
          </cell>
        </row>
        <row r="91">
          <cell r="A91" t="str">
            <v>2.30</v>
          </cell>
          <cell r="B91">
            <v>13182232</v>
          </cell>
          <cell r="C91" t="str">
            <v>2.2308</v>
          </cell>
          <cell r="D91" t="str">
            <v>SUMINISTRO E INSTALACIÓN DE TABLERO BYPASS-P4 TIPO AUTOSOPORTADO, EN LÁMINA CR CAL. 14 Y 16, TRATAMIENTO ESPECIFICADO, CON BARRAJE DE COBRE PARA 165 A, 208/120 V. LOS INTERRUPTORES SE CONECTARÁN DIRECTAMENTE A BARRAS. CON MARCACIÓN Y SEÑALIZACIÓN CUMPLIENDO CÓDIGO DE COLORES DE ACUERDO A LA TABLA 13 DEL RETIE
INTERRUPTOR AUTOMÁTICO 3X63 A : 1
SUPRESOR DE TRANSIENTES 208V 10 KA
BARRAJE REGULADO
INTERRUPTOR AUTOMÁTICO 3X63 A: 2
RESERVAS NO EQUIPADAS</v>
          </cell>
          <cell r="E91" t="str">
            <v>UN</v>
          </cell>
          <cell r="F91" t="str">
            <v>APU</v>
          </cell>
          <cell r="G91">
            <v>14940406</v>
          </cell>
          <cell r="H91">
            <v>14940400</v>
          </cell>
        </row>
        <row r="92">
          <cell r="A92" t="str">
            <v>2.31</v>
          </cell>
          <cell r="B92">
            <v>14940400</v>
          </cell>
          <cell r="C92" t="str">
            <v>2.2309</v>
          </cell>
          <cell r="D92" t="str">
            <v>SUMINISTRO E INSTALACIÓN DE TABLERO TGD-P4  "TABLERO GENERAL DE DISTRIBUCIÓN PISO 4" TIPO AUTO SOPORTADO, EN LÁMINA CR CAL. 14 Y 16, TRATAMIENTO ESPECIFICADO,  BARRAJE DOBLE DE COBRE DE 267 A , 208/120 V. LOS INTERRUPTORES SE CONECTARÁN DIRECTAMENTE A BARRAS. CON MARCACIÓN Y SEÑALIZACIÓN CUMPLIENDO CÓDIGO DE COLORES DE ACUERDO A LA TABLA 13 DEL RETIE
INTERRUPTOR AUTOMÁTICO TRIPOLAR 3X160 A :1
INTERRUPTOR AUTOMÁTICO TRIPOLAR 3X80 A :1
INTERRUPTOR AUTOMÁTICO TRIPOLAR 3X32 A :3
INTERRUPTOR AUTOMÁTICO TRIPOLAR 3X20 A :1</v>
          </cell>
          <cell r="E92" t="str">
            <v>UN</v>
          </cell>
          <cell r="F92" t="str">
            <v>APU</v>
          </cell>
          <cell r="G92">
            <v>10747665</v>
          </cell>
          <cell r="H92">
            <v>10747664</v>
          </cell>
        </row>
        <row r="93">
          <cell r="A93" t="str">
            <v>2.32</v>
          </cell>
          <cell r="B93">
            <v>10747664</v>
          </cell>
          <cell r="C93" t="str">
            <v>2.2310</v>
          </cell>
          <cell r="D93" t="str">
            <v>SUMINISTRO E INSTALACIÓN DE TABLERO TRIFÁSICO ENCHUFABLE DE 12 CIRCUITOS CON PUERTA, CHAPA SIN ESPACIO PARA TOTALIZADOR</v>
          </cell>
          <cell r="E93" t="str">
            <v>UN</v>
          </cell>
          <cell r="F93" t="str">
            <v>APU</v>
          </cell>
          <cell r="G93">
            <v>279776</v>
          </cell>
          <cell r="H93">
            <v>279776</v>
          </cell>
        </row>
        <row r="94">
          <cell r="A94" t="str">
            <v>2.33</v>
          </cell>
          <cell r="B94">
            <v>279776</v>
          </cell>
          <cell r="C94" t="str">
            <v>2.2311</v>
          </cell>
          <cell r="D94" t="str">
            <v>SUMINISTRO E INSTALACIÓN DE TABLERO TRIFÁSICO ENCHUFABLE DE 24 CIRCUITOS CON PUERTA, CHAPA SIN ESPACIO PARA TOTALIZADOR</v>
          </cell>
          <cell r="E94" t="str">
            <v>UN</v>
          </cell>
          <cell r="F94" t="str">
            <v>APU</v>
          </cell>
          <cell r="G94">
            <v>532303</v>
          </cell>
          <cell r="H94">
            <v>532303</v>
          </cell>
        </row>
        <row r="95">
          <cell r="A95" t="str">
            <v>2.34</v>
          </cell>
          <cell r="B95">
            <v>532303</v>
          </cell>
          <cell r="C95" t="str">
            <v>2.2312</v>
          </cell>
          <cell r="D95" t="str">
            <v>SUMINISTRO E INSTALACIÓN DE BREAKER ENCHUFABLE MONOFÁSICO DE 1X20A</v>
          </cell>
          <cell r="E95" t="str">
            <v>UN</v>
          </cell>
          <cell r="F95" t="str">
            <v>APU</v>
          </cell>
          <cell r="G95">
            <v>14779</v>
          </cell>
          <cell r="H95">
            <v>14779</v>
          </cell>
        </row>
        <row r="96">
          <cell r="A96" t="str">
            <v>2.35</v>
          </cell>
          <cell r="B96">
            <v>14779</v>
          </cell>
          <cell r="C96" t="str">
            <v>2.2313</v>
          </cell>
          <cell r="D96" t="str">
            <v>SUMINISTRO E INSTALACIÓN DE UPS TRIFÁSICA, 208/120V - 15KVA</v>
          </cell>
          <cell r="E96" t="str">
            <v>UN</v>
          </cell>
          <cell r="F96" t="str">
            <v>APU</v>
          </cell>
          <cell r="G96">
            <v>16546257</v>
          </cell>
          <cell r="H96">
            <v>16546256</v>
          </cell>
        </row>
        <row r="97">
          <cell r="A97" t="str">
            <v>2.36</v>
          </cell>
          <cell r="B97">
            <v>16546256</v>
          </cell>
          <cell r="C97" t="str">
            <v>2.2401</v>
          </cell>
          <cell r="D97" t="str">
            <v>SALIDA DE 3M EMBEBIDA, TUBERÍA PVC 1/2" Y CABLE HF-FR-LS PARA LUMINARIA SOBREPUESTA - NO INCLUYE LUMINARIA</v>
          </cell>
          <cell r="E97" t="str">
            <v>UN</v>
          </cell>
          <cell r="F97" t="str">
            <v>APU</v>
          </cell>
          <cell r="G97">
            <v>106582</v>
          </cell>
          <cell r="H97">
            <v>106582</v>
          </cell>
        </row>
        <row r="98">
          <cell r="A98" t="str">
            <v>2.37</v>
          </cell>
          <cell r="B98">
            <v>106582</v>
          </cell>
          <cell r="C98" t="str">
            <v>2.2502</v>
          </cell>
          <cell r="D98" t="str">
            <v>SALIDA PARA INTERRUPTOR SENCILLO EMBEBIDO - NO INCLUYE APARATO</v>
          </cell>
          <cell r="E98" t="str">
            <v>UN</v>
          </cell>
          <cell r="F98" t="str">
            <v>APU</v>
          </cell>
          <cell r="G98">
            <v>10250</v>
          </cell>
          <cell r="H98">
            <v>10250</v>
          </cell>
        </row>
        <row r="99">
          <cell r="A99" t="str">
            <v>2.38</v>
          </cell>
          <cell r="B99">
            <v>10250</v>
          </cell>
          <cell r="C99" t="str">
            <v>2.2603</v>
          </cell>
          <cell r="D99" t="str">
            <v>SALIDA PARA INTERRUPTOR DOBLE EMBEBIDO - NO INCLUYE APARATO</v>
          </cell>
          <cell r="E99" t="str">
            <v>UN</v>
          </cell>
          <cell r="F99" t="str">
            <v>APU</v>
          </cell>
          <cell r="G99">
            <v>10250</v>
          </cell>
          <cell r="H99">
            <v>10250</v>
          </cell>
        </row>
        <row r="100">
          <cell r="A100" t="str">
            <v>2.39</v>
          </cell>
          <cell r="B100">
            <v>10250</v>
          </cell>
          <cell r="C100" t="str">
            <v>2.2704</v>
          </cell>
          <cell r="D100" t="str">
            <v>SALIDA PARA INTERRUPTOR CONMUTABLE SENCILLO EMBEBIDO - NO INCLUYE APARATO</v>
          </cell>
          <cell r="E100" t="str">
            <v>UN</v>
          </cell>
          <cell r="F100" t="str">
            <v>APU</v>
          </cell>
          <cell r="G100">
            <v>10250</v>
          </cell>
          <cell r="H100">
            <v>10250</v>
          </cell>
        </row>
        <row r="101">
          <cell r="A101" t="str">
            <v>2.40</v>
          </cell>
          <cell r="B101">
            <v>10250</v>
          </cell>
          <cell r="C101" t="str">
            <v>2.2805</v>
          </cell>
          <cell r="D101" t="str">
            <v>SALIDA PARA INTERRUPTOR CONMUTABLE+SENCILLO EMBEBIDO - NO INCLUYE APARATO</v>
          </cell>
          <cell r="E101" t="str">
            <v>UN</v>
          </cell>
          <cell r="F101" t="str">
            <v>APU</v>
          </cell>
          <cell r="G101">
            <v>10250</v>
          </cell>
          <cell r="H101">
            <v>10250</v>
          </cell>
        </row>
        <row r="102">
          <cell r="A102" t="str">
            <v>2.41</v>
          </cell>
          <cell r="B102">
            <v>10250</v>
          </cell>
          <cell r="C102" t="str">
            <v>2.2906</v>
          </cell>
          <cell r="D102" t="str">
            <v>SALIDA PARA INTERRUPTOR CONMUTABLE+DOBLE EMBEBIDO - NO INCLUYE APARATO</v>
          </cell>
          <cell r="E102" t="str">
            <v>UN</v>
          </cell>
          <cell r="F102" t="str">
            <v>APU</v>
          </cell>
          <cell r="G102">
            <v>10250</v>
          </cell>
          <cell r="H102">
            <v>10250</v>
          </cell>
        </row>
        <row r="103">
          <cell r="A103" t="str">
            <v>2.42</v>
          </cell>
          <cell r="B103">
            <v>10250</v>
          </cell>
          <cell r="C103" t="str">
            <v>2.3007</v>
          </cell>
          <cell r="D103" t="str">
            <v>SALIDA PARA SENSOR DE TECHO SOBREPUESTO- NO INCLUYE APARATO</v>
          </cell>
          <cell r="E103" t="str">
            <v>UN</v>
          </cell>
          <cell r="F103" t="str">
            <v>APU</v>
          </cell>
          <cell r="G103">
            <v>34787</v>
          </cell>
          <cell r="H103">
            <v>34787</v>
          </cell>
        </row>
        <row r="104">
          <cell r="A104" t="str">
            <v>2.43</v>
          </cell>
          <cell r="B104">
            <v>34787</v>
          </cell>
          <cell r="C104" t="str">
            <v>2.2501</v>
          </cell>
          <cell r="D104" t="str">
            <v>SUMINISTRO E INSTALACIÓN DE SENSOR DE OCUPACIÓN PIR 360°-49M², LEVITON OSC15-I0W</v>
          </cell>
          <cell r="E104" t="str">
            <v>UN</v>
          </cell>
          <cell r="F104" t="str">
            <v>APU</v>
          </cell>
          <cell r="G104">
            <v>65467</v>
          </cell>
          <cell r="H104">
            <v>65467</v>
          </cell>
        </row>
        <row r="105">
          <cell r="A105" t="str">
            <v>2.44</v>
          </cell>
          <cell r="B105">
            <v>65467</v>
          </cell>
          <cell r="C105" t="str">
            <v>2.2502</v>
          </cell>
          <cell r="D105" t="str">
            <v>SUMINISTRO E INSTALACIÓN DE SENSOR DE OCUPACIÓN PIR 360°-139M², LEVITON OSC15-I0W</v>
          </cell>
          <cell r="E105" t="str">
            <v>UN</v>
          </cell>
          <cell r="F105" t="str">
            <v>APU</v>
          </cell>
          <cell r="G105">
            <v>65467</v>
          </cell>
          <cell r="H105">
            <v>65467</v>
          </cell>
        </row>
        <row r="106">
          <cell r="A106" t="str">
            <v>2.45</v>
          </cell>
          <cell r="B106">
            <v>65467</v>
          </cell>
          <cell r="C106" t="str">
            <v>2.2503</v>
          </cell>
          <cell r="D106" t="str">
            <v>SUMINISTRO E INSTALACIÓN DE INTERRUPTOR SENCILLO, LÍNEA FUTURA-LEGRAND</v>
          </cell>
          <cell r="E106" t="str">
            <v>UN</v>
          </cell>
          <cell r="F106" t="str">
            <v>APU</v>
          </cell>
          <cell r="G106">
            <v>16884</v>
          </cell>
          <cell r="H106">
            <v>16884</v>
          </cell>
        </row>
        <row r="107">
          <cell r="A107" t="str">
            <v>2.46</v>
          </cell>
          <cell r="B107">
            <v>16884</v>
          </cell>
          <cell r="C107" t="str">
            <v>2.2504</v>
          </cell>
          <cell r="D107" t="str">
            <v>SUMINISTRO E INSTALACIÓN DE INTERRUPTOR DOBLE, LÍNEA FUTURA-LEGRAND</v>
          </cell>
          <cell r="E107" t="str">
            <v>UN</v>
          </cell>
          <cell r="F107" t="str">
            <v>APU</v>
          </cell>
          <cell r="G107">
            <v>20990</v>
          </cell>
          <cell r="H107">
            <v>20990</v>
          </cell>
        </row>
        <row r="108">
          <cell r="A108" t="str">
            <v>2.47</v>
          </cell>
          <cell r="B108">
            <v>20990</v>
          </cell>
          <cell r="C108" t="str">
            <v>2.2505</v>
          </cell>
          <cell r="D108" t="str">
            <v>SUMINISTRO E INSTALACIÓN DE INTERRUPTOR CONMUTABLE SENCILLO, LÍNEA FUTURA-LEGRAND</v>
          </cell>
          <cell r="E108" t="str">
            <v>UN</v>
          </cell>
          <cell r="F108" t="str">
            <v>APU</v>
          </cell>
          <cell r="G108">
            <v>17955</v>
          </cell>
          <cell r="H108">
            <v>17955</v>
          </cell>
        </row>
        <row r="109">
          <cell r="A109" t="str">
            <v>2.48</v>
          </cell>
          <cell r="B109">
            <v>17955</v>
          </cell>
          <cell r="C109" t="str">
            <v>2.2506</v>
          </cell>
          <cell r="D109" t="str">
            <v>SUMINISTRO E INSTALACIÓN DE INTERRUPTOR CONMUTABLE+SENCILLO, LÍNEA FUTURA-LEGRAND</v>
          </cell>
          <cell r="E109" t="str">
            <v>UN</v>
          </cell>
          <cell r="F109" t="str">
            <v>APU</v>
          </cell>
          <cell r="G109">
            <v>17955</v>
          </cell>
          <cell r="H109">
            <v>17955</v>
          </cell>
        </row>
        <row r="110">
          <cell r="A110" t="str">
            <v>2.49</v>
          </cell>
          <cell r="B110">
            <v>17955</v>
          </cell>
          <cell r="C110" t="str">
            <v>2.2507</v>
          </cell>
          <cell r="D110" t="str">
            <v>SUMINISTRO E INSTALACIÓN DE INTERRUPTOR CONMUTABLE+DOBLE, LÍNEA FUTURA-LEGRAND</v>
          </cell>
          <cell r="E110" t="str">
            <v>UN</v>
          </cell>
          <cell r="F110" t="str">
            <v>APU</v>
          </cell>
          <cell r="G110">
            <v>23905</v>
          </cell>
          <cell r="H110">
            <v>23905</v>
          </cell>
        </row>
        <row r="111">
          <cell r="A111" t="str">
            <v>2.50</v>
          </cell>
          <cell r="B111">
            <v>23905</v>
          </cell>
          <cell r="C111" t="str">
            <v>2.2508</v>
          </cell>
          <cell r="D111" t="str">
            <v>SUMINISTRO DE LED HERMÉTICA DE 20W (P24358)</v>
          </cell>
          <cell r="E111" t="str">
            <v>UN</v>
          </cell>
          <cell r="F111" t="str">
            <v>APU</v>
          </cell>
          <cell r="G111">
            <v>94601</v>
          </cell>
          <cell r="H111">
            <v>94601</v>
          </cell>
        </row>
        <row r="112">
          <cell r="A112" t="str">
            <v>2.51</v>
          </cell>
          <cell r="B112">
            <v>94601</v>
          </cell>
          <cell r="C112" t="str">
            <v>2.2509</v>
          </cell>
          <cell r="D112" t="str">
            <v>SUMINISTRO DE LED HERMÉTICA DE 40W (P27370)</v>
          </cell>
          <cell r="E112" t="str">
            <v>UN</v>
          </cell>
          <cell r="F112" t="str">
            <v>APU</v>
          </cell>
          <cell r="G112">
            <v>98949</v>
          </cell>
          <cell r="H112">
            <v>98949</v>
          </cell>
        </row>
        <row r="113">
          <cell r="A113" t="str">
            <v>2.52</v>
          </cell>
          <cell r="B113">
            <v>98949</v>
          </cell>
          <cell r="C113" t="str">
            <v>2.2510</v>
          </cell>
          <cell r="D113" t="str">
            <v>SUMINISTRO DE LED HERMÉTICA DE 50W (P27371)</v>
          </cell>
          <cell r="E113" t="str">
            <v>UN</v>
          </cell>
          <cell r="F113" t="str">
            <v>APU</v>
          </cell>
          <cell r="G113">
            <v>157900</v>
          </cell>
          <cell r="H113">
            <v>157900</v>
          </cell>
        </row>
        <row r="114">
          <cell r="A114" t="str">
            <v>2.53</v>
          </cell>
          <cell r="B114">
            <v>157900</v>
          </cell>
          <cell r="C114" t="str">
            <v>2.2511</v>
          </cell>
          <cell r="D114" t="str">
            <v>SUMINISTRO DE LUMINARIA DE EMERGENCIA R2 3W (SYLVANIA P23343)</v>
          </cell>
          <cell r="E114" t="str">
            <v>UN</v>
          </cell>
          <cell r="F114" t="str">
            <v>APU</v>
          </cell>
          <cell r="G114">
            <v>86267</v>
          </cell>
          <cell r="H114">
            <v>86267</v>
          </cell>
        </row>
        <row r="115">
          <cell r="A115" t="str">
            <v>2.54</v>
          </cell>
          <cell r="B115">
            <v>86267</v>
          </cell>
          <cell r="C115" t="str">
            <v>2.2512</v>
          </cell>
          <cell r="D115" t="str">
            <v>SUMINISTRO DE PANEL LED RD DE SOBREPONER 12W</v>
          </cell>
          <cell r="E115" t="str">
            <v>UN</v>
          </cell>
          <cell r="F115" t="str">
            <v>APU</v>
          </cell>
          <cell r="G115">
            <v>13288</v>
          </cell>
          <cell r="H115">
            <v>13288</v>
          </cell>
        </row>
        <row r="116">
          <cell r="A116" t="str">
            <v>2.55</v>
          </cell>
          <cell r="B116">
            <v>13288</v>
          </cell>
          <cell r="C116" t="str">
            <v>2.2513</v>
          </cell>
          <cell r="D116" t="str">
            <v>SUMINISTRO DE PANEL LED RD DE SOBREPONER 18W</v>
          </cell>
          <cell r="E116" t="str">
            <v>UN</v>
          </cell>
          <cell r="F116" t="str">
            <v>APU</v>
          </cell>
          <cell r="G116">
            <v>16397</v>
          </cell>
          <cell r="H116">
            <v>16397</v>
          </cell>
        </row>
        <row r="117">
          <cell r="A117" t="str">
            <v>2.56</v>
          </cell>
          <cell r="B117">
            <v>16397</v>
          </cell>
          <cell r="C117" t="str">
            <v>2.2514</v>
          </cell>
          <cell r="D117" t="str">
            <v>SUMINISTRO DE PANEL LED RD DE SOBREPONER 24W</v>
          </cell>
          <cell r="E117" t="str">
            <v>UN</v>
          </cell>
          <cell r="F117" t="str">
            <v>APU</v>
          </cell>
          <cell r="G117">
            <v>27245</v>
          </cell>
          <cell r="H117">
            <v>27245</v>
          </cell>
        </row>
        <row r="118">
          <cell r="A118" t="str">
            <v>2.57</v>
          </cell>
          <cell r="B118">
            <v>27245</v>
          </cell>
          <cell r="C118" t="str">
            <v>2.2515</v>
          </cell>
          <cell r="D118" t="str">
            <v>SUMINISTRO DE PANEL LED DE 60X60CM (P27913)</v>
          </cell>
          <cell r="E118" t="str">
            <v>UN</v>
          </cell>
          <cell r="F118" t="str">
            <v>APU</v>
          </cell>
          <cell r="G118">
            <v>81635</v>
          </cell>
          <cell r="H118">
            <v>81635</v>
          </cell>
        </row>
        <row r="119">
          <cell r="A119" t="str">
            <v>2.58</v>
          </cell>
          <cell r="B119">
            <v>81635</v>
          </cell>
          <cell r="C119" t="str">
            <v>2.2516</v>
          </cell>
          <cell r="D119" t="str">
            <v>INSTALACIÓN DE LED HERMÉTICA DE 20W (P24358)</v>
          </cell>
          <cell r="E119" t="str">
            <v>UN</v>
          </cell>
          <cell r="F119" t="str">
            <v>APU</v>
          </cell>
          <cell r="G119">
            <v>22313</v>
          </cell>
          <cell r="H119">
            <v>22313</v>
          </cell>
        </row>
        <row r="120">
          <cell r="A120" t="str">
            <v>2.59</v>
          </cell>
          <cell r="B120">
            <v>22313</v>
          </cell>
          <cell r="C120" t="str">
            <v>2.2517</v>
          </cell>
          <cell r="D120" t="str">
            <v>INSTALACIÓN DE LED HERMÉTICA DE 40W (P27370)</v>
          </cell>
          <cell r="E120" t="str">
            <v>UN</v>
          </cell>
          <cell r="F120" t="str">
            <v>APU</v>
          </cell>
          <cell r="G120">
            <v>22313</v>
          </cell>
          <cell r="H120">
            <v>22313</v>
          </cell>
        </row>
        <row r="121">
          <cell r="A121" t="str">
            <v>2.60</v>
          </cell>
          <cell r="B121">
            <v>22313</v>
          </cell>
          <cell r="C121" t="str">
            <v>2.2518</v>
          </cell>
          <cell r="D121" t="str">
            <v>INSTALACIÓN DE LED HERMÉTICA DE 50W (P27371)</v>
          </cell>
          <cell r="E121" t="str">
            <v>UN</v>
          </cell>
          <cell r="F121" t="str">
            <v>APU</v>
          </cell>
          <cell r="G121">
            <v>22313</v>
          </cell>
          <cell r="H121">
            <v>22313</v>
          </cell>
        </row>
        <row r="122">
          <cell r="A122" t="str">
            <v>2.61</v>
          </cell>
          <cell r="B122">
            <v>22313</v>
          </cell>
          <cell r="C122" t="str">
            <v>2.2519</v>
          </cell>
          <cell r="D122" t="str">
            <v>INSTALACIÓN DE LUMINARIA DE EMERGENCIA R2 3W (SYLVANIA P23343)</v>
          </cell>
          <cell r="E122" t="str">
            <v>UN</v>
          </cell>
          <cell r="F122" t="str">
            <v>APU</v>
          </cell>
          <cell r="G122">
            <v>22313</v>
          </cell>
          <cell r="H122">
            <v>22313</v>
          </cell>
        </row>
        <row r="123">
          <cell r="A123" t="str">
            <v>2.62</v>
          </cell>
          <cell r="B123">
            <v>22313</v>
          </cell>
          <cell r="C123" t="str">
            <v>2.2520</v>
          </cell>
          <cell r="D123" t="str">
            <v>INSTALACIÓN DE PANEL LED RD DE SOBREPONER 12W</v>
          </cell>
          <cell r="E123" t="str">
            <v>UN</v>
          </cell>
          <cell r="F123" t="str">
            <v>APU</v>
          </cell>
          <cell r="G123">
            <v>22313</v>
          </cell>
          <cell r="H123">
            <v>22313</v>
          </cell>
        </row>
        <row r="124">
          <cell r="A124" t="str">
            <v>2.63</v>
          </cell>
          <cell r="B124">
            <v>22313</v>
          </cell>
          <cell r="C124" t="str">
            <v>2.2521</v>
          </cell>
          <cell r="D124" t="str">
            <v>INSTALACIÓN DE PANEL LED RD DE SOBREPONER 18W</v>
          </cell>
          <cell r="E124" t="str">
            <v>UN</v>
          </cell>
          <cell r="F124" t="str">
            <v>APU</v>
          </cell>
          <cell r="G124">
            <v>22313</v>
          </cell>
          <cell r="H124">
            <v>22313</v>
          </cell>
        </row>
        <row r="125">
          <cell r="A125" t="str">
            <v>2.64</v>
          </cell>
          <cell r="B125">
            <v>22313</v>
          </cell>
          <cell r="C125" t="str">
            <v>2.2522</v>
          </cell>
          <cell r="D125" t="str">
            <v>INSTALACIÓN DE PANEL LED RD DE SOBREPONER 24W</v>
          </cell>
          <cell r="E125" t="str">
            <v>UN</v>
          </cell>
          <cell r="F125" t="str">
            <v>APU</v>
          </cell>
          <cell r="G125">
            <v>22313</v>
          </cell>
          <cell r="H125">
            <v>22313</v>
          </cell>
        </row>
        <row r="126">
          <cell r="A126" t="str">
            <v>2.65</v>
          </cell>
          <cell r="B126">
            <v>22313</v>
          </cell>
          <cell r="C126" t="str">
            <v>2.2523</v>
          </cell>
          <cell r="D126" t="str">
            <v>INSTALACIÓN DE PANEL LED DE 60X60CM (P27913)</v>
          </cell>
          <cell r="E126" t="str">
            <v>UN</v>
          </cell>
          <cell r="F126" t="str">
            <v>APU</v>
          </cell>
          <cell r="G126">
            <v>22313</v>
          </cell>
          <cell r="H126">
            <v>22313</v>
          </cell>
        </row>
        <row r="127">
          <cell r="A127" t="str">
            <v>2.66</v>
          </cell>
          <cell r="B127">
            <v>22313</v>
          </cell>
          <cell r="C127" t="str">
            <v>2.2524</v>
          </cell>
          <cell r="D127" t="str">
            <v>SALIDA DE 3M EMBEBIDA, TUBERÍA PVC 3/4" Y CABLE HF-FR-LS PARA TOMA MONOFÁSICO NORMAL DOBLE CON POLO A TIERRA (2P+T) Y PROTECCIÓN DE FALLA A TIERRA (GFCI) - NO INCLUYE APARATO</v>
          </cell>
          <cell r="E127" t="str">
            <v>UN</v>
          </cell>
          <cell r="F127" t="str">
            <v>APU</v>
          </cell>
          <cell r="G127">
            <v>125923</v>
          </cell>
          <cell r="H127">
            <v>125923</v>
          </cell>
        </row>
        <row r="128">
          <cell r="A128" t="str">
            <v>2.67</v>
          </cell>
          <cell r="B128">
            <v>125923</v>
          </cell>
          <cell r="C128" t="str">
            <v>2.2525</v>
          </cell>
          <cell r="D128" t="str">
            <v>SALIDA DE 3M EMBEBIDA, TUBERÍA PVC 3/4" Y CABLE HFFRLS PARA TOMA MONOFÁSICO NORMAL DOBLE CON POLO A TIERRA (2P+T)  - NO INCLUYE APARATO</v>
          </cell>
          <cell r="E128" t="str">
            <v>UN</v>
          </cell>
          <cell r="F128" t="str">
            <v>APU</v>
          </cell>
          <cell r="G128">
            <v>125923</v>
          </cell>
          <cell r="H128">
            <v>125923</v>
          </cell>
        </row>
        <row r="129">
          <cell r="A129" t="str">
            <v>2.68</v>
          </cell>
          <cell r="B129">
            <v>125923</v>
          </cell>
          <cell r="C129" t="str">
            <v>2.2526</v>
          </cell>
          <cell r="D129" t="str">
            <v>SALIDA DE 3M EMBEBIDA, TUBERÍA PVC 3/4" Y CABLE HF-FR-LS PARA TOMA MONOFÁSICO NORMAL DOBLE CON POLO A TIERRA (2P+T) EN PISO - NO INCLUYE APARATO</v>
          </cell>
          <cell r="E129" t="str">
            <v>UN</v>
          </cell>
          <cell r="F129" t="str">
            <v>APU</v>
          </cell>
          <cell r="G129">
            <v>125923</v>
          </cell>
          <cell r="H129">
            <v>125923</v>
          </cell>
        </row>
        <row r="130">
          <cell r="A130" t="str">
            <v>2.69</v>
          </cell>
          <cell r="B130">
            <v>125923</v>
          </cell>
          <cell r="C130" t="str">
            <v>2.2527</v>
          </cell>
          <cell r="D130" t="str">
            <v>SALIDA DE 3M EMBEBIDA, TUBERÍA PVC 3/4" Y CABLE HF-FR-LS PARA TOMA MONOFÁSICO REGULADO DOBLE CON POLO A TIERRA (2P+T)  - NO INCLUYE APARATO</v>
          </cell>
          <cell r="E130" t="str">
            <v>UN</v>
          </cell>
          <cell r="F130" t="str">
            <v>APU</v>
          </cell>
          <cell r="G130">
            <v>125923</v>
          </cell>
          <cell r="H130">
            <v>125923</v>
          </cell>
        </row>
        <row r="131">
          <cell r="A131" t="str">
            <v>2.70</v>
          </cell>
          <cell r="B131">
            <v>125923</v>
          </cell>
          <cell r="C131" t="str">
            <v>2.2528</v>
          </cell>
          <cell r="D131" t="str">
            <v>SALIDA DE 3M EMBEBIDA, TUBERÍA PVC 3/4" Y CABLE HF-FR-LS PARA TOMA MONOFÁSICO REGULADO DOBLE CON POLO A TIERRA (2P+T) EN PISO - NO INCLUYE APARATO</v>
          </cell>
          <cell r="E131" t="str">
            <v>UN</v>
          </cell>
          <cell r="F131" t="str">
            <v>APU</v>
          </cell>
          <cell r="G131">
            <v>125923</v>
          </cell>
          <cell r="H131">
            <v>125923</v>
          </cell>
        </row>
        <row r="132">
          <cell r="A132" t="str">
            <v>2.71</v>
          </cell>
          <cell r="B132">
            <v>125923</v>
          </cell>
          <cell r="C132" t="str">
            <v>2.2529</v>
          </cell>
          <cell r="D132" t="str">
            <v>SUMINISTRO E INSTALACIÓN DE TOMACORRIENTE MONOFÁSICO DOBLE GFCI BLANCO, LÍNEA FUTURA-LEGRAND</v>
          </cell>
          <cell r="E132" t="str">
            <v>UN</v>
          </cell>
          <cell r="F132" t="str">
            <v>APU</v>
          </cell>
          <cell r="G132">
            <v>82519</v>
          </cell>
          <cell r="H132">
            <v>82519</v>
          </cell>
        </row>
        <row r="133">
          <cell r="A133" t="str">
            <v>2.72</v>
          </cell>
          <cell r="B133">
            <v>82519</v>
          </cell>
          <cell r="C133" t="str">
            <v>2.2530</v>
          </cell>
          <cell r="D133" t="str">
            <v>SUMINISTRO E INSTALACIÓN DE TOMACORRIENTE MONOFÁSICO NORMAL DOBLE, LÍNEA FUTURA-LEGRAND</v>
          </cell>
          <cell r="E133" t="str">
            <v>UN</v>
          </cell>
          <cell r="F133" t="str">
            <v>APU</v>
          </cell>
          <cell r="G133">
            <v>18556</v>
          </cell>
          <cell r="H133">
            <v>18556</v>
          </cell>
        </row>
        <row r="134">
          <cell r="A134" t="str">
            <v>2.73</v>
          </cell>
          <cell r="B134">
            <v>18556</v>
          </cell>
          <cell r="C134" t="str">
            <v>2.2531</v>
          </cell>
          <cell r="D134" t="str">
            <v>SUMINISTRO E INSTALACIÓN DE TOMACORRIENTE MONOFÁSICO REGULADO DOBLE, LÍNEA FUTURA-LEGRAND</v>
          </cell>
          <cell r="E134" t="str">
            <v>UN</v>
          </cell>
          <cell r="F134" t="str">
            <v>APU</v>
          </cell>
          <cell r="G134">
            <v>22662</v>
          </cell>
          <cell r="H134">
            <v>22662</v>
          </cell>
        </row>
        <row r="135">
          <cell r="A135" t="str">
            <v>4.01</v>
          </cell>
          <cell r="C135" t="str">
            <v>2.2601</v>
          </cell>
          <cell r="D135" t="str">
            <v>VARILLAS COPPERWELD DE 5/8" X 8'(2,44M)</v>
          </cell>
          <cell r="E135" t="str">
            <v>UN</v>
          </cell>
          <cell r="F135" t="str">
            <v>APU</v>
          </cell>
          <cell r="G135">
            <v>254932</v>
          </cell>
        </row>
        <row r="136">
          <cell r="A136" t="str">
            <v>4.02</v>
          </cell>
          <cell r="C136" t="str">
            <v>2.2602</v>
          </cell>
          <cell r="D136" t="str">
            <v>SOLDADURA EXOTERMICA EN "T " CABLE 2/0 A BARRA COPPERWELD</v>
          </cell>
          <cell r="E136" t="str">
            <v>UN</v>
          </cell>
          <cell r="F136" t="str">
            <v>APU</v>
          </cell>
          <cell r="G136">
            <v>31318</v>
          </cell>
        </row>
        <row r="137">
          <cell r="A137" t="str">
            <v>4.03</v>
          </cell>
          <cell r="C137" t="str">
            <v>2.2603</v>
          </cell>
          <cell r="D137" t="str">
            <v>SOLDADURA EXOTERMICA EN "T" CABLE 2/0 A CABLE 2/0</v>
          </cell>
          <cell r="E137" t="str">
            <v>UN</v>
          </cell>
          <cell r="F137" t="str">
            <v>APU</v>
          </cell>
          <cell r="G137">
            <v>30731</v>
          </cell>
        </row>
        <row r="138">
          <cell r="A138" t="str">
            <v>4.04</v>
          </cell>
          <cell r="C138" t="str">
            <v>2.2604</v>
          </cell>
          <cell r="D138" t="str">
            <v>SOLDADURA EXOTERMICA EN "CRUZ" CABLE 2/0 A CABLE 2/0"</v>
          </cell>
          <cell r="E138" t="str">
            <v>UN</v>
          </cell>
          <cell r="F138" t="str">
            <v>APU</v>
          </cell>
          <cell r="G138">
            <v>34898</v>
          </cell>
        </row>
        <row r="139">
          <cell r="A139" t="str">
            <v>4.05</v>
          </cell>
          <cell r="C139" t="str">
            <v>2.2605</v>
          </cell>
          <cell r="D139" t="str">
            <v xml:space="preserve">CAJAS DE INSPECCIÓN DE 30X30 CM </v>
          </cell>
          <cell r="E139" t="str">
            <v>UN</v>
          </cell>
          <cell r="F139" t="str">
            <v>APU</v>
          </cell>
          <cell r="G139">
            <v>88764</v>
          </cell>
        </row>
        <row r="140">
          <cell r="A140" t="str">
            <v>4.06</v>
          </cell>
          <cell r="C140" t="str">
            <v>2.2606</v>
          </cell>
          <cell r="D140" t="str">
            <v xml:space="preserve">CABLE N° 2/0 AWG DESNUDO EN COBRE MALLA </v>
          </cell>
          <cell r="E140" t="str">
            <v>M</v>
          </cell>
          <cell r="F140" t="str">
            <v>APU</v>
          </cell>
          <cell r="G140">
            <v>50708</v>
          </cell>
        </row>
        <row r="141">
          <cell r="A141" t="str">
            <v>4.07</v>
          </cell>
          <cell r="C141" t="str">
            <v>2.2607</v>
          </cell>
          <cell r="D141" t="str">
            <v>SUMINISTRO E INSTALACIÓN DE CANALIZACION EMT 1" Y CABLE N° 2/0 AWG DESNUDO EN COBRE CONEXIÓN MALLA - SUBESTACIÓN</v>
          </cell>
          <cell r="E141" t="str">
            <v>M</v>
          </cell>
          <cell r="F141" t="str">
            <v>APU</v>
          </cell>
          <cell r="G141">
            <v>91805</v>
          </cell>
        </row>
        <row r="142">
          <cell r="A142" t="str">
            <v>4.08</v>
          </cell>
          <cell r="C142" t="str">
            <v>2.2608</v>
          </cell>
          <cell r="D142" t="str">
            <v>BARRAJE DE EQUIPOTENCIALIZACIÓN PLATINA DE COBRE (50X5 MM) 50CM DE LARGO CON 2 AISLADORES DE FIBRA  TIPO BARRIL PARA CUARTO BT</v>
          </cell>
          <cell r="E142" t="str">
            <v>UN</v>
          </cell>
          <cell r="F142" t="str">
            <v>APU</v>
          </cell>
          <cell r="G142">
            <v>406791</v>
          </cell>
        </row>
        <row r="143">
          <cell r="A143" t="str">
            <v>4.09</v>
          </cell>
          <cell r="C143" t="str">
            <v>2.2609</v>
          </cell>
          <cell r="D143" t="str">
            <v>BORNES DE COMPRESION TIPO OJO PARA CONEXIÓN DE BARRAJES A MALLA DE PUESTA A TIERRA</v>
          </cell>
          <cell r="E143" t="str">
            <v>UN</v>
          </cell>
          <cell r="F143" t="str">
            <v>APU</v>
          </cell>
          <cell r="G143">
            <v>8914</v>
          </cell>
        </row>
        <row r="144">
          <cell r="A144" t="str">
            <v>4.10</v>
          </cell>
          <cell r="C144" t="str">
            <v>2.2610</v>
          </cell>
          <cell r="D144" t="str">
            <v>EXCAVACIÓN Y PREPARACIÓN DEL TERRENO CON QUÍMICO</v>
          </cell>
          <cell r="E144" t="str">
            <v>GL</v>
          </cell>
          <cell r="F144" t="str">
            <v>APU</v>
          </cell>
          <cell r="G144">
            <v>99648</v>
          </cell>
        </row>
        <row r="145">
          <cell r="A145" t="str">
            <v>4.11</v>
          </cell>
          <cell r="C145" t="str">
            <v>2.2611</v>
          </cell>
          <cell r="D145" t="str">
            <v>MEDICIÓN DE MALLA DE PUESTA A TIERRA POST CONSTRUCCION</v>
          </cell>
          <cell r="E145" t="str">
            <v>GL</v>
          </cell>
          <cell r="F145" t="str">
            <v>APU</v>
          </cell>
          <cell r="G145">
            <v>41900</v>
          </cell>
        </row>
        <row r="146">
          <cell r="A146" t="str">
            <v>5.01</v>
          </cell>
          <cell r="C146" t="str">
            <v>2.2701</v>
          </cell>
          <cell r="D146" t="str">
            <v>SOLICITUD DE DISPONIBILIDAD DE SERVICIO ANTE OR</v>
          </cell>
          <cell r="E146" t="str">
            <v>GL</v>
          </cell>
          <cell r="F146" t="str">
            <v>APU</v>
          </cell>
          <cell r="G146">
            <v>19902958</v>
          </cell>
        </row>
        <row r="147">
          <cell r="A147" t="str">
            <v>5.02</v>
          </cell>
          <cell r="C147" t="str">
            <v>2.2702</v>
          </cell>
          <cell r="D147" t="str">
            <v>TRAMITE DE ENERGIZACIÓN</v>
          </cell>
          <cell r="E147" t="str">
            <v>GL</v>
          </cell>
          <cell r="F147" t="str">
            <v>APU</v>
          </cell>
          <cell r="G147">
            <v>13570199</v>
          </cell>
        </row>
        <row r="148">
          <cell r="A148" t="str">
            <v>6.02</v>
          </cell>
          <cell r="C148" t="str">
            <v>3.1101</v>
          </cell>
          <cell r="D148" t="str">
            <v>SUMINISTRO E INSTALACIÓN DE PUNTO A.F. SANITARIO  DE FLUXÓMETRO 1 1/4"</v>
          </cell>
          <cell r="E148" t="str">
            <v>UN</v>
          </cell>
          <cell r="F148" t="str">
            <v>APU</v>
          </cell>
          <cell r="G148">
            <v>38220</v>
          </cell>
        </row>
        <row r="149">
          <cell r="A149" t="str">
            <v>6.03</v>
          </cell>
          <cell r="C149" t="str">
            <v>3.1102</v>
          </cell>
          <cell r="D149" t="str">
            <v>SUMINISTRO E INSTALACIÓN DE PUNTO A.F. LAVAMANOS ½"</v>
          </cell>
          <cell r="E149" t="str">
            <v>UN</v>
          </cell>
          <cell r="F149" t="str">
            <v>APU</v>
          </cell>
          <cell r="G149">
            <v>22581</v>
          </cell>
        </row>
        <row r="150">
          <cell r="A150" t="str">
            <v>6.05</v>
          </cell>
          <cell r="C150" t="str">
            <v>3.1103</v>
          </cell>
          <cell r="D150" t="str">
            <v>SUMINISTRO E INSTALACIÓN DE PUNTO A.F. ORINAL 1"</v>
          </cell>
          <cell r="E150" t="str">
            <v>UN</v>
          </cell>
          <cell r="F150" t="str">
            <v>APU</v>
          </cell>
          <cell r="G150">
            <v>31096</v>
          </cell>
        </row>
        <row r="151">
          <cell r="A151" t="str">
            <v>6.06</v>
          </cell>
          <cell r="C151" t="str">
            <v>3.1104</v>
          </cell>
          <cell r="D151" t="str">
            <v>SUMINISTRO E INSTALACIÓN DE PUNTO A.F. LAVAPLATOS ½"</v>
          </cell>
          <cell r="E151" t="str">
            <v>UN</v>
          </cell>
          <cell r="F151" t="str">
            <v>APU</v>
          </cell>
          <cell r="G151">
            <v>22581</v>
          </cell>
        </row>
        <row r="152">
          <cell r="A152" t="str">
            <v>6.07</v>
          </cell>
          <cell r="C152" t="str">
            <v>3.1105</v>
          </cell>
          <cell r="D152" t="str">
            <v>SUMINISTRO E INSTALACIÓN DE PUNTO A.F. POCETA ½"</v>
          </cell>
          <cell r="E152" t="str">
            <v>UN</v>
          </cell>
          <cell r="F152" t="str">
            <v>APU</v>
          </cell>
          <cell r="G152">
            <v>22581</v>
          </cell>
        </row>
        <row r="153">
          <cell r="A153" t="str">
            <v>6.08</v>
          </cell>
          <cell r="C153" t="str">
            <v>3.1106</v>
          </cell>
          <cell r="D153" t="str">
            <v>SUMINISTRO E INSTALACIÓN DE PUNTO A.F. LLAVE MANGUERA 1/2"</v>
          </cell>
          <cell r="E153" t="str">
            <v>UN</v>
          </cell>
          <cell r="F153" t="str">
            <v>APU</v>
          </cell>
          <cell r="G153">
            <v>22581</v>
          </cell>
        </row>
        <row r="154">
          <cell r="A154" t="str">
            <v>6.09</v>
          </cell>
          <cell r="C154" t="str">
            <v>3.1201</v>
          </cell>
          <cell r="D154" t="str">
            <v>SUMINISTRO E INSTALACIÓN DE TUBERIA PVC-P RDE-9  DIAMETRO ½"</v>
          </cell>
          <cell r="E154" t="str">
            <v>ML</v>
          </cell>
          <cell r="F154" t="str">
            <v>APU</v>
          </cell>
          <cell r="G154">
            <v>14697</v>
          </cell>
        </row>
        <row r="155">
          <cell r="A155" t="str">
            <v>6.10</v>
          </cell>
          <cell r="C155" t="str">
            <v>3.1202</v>
          </cell>
          <cell r="D155" t="str">
            <v>SUMINISTRO E INSTALACIÓN DE TUBERIA PVC-P RDE-11  DIAMETRO ¾"</v>
          </cell>
          <cell r="E155" t="str">
            <v>ML</v>
          </cell>
          <cell r="F155" t="str">
            <v>APU</v>
          </cell>
          <cell r="G155">
            <v>16312</v>
          </cell>
        </row>
        <row r="156">
          <cell r="A156" t="str">
            <v>6.11</v>
          </cell>
          <cell r="C156" t="str">
            <v>3.1203</v>
          </cell>
          <cell r="D156" t="str">
            <v>SUMINISTRO E INSTALACIÓN DE TUBERIA PVC-P RDE-13,5 DIAMETRO 1"</v>
          </cell>
          <cell r="E156" t="str">
            <v>ML</v>
          </cell>
          <cell r="F156" t="str">
            <v>APU</v>
          </cell>
          <cell r="G156">
            <v>18578</v>
          </cell>
        </row>
        <row r="157">
          <cell r="A157" t="str">
            <v>6.12</v>
          </cell>
          <cell r="C157" t="str">
            <v>3.1204</v>
          </cell>
          <cell r="D157" t="str">
            <v>SUMINISTRO E INSTALACIÓN DE TUBERIA PVC-P RDE-21 DIAMETRO 1¼"</v>
          </cell>
          <cell r="E157" t="str">
            <v>ML</v>
          </cell>
          <cell r="F157" t="str">
            <v>APU</v>
          </cell>
          <cell r="G157">
            <v>20714</v>
          </cell>
        </row>
        <row r="158">
          <cell r="A158" t="str">
            <v>6.13</v>
          </cell>
          <cell r="C158" t="str">
            <v>3.1205</v>
          </cell>
          <cell r="D158" t="str">
            <v>SUMINISTRO E INSTALACIÓN DE TUBERIA PVC-P RDE-21 DIAMETRO 1½"</v>
          </cell>
          <cell r="E158" t="str">
            <v>ML</v>
          </cell>
          <cell r="F158" t="str">
            <v>APU</v>
          </cell>
          <cell r="G158">
            <v>24044</v>
          </cell>
        </row>
        <row r="159">
          <cell r="A159" t="str">
            <v>6.14</v>
          </cell>
          <cell r="C159" t="str">
            <v>3.1206</v>
          </cell>
          <cell r="D159" t="str">
            <v>SUMINISTRO E INSTALACIÓN DE TUBERIA PVC-P RDE-21 DIAMETRO 2"</v>
          </cell>
          <cell r="E159" t="str">
            <v>ML</v>
          </cell>
          <cell r="F159" t="str">
            <v>APU</v>
          </cell>
          <cell r="G159">
            <v>31631</v>
          </cell>
        </row>
        <row r="160">
          <cell r="A160" t="str">
            <v>6.15</v>
          </cell>
          <cell r="C160" t="str">
            <v>3.1207</v>
          </cell>
          <cell r="D160" t="str">
            <v>SUMINISTRO E INSTALACIÓN DE TUBERIA PVC-P RDE-21 DIAMETRO 2½"</v>
          </cell>
          <cell r="E160" t="str">
            <v>ML</v>
          </cell>
          <cell r="F160" t="str">
            <v>APU</v>
          </cell>
          <cell r="G160">
            <v>52891</v>
          </cell>
        </row>
        <row r="161">
          <cell r="A161" t="str">
            <v>6.17</v>
          </cell>
          <cell r="C161" t="str">
            <v>3.1208</v>
          </cell>
          <cell r="D161" t="str">
            <v>SUMINISTRO E INSTALACIÓN DE ACCESORIOS PVC-P DIAMETRO ½"</v>
          </cell>
          <cell r="E161" t="str">
            <v>UN</v>
          </cell>
          <cell r="F161" t="str">
            <v>APU</v>
          </cell>
          <cell r="G161">
            <v>5589</v>
          </cell>
        </row>
        <row r="162">
          <cell r="A162" t="str">
            <v>6.18</v>
          </cell>
          <cell r="C162" t="str">
            <v>3.1209</v>
          </cell>
          <cell r="D162" t="str">
            <v>SUMINISTRO E INSTALACIÓN DE ACCESORIOS PVC-P DIAMETRO ¾"</v>
          </cell>
          <cell r="E162" t="str">
            <v>UN</v>
          </cell>
          <cell r="F162" t="str">
            <v>APU</v>
          </cell>
          <cell r="G162">
            <v>6507</v>
          </cell>
        </row>
        <row r="163">
          <cell r="A163" t="str">
            <v>6.19</v>
          </cell>
          <cell r="C163" t="str">
            <v>3.1210</v>
          </cell>
          <cell r="D163" t="str">
            <v>SUMINISTRO E INSTALACIÓN DE ACCESORIOS PVC-P DIAMETRO 1"</v>
          </cell>
          <cell r="E163" t="str">
            <v>UN</v>
          </cell>
          <cell r="F163" t="str">
            <v>APU</v>
          </cell>
          <cell r="G163">
            <v>8547</v>
          </cell>
        </row>
        <row r="164">
          <cell r="A164" t="str">
            <v>6.20</v>
          </cell>
          <cell r="C164" t="str">
            <v>3.1211</v>
          </cell>
          <cell r="D164" t="str">
            <v>SUMINISTRO E INSTALACIÓN DE ACCESORIOS PVC-P DIAMETRO 1¼"</v>
          </cell>
          <cell r="E164" t="str">
            <v>UN</v>
          </cell>
          <cell r="F164" t="str">
            <v>APU</v>
          </cell>
          <cell r="G164">
            <v>10485</v>
          </cell>
        </row>
        <row r="165">
          <cell r="A165" t="str">
            <v>6.21</v>
          </cell>
          <cell r="C165" t="str">
            <v>3.1212</v>
          </cell>
          <cell r="D165" t="str">
            <v>SUMINISTRO E INSTALACIÓN DE ACCESORIOS PVC-P DIAMETRO 1½"</v>
          </cell>
          <cell r="E165" t="str">
            <v>UN</v>
          </cell>
          <cell r="F165" t="str">
            <v>APU</v>
          </cell>
          <cell r="G165">
            <v>15585</v>
          </cell>
        </row>
        <row r="166">
          <cell r="A166" t="str">
            <v>6.22</v>
          </cell>
          <cell r="C166" t="str">
            <v>3.1213</v>
          </cell>
          <cell r="D166" t="str">
            <v>SUMINISTRO E INSTALACIÓN DE ACCESORIOS PVC-P DIAMETRO 2"</v>
          </cell>
          <cell r="E166" t="str">
            <v>UN</v>
          </cell>
          <cell r="F166" t="str">
            <v>APU</v>
          </cell>
          <cell r="G166">
            <v>20175</v>
          </cell>
        </row>
        <row r="167">
          <cell r="A167" t="str">
            <v>6.23</v>
          </cell>
          <cell r="C167" t="str">
            <v>3.1214</v>
          </cell>
          <cell r="D167" t="str">
            <v>SUMINISTRO E INSTALACIÓN DE ACCESORIOS PVC-P DIAMETRO 2½"</v>
          </cell>
          <cell r="E167" t="str">
            <v>UN</v>
          </cell>
          <cell r="F167" t="str">
            <v>APU</v>
          </cell>
          <cell r="G167">
            <v>5589</v>
          </cell>
        </row>
        <row r="168">
          <cell r="A168" t="str">
            <v>6.25</v>
          </cell>
          <cell r="C168" t="str">
            <v>3.1301</v>
          </cell>
          <cell r="D168" t="str">
            <v>SUMINISTRO E INSTALACIÓN DE TUBERIA PVC-P RDE-9  DIAMETRO ½"</v>
          </cell>
          <cell r="E168" t="str">
            <v>ML</v>
          </cell>
          <cell r="F168" t="str">
            <v>APU</v>
          </cell>
          <cell r="G168">
            <v>14697</v>
          </cell>
        </row>
        <row r="169">
          <cell r="A169" t="str">
            <v>6.26</v>
          </cell>
          <cell r="C169" t="str">
            <v>3.1302</v>
          </cell>
          <cell r="D169" t="str">
            <v>SUMINISTRO E INSTALACIÓN DE ACCESORIOS PVC-P DIAMETRO ½"</v>
          </cell>
          <cell r="E169" t="str">
            <v>UN</v>
          </cell>
          <cell r="F169" t="str">
            <v>APU</v>
          </cell>
          <cell r="G169">
            <v>5589</v>
          </cell>
        </row>
        <row r="170">
          <cell r="A170" t="str">
            <v>6.27</v>
          </cell>
          <cell r="C170" t="str">
            <v>3.1401</v>
          </cell>
          <cell r="D170" t="str">
            <v>SUMINISTRO E INSTALACIÓN DE SOPORTES Y ABRAZADERAS  ½" - ¾"</v>
          </cell>
          <cell r="E170" t="str">
            <v>UN</v>
          </cell>
          <cell r="F170" t="str">
            <v>APU</v>
          </cell>
          <cell r="G170">
            <v>1930</v>
          </cell>
        </row>
        <row r="171">
          <cell r="A171" t="str">
            <v>6.28</v>
          </cell>
          <cell r="C171" t="str">
            <v>3.1402</v>
          </cell>
          <cell r="D171" t="str">
            <v>SUMINISTRO E INSTALACIÓN DE SOPORTES Y ABRAZADERAS 1" - 1½"</v>
          </cell>
          <cell r="E171" t="str">
            <v>UN</v>
          </cell>
          <cell r="F171" t="str">
            <v>APU</v>
          </cell>
          <cell r="G171">
            <v>1740</v>
          </cell>
        </row>
        <row r="172">
          <cell r="A172" t="str">
            <v>6.29</v>
          </cell>
          <cell r="C172" t="str">
            <v>3.1403</v>
          </cell>
          <cell r="D172" t="str">
            <v>SUMINISTRO E INSTALACIÓN DE SOPORTES Y ABRAZADERAS 2"- 3"</v>
          </cell>
          <cell r="E172" t="str">
            <v>UN</v>
          </cell>
          <cell r="F172" t="str">
            <v>APU</v>
          </cell>
          <cell r="G172">
            <v>4452</v>
          </cell>
        </row>
        <row r="173">
          <cell r="A173" t="str">
            <v>6.30</v>
          </cell>
          <cell r="C173" t="str">
            <v>3.1501</v>
          </cell>
          <cell r="D173" t="str">
            <v>SUMINISTRO E INSTALACIÓN DE VALVULAS DE CORTE  ½"</v>
          </cell>
          <cell r="E173" t="str">
            <v>UN</v>
          </cell>
          <cell r="F173" t="str">
            <v>APU</v>
          </cell>
          <cell r="G173">
            <v>23536</v>
          </cell>
        </row>
        <row r="174">
          <cell r="A174" t="str">
            <v>6.31</v>
          </cell>
          <cell r="C174" t="str">
            <v>3.1502</v>
          </cell>
          <cell r="D174" t="str">
            <v>SUMINISTRO E INSTALACIÓN DE VALVULAS DE CORTE  ¾"</v>
          </cell>
          <cell r="E174" t="str">
            <v>UN</v>
          </cell>
          <cell r="F174" t="str">
            <v>APU</v>
          </cell>
          <cell r="G174">
            <v>29486</v>
          </cell>
        </row>
        <row r="175">
          <cell r="A175" t="str">
            <v>6.34</v>
          </cell>
          <cell r="C175" t="str">
            <v>3.1503</v>
          </cell>
          <cell r="D175" t="str">
            <v>SUMINISTRO E INSTALACIÓN DE VALVULAS DE CORTE  1¼"</v>
          </cell>
          <cell r="E175" t="str">
            <v>UN</v>
          </cell>
          <cell r="F175" t="str">
            <v>APU</v>
          </cell>
          <cell r="G175">
            <v>62486</v>
          </cell>
        </row>
        <row r="176">
          <cell r="A176" t="str">
            <v>6.36</v>
          </cell>
          <cell r="C176" t="str">
            <v>3.1601</v>
          </cell>
          <cell r="D176" t="str">
            <v>INSTALACIÓN DE SANITARIO  DE FLUXÓMETRO</v>
          </cell>
          <cell r="E176" t="str">
            <v>UN</v>
          </cell>
          <cell r="F176" t="str">
            <v>APU</v>
          </cell>
          <cell r="G176">
            <v>1547083</v>
          </cell>
        </row>
        <row r="177">
          <cell r="A177" t="str">
            <v>6.37</v>
          </cell>
          <cell r="C177" t="str">
            <v>3.1602</v>
          </cell>
          <cell r="D177" t="str">
            <v>INSTALACIÓN DE LAVAMANOS</v>
          </cell>
          <cell r="E177" t="str">
            <v>UN</v>
          </cell>
          <cell r="F177" t="str">
            <v>APU</v>
          </cell>
          <cell r="G177">
            <v>272756</v>
          </cell>
        </row>
        <row r="178">
          <cell r="A178" t="str">
            <v>6.39</v>
          </cell>
          <cell r="C178" t="str">
            <v>3.1603</v>
          </cell>
          <cell r="D178" t="str">
            <v>INSTALACIÓN DE ORINAL</v>
          </cell>
          <cell r="E178" t="str">
            <v>UN</v>
          </cell>
          <cell r="F178" t="str">
            <v>APU</v>
          </cell>
          <cell r="G178">
            <v>279888</v>
          </cell>
        </row>
        <row r="179">
          <cell r="A179" t="str">
            <v>6.40</v>
          </cell>
          <cell r="C179" t="str">
            <v>3.1604</v>
          </cell>
          <cell r="D179" t="str">
            <v>INSTALACIÓN DE LAVAPLATOS</v>
          </cell>
          <cell r="E179" t="str">
            <v>UN</v>
          </cell>
          <cell r="F179" t="str">
            <v>APU</v>
          </cell>
          <cell r="G179">
            <v>484683</v>
          </cell>
        </row>
        <row r="180">
          <cell r="A180" t="str">
            <v>6.41</v>
          </cell>
          <cell r="C180" t="str">
            <v>3.1605</v>
          </cell>
          <cell r="D180" t="str">
            <v>INSTALACIÓN DE LLAVE MANGUERA</v>
          </cell>
          <cell r="E180" t="str">
            <v>UN</v>
          </cell>
          <cell r="F180" t="str">
            <v>APU</v>
          </cell>
          <cell r="G180">
            <v>71888</v>
          </cell>
        </row>
        <row r="181">
          <cell r="A181" t="str">
            <v>6.42</v>
          </cell>
          <cell r="C181" t="str">
            <v>3.2101</v>
          </cell>
          <cell r="D181" t="str">
            <v>SUMINISTRO E INSTALACIÓN DE BOMBA CENTRIGUFA SISTEMA AGUA FRÍA, Q=4.82 L/S, CDT=44.25MCA, POT=5.62 HP.</v>
          </cell>
          <cell r="E181" t="str">
            <v>GB</v>
          </cell>
          <cell r="F181" t="str">
            <v>APU</v>
          </cell>
          <cell r="G181">
            <v>4321821</v>
          </cell>
        </row>
        <row r="182">
          <cell r="A182" t="str">
            <v>6.43</v>
          </cell>
          <cell r="C182" t="str">
            <v>3.2102</v>
          </cell>
          <cell r="D182" t="str">
            <v>SUMINISTRO E INSTALACIÓN DE BASE ANTIVIBRATORIA</v>
          </cell>
          <cell r="E182" t="str">
            <v>UN</v>
          </cell>
          <cell r="F182" t="str">
            <v>APU</v>
          </cell>
          <cell r="G182">
            <v>3158669</v>
          </cell>
        </row>
        <row r="183">
          <cell r="A183" t="str">
            <v>6.44</v>
          </cell>
          <cell r="C183" t="str">
            <v>3.2103</v>
          </cell>
          <cell r="D183" t="str">
            <v>SUMINISTRO E INSTALACION DE TUBERIA DE DESFOGUE VÁLVULA DE SEGURIDAD 1"</v>
          </cell>
          <cell r="E183" t="str">
            <v>ML</v>
          </cell>
          <cell r="F183" t="str">
            <v>APU</v>
          </cell>
          <cell r="G183">
            <v>13103</v>
          </cell>
        </row>
        <row r="184">
          <cell r="A184" t="str">
            <v>6.45</v>
          </cell>
          <cell r="C184" t="str">
            <v>3.2104</v>
          </cell>
          <cell r="D184" t="str">
            <v>SUMINISTRO E INSTALACIÓN DE VÁLVULA DE SEGURIDAD 1"</v>
          </cell>
          <cell r="E184" t="str">
            <v>UN</v>
          </cell>
          <cell r="F184" t="str">
            <v>APU</v>
          </cell>
          <cell r="G184">
            <v>59343</v>
          </cell>
        </row>
        <row r="185">
          <cell r="A185" t="str">
            <v>6.46</v>
          </cell>
          <cell r="C185" t="str">
            <v>3.2105</v>
          </cell>
          <cell r="D185" t="str">
            <v>SUMINISTRO E INSTALACIÓN DE NIPLE PASAMUROS 1"</v>
          </cell>
          <cell r="E185" t="str">
            <v>UN</v>
          </cell>
          <cell r="F185" t="str">
            <v>APU</v>
          </cell>
          <cell r="G185">
            <v>15056</v>
          </cell>
        </row>
        <row r="186">
          <cell r="A186" t="str">
            <v>6.47</v>
          </cell>
          <cell r="C186" t="str">
            <v>3.2106</v>
          </cell>
          <cell r="D186" t="str">
            <v>SUMINISTRO E INSTALACIÓN DE VÁLVULA DE CORTE 1 1/2"</v>
          </cell>
          <cell r="E186" t="str">
            <v>UN</v>
          </cell>
          <cell r="F186" t="str">
            <v>APU</v>
          </cell>
          <cell r="G186">
            <v>96743</v>
          </cell>
        </row>
        <row r="187">
          <cell r="A187" t="str">
            <v>6.48</v>
          </cell>
          <cell r="C187" t="str">
            <v>3.2107</v>
          </cell>
          <cell r="D187" t="str">
            <v>SUMINISTRO E INSTALACIÓN DE UNIVERSAL 1 1/2"</v>
          </cell>
          <cell r="E187" t="str">
            <v>UN</v>
          </cell>
          <cell r="F187" t="str">
            <v>APU</v>
          </cell>
          <cell r="G187">
            <v>42135</v>
          </cell>
        </row>
        <row r="188">
          <cell r="A188" t="str">
            <v>6.49</v>
          </cell>
          <cell r="C188" t="str">
            <v>3.2108</v>
          </cell>
          <cell r="D188" t="str">
            <v>SUMINISTRO E INSTALACIÓN DE NIPLE PASAMURO 1 1/2"</v>
          </cell>
          <cell r="E188" t="str">
            <v>UN</v>
          </cell>
          <cell r="F188" t="str">
            <v>APU</v>
          </cell>
          <cell r="G188">
            <v>8254</v>
          </cell>
        </row>
        <row r="189">
          <cell r="A189" t="str">
            <v>6.50</v>
          </cell>
          <cell r="C189" t="str">
            <v>3.2109</v>
          </cell>
          <cell r="D189" t="str">
            <v>SUMINISTRO E INSTALACIÓN DE BUJE 2 1/2 X 1 1/2</v>
          </cell>
          <cell r="E189" t="str">
            <v>UN</v>
          </cell>
          <cell r="F189" t="str">
            <v>APU</v>
          </cell>
          <cell r="G189">
            <v>16210</v>
          </cell>
        </row>
        <row r="190">
          <cell r="A190" t="str">
            <v>6.51</v>
          </cell>
          <cell r="C190" t="str">
            <v>3.2110</v>
          </cell>
          <cell r="D190" t="str">
            <v>SUMINISTRO E INSTALACIÓN DE UNIVERSAL 1 1/4"</v>
          </cell>
          <cell r="E190" t="str">
            <v>UN</v>
          </cell>
          <cell r="F190" t="str">
            <v>APU</v>
          </cell>
          <cell r="G190">
            <v>8605</v>
          </cell>
        </row>
        <row r="191">
          <cell r="A191" t="str">
            <v>6.52</v>
          </cell>
          <cell r="C191" t="str">
            <v>3.2111</v>
          </cell>
          <cell r="D191" t="str">
            <v>SUMINISTRO E INSTALACIÓN DE CHEQUE 1 1/4"</v>
          </cell>
          <cell r="E191" t="str">
            <v>UN</v>
          </cell>
          <cell r="F191" t="str">
            <v>APU</v>
          </cell>
          <cell r="G191">
            <v>26052</v>
          </cell>
        </row>
        <row r="192">
          <cell r="A192" t="str">
            <v>6.53</v>
          </cell>
          <cell r="C192" t="str">
            <v>3.2112</v>
          </cell>
          <cell r="D192" t="str">
            <v>SUMINISTRO E INSTALACIÓN DE LAVADO HIDROACUMULADOR 1 1/4"</v>
          </cell>
          <cell r="E192" t="str">
            <v>UN</v>
          </cell>
          <cell r="F192" t="str">
            <v>APU</v>
          </cell>
          <cell r="G192">
            <v>3067009</v>
          </cell>
        </row>
        <row r="193">
          <cell r="A193" t="str">
            <v>6.54</v>
          </cell>
          <cell r="C193" t="str">
            <v>3.2113</v>
          </cell>
          <cell r="D193" t="str">
            <v>SUMINISTRO E INSTALACIÓN DE VÁLVULA FLOTADOR 1 1/4"</v>
          </cell>
          <cell r="E193" t="str">
            <v>UN</v>
          </cell>
          <cell r="F193" t="str">
            <v>APU</v>
          </cell>
          <cell r="G193">
            <v>114350</v>
          </cell>
        </row>
        <row r="194">
          <cell r="A194" t="str">
            <v>6.55</v>
          </cell>
          <cell r="C194" t="str">
            <v>3.2114</v>
          </cell>
          <cell r="D194" t="str">
            <v>SUMINISTRO E INSTALACIÓN DE VÁLVULA DE CORTE 1 1/4"</v>
          </cell>
          <cell r="E194" t="str">
            <v>UN</v>
          </cell>
          <cell r="F194" t="str">
            <v>APU</v>
          </cell>
          <cell r="G194">
            <v>64743</v>
          </cell>
        </row>
        <row r="195">
          <cell r="A195" t="str">
            <v>6.56</v>
          </cell>
          <cell r="C195" t="str">
            <v>3.2115</v>
          </cell>
          <cell r="D195" t="str">
            <v>SUMINISTRO E INSTALACION PARA TUBERIA DE ACOMETIDA 1 1/4"</v>
          </cell>
          <cell r="E195" t="str">
            <v>ML</v>
          </cell>
          <cell r="F195" t="str">
            <v>APU</v>
          </cell>
          <cell r="G195">
            <v>25462</v>
          </cell>
        </row>
        <row r="196">
          <cell r="A196" t="str">
            <v>6.57</v>
          </cell>
          <cell r="C196" t="str">
            <v>3.2116</v>
          </cell>
          <cell r="D196" t="str">
            <v>SUMINISTRO E INSTALACIÓN DE NIPLE PASAMUROS 2"</v>
          </cell>
          <cell r="E196" t="str">
            <v>UN</v>
          </cell>
          <cell r="F196" t="str">
            <v>APU</v>
          </cell>
          <cell r="G196">
            <v>8513</v>
          </cell>
        </row>
        <row r="197">
          <cell r="A197" t="str">
            <v>6.58</v>
          </cell>
          <cell r="C197" t="str">
            <v>3.2117</v>
          </cell>
          <cell r="D197" t="str">
            <v>SUMINISTRO E INSTALACIÓN DE BRIDA 2 1/2"</v>
          </cell>
          <cell r="E197" t="str">
            <v>UN</v>
          </cell>
          <cell r="F197" t="str">
            <v>APU</v>
          </cell>
          <cell r="G197">
            <v>256108</v>
          </cell>
        </row>
        <row r="198">
          <cell r="A198" t="str">
            <v>6.59</v>
          </cell>
          <cell r="C198" t="str">
            <v>3.2118</v>
          </cell>
          <cell r="D198" t="str">
            <v>SUMINISTRO E INSTALACIÓN DE VÁLVULA DE CHEQUE 2 1/2"</v>
          </cell>
          <cell r="E198" t="str">
            <v>UN</v>
          </cell>
          <cell r="F198" t="str">
            <v>APU</v>
          </cell>
          <cell r="G198">
            <v>357752</v>
          </cell>
        </row>
        <row r="199">
          <cell r="A199" t="str">
            <v>6.60</v>
          </cell>
          <cell r="C199" t="str">
            <v>3.2119</v>
          </cell>
          <cell r="D199" t="str">
            <v>SUMINISTRO E INSTALACION DE VÁLVULA DE CORTE 2 1/2"</v>
          </cell>
          <cell r="E199" t="str">
            <v>UN</v>
          </cell>
          <cell r="F199" t="str">
            <v>APU</v>
          </cell>
          <cell r="G199">
            <v>274743</v>
          </cell>
        </row>
        <row r="200">
          <cell r="A200" t="str">
            <v>6.61</v>
          </cell>
          <cell r="C200" t="str">
            <v>3.2120</v>
          </cell>
          <cell r="D200" t="str">
            <v>SUMINISTRO E INSTALACIÓN DE TUBERIA DE SUCCIÓN 3"</v>
          </cell>
          <cell r="E200" t="str">
            <v>ML</v>
          </cell>
          <cell r="F200" t="str">
            <v>APU</v>
          </cell>
          <cell r="G200">
            <v>12275</v>
          </cell>
        </row>
        <row r="201">
          <cell r="A201" t="str">
            <v>6.62</v>
          </cell>
          <cell r="C201" t="str">
            <v>3.2121</v>
          </cell>
          <cell r="D201" t="str">
            <v>SUMINISTRO E INSTALACIÓN DE NIPLE PASAMURO 3"</v>
          </cell>
          <cell r="E201" t="str">
            <v>UN</v>
          </cell>
          <cell r="F201" t="str">
            <v>APU</v>
          </cell>
          <cell r="G201">
            <v>9033</v>
          </cell>
        </row>
        <row r="202">
          <cell r="A202" t="str">
            <v>6.63</v>
          </cell>
          <cell r="C202" t="str">
            <v>3.2122</v>
          </cell>
          <cell r="D202" t="str">
            <v>SUMINISTRO E INSTALACIÓN DE VÁLVULA DE CORTE 3"</v>
          </cell>
          <cell r="E202" t="str">
            <v>UN</v>
          </cell>
          <cell r="F202" t="str">
            <v>APU</v>
          </cell>
          <cell r="G202">
            <v>301295</v>
          </cell>
        </row>
        <row r="203">
          <cell r="A203" t="str">
            <v>6.64</v>
          </cell>
          <cell r="C203" t="str">
            <v>3.2123</v>
          </cell>
          <cell r="D203" t="str">
            <v>SUMINISTRO E INSTALACIÓN DE UNIÓN FLEXIBLE 3"</v>
          </cell>
          <cell r="E203" t="str">
            <v>UN</v>
          </cell>
          <cell r="F203" t="str">
            <v>APU</v>
          </cell>
          <cell r="G203">
            <v>38386</v>
          </cell>
        </row>
        <row r="204">
          <cell r="A204" t="str">
            <v>6.65</v>
          </cell>
          <cell r="C204" t="str">
            <v>3.2124</v>
          </cell>
          <cell r="D204" t="str">
            <v>SUMINISTRO E INSTALACIÓN DE TUBERIA REBOSE DE TANQUE 2"</v>
          </cell>
          <cell r="E204" t="str">
            <v>ML</v>
          </cell>
          <cell r="F204" t="str">
            <v>APU</v>
          </cell>
          <cell r="G204">
            <v>28043</v>
          </cell>
        </row>
        <row r="205">
          <cell r="A205" t="str">
            <v>6.66</v>
          </cell>
          <cell r="C205" t="str">
            <v>3.2125</v>
          </cell>
          <cell r="D205" t="str">
            <v>SUMINISTRO E INSTALACIÓN DE TUBERIA LAVADO DE TANQUE 3"</v>
          </cell>
          <cell r="E205" t="str">
            <v>UN</v>
          </cell>
          <cell r="F205" t="str">
            <v>APU</v>
          </cell>
          <cell r="G205">
            <v>59977</v>
          </cell>
        </row>
        <row r="206">
          <cell r="A206" t="str">
            <v>6.67</v>
          </cell>
          <cell r="C206" t="str">
            <v>3.2126</v>
          </cell>
          <cell r="D206" t="str">
            <v>SUMINISTRO E INSTALACIÓN DE PLACA RUANA ANTIVORTICE 3"</v>
          </cell>
          <cell r="E206" t="str">
            <v>UN</v>
          </cell>
          <cell r="F206" t="str">
            <v>APU</v>
          </cell>
          <cell r="G206">
            <v>162991</v>
          </cell>
        </row>
        <row r="207">
          <cell r="A207" t="str">
            <v>6.68</v>
          </cell>
          <cell r="C207" t="str">
            <v>3.2127</v>
          </cell>
          <cell r="D207" t="str">
            <v>SUMINISTRO E INSTALACIÓN DE VÁLVULA DE PIE 3"</v>
          </cell>
          <cell r="E207" t="str">
            <v>UN</v>
          </cell>
          <cell r="F207" t="str">
            <v>APU</v>
          </cell>
          <cell r="G207">
            <v>139668</v>
          </cell>
        </row>
        <row r="208">
          <cell r="A208" t="str">
            <v>6.69</v>
          </cell>
          <cell r="C208" t="str">
            <v>3.2128</v>
          </cell>
          <cell r="D208" t="str">
            <v>SUMINISTRO E INSTALACIÓN DE TANQUE HIDROACUMULADOR 500 L</v>
          </cell>
          <cell r="E208" t="str">
            <v>UN</v>
          </cell>
          <cell r="F208" t="str">
            <v>APU</v>
          </cell>
          <cell r="G208">
            <v>3254726</v>
          </cell>
        </row>
        <row r="209">
          <cell r="A209" t="str">
            <v>6.70</v>
          </cell>
          <cell r="C209" t="str">
            <v>3.2129</v>
          </cell>
          <cell r="D209" t="str">
            <v>SUMINISTRO E INSTALACIÓN DE TUBERÍA DE SERVICIO 2 1/2"</v>
          </cell>
          <cell r="E209" t="str">
            <v>ML</v>
          </cell>
          <cell r="F209" t="str">
            <v>APU</v>
          </cell>
          <cell r="G209">
            <v>41578</v>
          </cell>
        </row>
        <row r="210">
          <cell r="A210" t="str">
            <v>6.71</v>
          </cell>
          <cell r="C210" t="str">
            <v>3.2130</v>
          </cell>
          <cell r="D210" t="str">
            <v>SUMINISTRO E INSTALACIÓN DE RECIRCULACIÓN 1 1/2"</v>
          </cell>
          <cell r="E210" t="str">
            <v>ML</v>
          </cell>
          <cell r="F210" t="str">
            <v>APU</v>
          </cell>
          <cell r="G210">
            <v>20042</v>
          </cell>
        </row>
        <row r="211">
          <cell r="A211" t="str">
            <v>6.72</v>
          </cell>
          <cell r="C211" t="str">
            <v>3.2131</v>
          </cell>
          <cell r="D211" t="str">
            <v>SUMINISTRO E INSTALACIÓN DE BUJE 2 1/2 X 1"</v>
          </cell>
          <cell r="E211" t="str">
            <v>UN</v>
          </cell>
          <cell r="F211" t="str">
            <v>APU</v>
          </cell>
          <cell r="G211">
            <v>26566</v>
          </cell>
        </row>
        <row r="212">
          <cell r="A212" t="str">
            <v>6.73</v>
          </cell>
          <cell r="C212" t="str">
            <v>3.2132</v>
          </cell>
          <cell r="D212" t="str">
            <v>SUMINISTRO E INSTALACIÓN DE BUJE 2 1/2 X 1 1/4"</v>
          </cell>
          <cell r="E212" t="str">
            <v>UN</v>
          </cell>
          <cell r="F212" t="str">
            <v>APU</v>
          </cell>
          <cell r="G212">
            <v>18135</v>
          </cell>
        </row>
        <row r="213">
          <cell r="A213" t="str">
            <v>6.74</v>
          </cell>
          <cell r="C213" t="str">
            <v>3.2133</v>
          </cell>
          <cell r="D213" t="str">
            <v>SUMINISTRO E INSTALACIÓN DE ESCOTILLA DE ACCESO</v>
          </cell>
          <cell r="E213" t="str">
            <v>GB</v>
          </cell>
          <cell r="F213" t="str">
            <v>APU</v>
          </cell>
          <cell r="G213">
            <v>871463</v>
          </cell>
        </row>
        <row r="214">
          <cell r="A214" t="str">
            <v>6.75</v>
          </cell>
          <cell r="C214" t="str">
            <v>3.2134</v>
          </cell>
          <cell r="D214" t="str">
            <v xml:space="preserve">SUMINISTRO E INSTALACIÓN DE ESCALERA DE GATO PARA TANQUE DE AGUA POTABLE </v>
          </cell>
          <cell r="E214" t="str">
            <v>ML</v>
          </cell>
          <cell r="F214" t="str">
            <v>APU</v>
          </cell>
          <cell r="G214">
            <v>293970</v>
          </cell>
        </row>
        <row r="215">
          <cell r="A215" t="str">
            <v>6.76</v>
          </cell>
          <cell r="C215" t="str">
            <v>3.2135</v>
          </cell>
          <cell r="D215" t="str">
            <v>SUMINISTRO E INSTALACIÓN DE POZO EYECTOR</v>
          </cell>
          <cell r="E215" t="str">
            <v>GB</v>
          </cell>
          <cell r="F215" t="str">
            <v>APU</v>
          </cell>
          <cell r="G215">
            <v>2108125</v>
          </cell>
        </row>
        <row r="216">
          <cell r="A216" t="str">
            <v>6.77</v>
          </cell>
          <cell r="C216" t="str">
            <v>3.2136</v>
          </cell>
          <cell r="D216" t="str">
            <v>SUMINISTRO E INSTALACIÓN DE UNIÓN DRESSER 2 1/2"</v>
          </cell>
          <cell r="E216" t="str">
            <v>UN</v>
          </cell>
          <cell r="F216" t="str">
            <v>APU</v>
          </cell>
          <cell r="G216">
            <v>82313</v>
          </cell>
        </row>
        <row r="217">
          <cell r="A217" t="str">
            <v>6.78</v>
          </cell>
          <cell r="C217" t="str">
            <v>3.2137</v>
          </cell>
          <cell r="D217" t="str">
            <v>SUMINISTRO E INSTALACIÓN DE VÁLVULA REGULADORA DE PRESIÓN 2 1/2"</v>
          </cell>
          <cell r="E217" t="str">
            <v>UN</v>
          </cell>
          <cell r="F217" t="str">
            <v>APU</v>
          </cell>
          <cell r="G217">
            <v>576525</v>
          </cell>
        </row>
        <row r="218">
          <cell r="A218" t="str">
            <v>6.79</v>
          </cell>
          <cell r="C218" t="str">
            <v>3.2138</v>
          </cell>
          <cell r="D218" t="str">
            <v>SUMINISTRO E INSTALACIÓN DE REDUCCIÓN EXCÉNTRICA</v>
          </cell>
          <cell r="E218" t="str">
            <v>UN</v>
          </cell>
          <cell r="F218" t="str">
            <v>APU</v>
          </cell>
          <cell r="G218">
            <v>130584</v>
          </cell>
        </row>
        <row r="219">
          <cell r="A219" t="str">
            <v>6.80</v>
          </cell>
          <cell r="C219" t="str">
            <v>3.2139</v>
          </cell>
          <cell r="D219" t="str">
            <v>SUMINISTRO E INSTALACIÓN DE AMPLIACIÓN CONCÉNTRICA</v>
          </cell>
          <cell r="E219" t="str">
            <v>UN</v>
          </cell>
          <cell r="F219" t="str">
            <v>APU</v>
          </cell>
          <cell r="G219">
            <v>89063</v>
          </cell>
        </row>
        <row r="220">
          <cell r="A220" t="str">
            <v>6.82</v>
          </cell>
          <cell r="C220" t="str">
            <v>3.3101</v>
          </cell>
          <cell r="D220" t="str">
            <v>SUMINISTRO E INSTALACIÓN DE PUNTO SANITARIO FLUXÓMETRO 4"</v>
          </cell>
          <cell r="E220" t="str">
            <v>UN</v>
          </cell>
          <cell r="F220" t="str">
            <v>APU</v>
          </cell>
          <cell r="G220">
            <v>67199</v>
          </cell>
        </row>
        <row r="221">
          <cell r="A221" t="str">
            <v>6.83</v>
          </cell>
          <cell r="C221" t="str">
            <v>3.3102</v>
          </cell>
          <cell r="D221" t="str">
            <v>SUMINISTRO E INSTALACIÓN DE PUNTO SANITARIO LAVAMANOS 2"</v>
          </cell>
          <cell r="E221" t="str">
            <v>UN</v>
          </cell>
          <cell r="F221" t="str">
            <v>APU</v>
          </cell>
          <cell r="G221">
            <v>37021</v>
          </cell>
        </row>
        <row r="222">
          <cell r="A222" t="str">
            <v>6.85</v>
          </cell>
          <cell r="C222" t="str">
            <v>3.3103</v>
          </cell>
          <cell r="D222" t="str">
            <v>SUMINISTRO E INSTALACIÓN DE PUNTO SANITARIO ORINAL 2"</v>
          </cell>
          <cell r="E222" t="str">
            <v>UN</v>
          </cell>
          <cell r="F222" t="str">
            <v>APU</v>
          </cell>
          <cell r="G222">
            <v>37021</v>
          </cell>
        </row>
        <row r="223">
          <cell r="A223" t="str">
            <v>6.86</v>
          </cell>
          <cell r="C223" t="str">
            <v>3.3104</v>
          </cell>
          <cell r="D223" t="str">
            <v>SUMINISTRO E INSTALACIÓN DE PUNTO SANITARIO LAVAPLATOS 2"</v>
          </cell>
          <cell r="E223" t="str">
            <v>UN</v>
          </cell>
          <cell r="F223" t="str">
            <v>APU</v>
          </cell>
          <cell r="G223">
            <v>37021</v>
          </cell>
        </row>
        <row r="224">
          <cell r="A224" t="str">
            <v>6.87</v>
          </cell>
          <cell r="C224" t="str">
            <v>3.3105</v>
          </cell>
          <cell r="D224" t="str">
            <v>SUMINISTRO E INSTALACIÓN DE PUNTO SANITARIO SIFON DE PISO 2"</v>
          </cell>
          <cell r="E224" t="str">
            <v>UN</v>
          </cell>
          <cell r="F224" t="str">
            <v>APU</v>
          </cell>
          <cell r="G224">
            <v>37021</v>
          </cell>
        </row>
        <row r="225">
          <cell r="A225" t="str">
            <v>6.90</v>
          </cell>
          <cell r="C225" t="str">
            <v>3.3201</v>
          </cell>
          <cell r="D225" t="str">
            <v>SUMINISTRO E INSTALACIÓN DE TUBERÍA PVC-S DIÁMETRO 2"</v>
          </cell>
          <cell r="E225" t="str">
            <v>ML</v>
          </cell>
          <cell r="F225" t="str">
            <v>APU</v>
          </cell>
          <cell r="G225">
            <v>25399</v>
          </cell>
        </row>
        <row r="226">
          <cell r="A226" t="str">
            <v>6.91</v>
          </cell>
          <cell r="C226" t="str">
            <v>3.3202</v>
          </cell>
          <cell r="D226" t="str">
            <v>SUMINISTRO E INSTALACIÓN DE TUBERÍA PVC-S DIÁMETRO 3"</v>
          </cell>
          <cell r="E226" t="str">
            <v>ML</v>
          </cell>
          <cell r="F226" t="str">
            <v>APU</v>
          </cell>
          <cell r="G226">
            <v>33087</v>
          </cell>
        </row>
        <row r="227">
          <cell r="A227" t="str">
            <v>6.92</v>
          </cell>
          <cell r="C227" t="str">
            <v>3.3203</v>
          </cell>
          <cell r="D227" t="str">
            <v>SUMINISTRO E INSTALACIÓN DE TUBERÍA PVC-S DIÁMETRO 4"</v>
          </cell>
          <cell r="E227" t="str">
            <v>ML</v>
          </cell>
          <cell r="F227" t="str">
            <v>APU</v>
          </cell>
          <cell r="G227">
            <v>42541</v>
          </cell>
        </row>
        <row r="228">
          <cell r="A228" t="str">
            <v>6.93</v>
          </cell>
          <cell r="C228" t="str">
            <v>3.3204</v>
          </cell>
          <cell r="D228" t="str">
            <v>SUMINISTRO E INSTALACIÓN DE ACCESORIOS PVC-S DIÁMETRO 2"</v>
          </cell>
          <cell r="E228" t="str">
            <v>UN</v>
          </cell>
          <cell r="F228" t="str">
            <v>APU</v>
          </cell>
          <cell r="G228">
            <v>12026</v>
          </cell>
        </row>
        <row r="229">
          <cell r="A229" t="str">
            <v>6.94</v>
          </cell>
          <cell r="C229" t="str">
            <v>3.3205</v>
          </cell>
          <cell r="D229" t="str">
            <v>SUMINISTRO E INSTALACIÓN DE ACCESORIOS PVC-S DIÁMETRO 3"</v>
          </cell>
          <cell r="E229" t="str">
            <v>UN</v>
          </cell>
          <cell r="F229" t="str">
            <v>APU</v>
          </cell>
          <cell r="G229">
            <v>10407</v>
          </cell>
        </row>
        <row r="230">
          <cell r="A230" t="str">
            <v>6.95</v>
          </cell>
          <cell r="C230" t="str">
            <v>3.3206</v>
          </cell>
          <cell r="D230" t="str">
            <v>SUMINISTRO E INSTALACIÓN DE ACCESORIOS PVC-S DIÁMETRO 4"</v>
          </cell>
          <cell r="E230" t="str">
            <v>UN</v>
          </cell>
          <cell r="F230" t="str">
            <v>APU</v>
          </cell>
          <cell r="G230">
            <v>28833</v>
          </cell>
        </row>
        <row r="231">
          <cell r="A231" t="str">
            <v>6.97</v>
          </cell>
          <cell r="C231" t="str">
            <v>3.3207</v>
          </cell>
          <cell r="D231" t="str">
            <v>SUMINISTRO E INSTALACIÓN DE TUBERÍA PVC-L DIÁMETRO 2"</v>
          </cell>
          <cell r="E231" t="str">
            <v>ML</v>
          </cell>
          <cell r="F231" t="str">
            <v>APU</v>
          </cell>
          <cell r="G231">
            <v>3208399</v>
          </cell>
        </row>
        <row r="232">
          <cell r="A232" t="str">
            <v>6.98</v>
          </cell>
          <cell r="C232" t="str">
            <v>3.3208</v>
          </cell>
          <cell r="D232" t="str">
            <v>SUMINISTRO E INSTALACIÓN DE TUBERÍA PVC-L DIÁMETRO 3"</v>
          </cell>
          <cell r="E232" t="str">
            <v>ML</v>
          </cell>
          <cell r="F232" t="str">
            <v>APU</v>
          </cell>
          <cell r="G232">
            <v>9823</v>
          </cell>
        </row>
        <row r="233">
          <cell r="A233" t="str">
            <v>6.99</v>
          </cell>
          <cell r="C233" t="str">
            <v>3.3209</v>
          </cell>
          <cell r="D233" t="str">
            <v>SUMINISTRO E INSTALACIÓN DE TUBERÍA PVC-L DIÁMETRO 4"</v>
          </cell>
          <cell r="E233" t="str">
            <v>ML</v>
          </cell>
          <cell r="F233" t="str">
            <v>APU</v>
          </cell>
          <cell r="G233">
            <v>32535</v>
          </cell>
        </row>
        <row r="234">
          <cell r="A234" t="str">
            <v>6.100</v>
          </cell>
          <cell r="C234" t="str">
            <v>3.3301</v>
          </cell>
          <cell r="D234" t="str">
            <v>SUMINISTRO E INSTALACIÓN DE CAJA DE INSPECCIÓN 0.60MX0.60M</v>
          </cell>
          <cell r="E234" t="str">
            <v>UN</v>
          </cell>
          <cell r="F234" t="str">
            <v>APU</v>
          </cell>
          <cell r="G234">
            <v>479863</v>
          </cell>
        </row>
        <row r="235">
          <cell r="A235" t="str">
            <v>6.101</v>
          </cell>
          <cell r="C235" t="str">
            <v>3.3302</v>
          </cell>
          <cell r="D235" t="str">
            <v>TRAMPA DE GRASAS 0.4MX1.6M</v>
          </cell>
          <cell r="E235" t="str">
            <v>UN</v>
          </cell>
          <cell r="F235" t="str">
            <v>APU</v>
          </cell>
          <cell r="G235">
            <v>1552691</v>
          </cell>
        </row>
        <row r="236">
          <cell r="A236" t="str">
            <v>6.103</v>
          </cell>
          <cell r="C236" t="str">
            <v>3.3401</v>
          </cell>
          <cell r="D236" t="str">
            <v>SUMINISTRO E INSTALACIÓN DE ABRAZADERAS 2"- 3"</v>
          </cell>
          <cell r="E236" t="str">
            <v>UN</v>
          </cell>
          <cell r="F236" t="str">
            <v>APU</v>
          </cell>
          <cell r="G236">
            <v>3992</v>
          </cell>
        </row>
        <row r="237">
          <cell r="A237" t="str">
            <v>6.104</v>
          </cell>
          <cell r="C237" t="str">
            <v>3.3402</v>
          </cell>
          <cell r="D237" t="str">
            <v>SUMINISTRO E INSTALACIÓN DE ABRAZADERAS 4"- 6"</v>
          </cell>
          <cell r="E237" t="str">
            <v>UN</v>
          </cell>
          <cell r="F237" t="str">
            <v>APU</v>
          </cell>
          <cell r="G237">
            <v>7342</v>
          </cell>
        </row>
        <row r="238">
          <cell r="A238" t="str">
            <v>6.105</v>
          </cell>
          <cell r="C238" t="str">
            <v>3.3403</v>
          </cell>
          <cell r="D238" t="str">
            <v>SUMINISTRO E INSTALACIÓN DE SOPORTES COLGANTES 2"- 3"</v>
          </cell>
          <cell r="E238" t="str">
            <v>UN</v>
          </cell>
          <cell r="F238" t="str">
            <v>APU</v>
          </cell>
          <cell r="G238">
            <v>4091</v>
          </cell>
        </row>
        <row r="239">
          <cell r="A239" t="str">
            <v>6.107</v>
          </cell>
          <cell r="C239" t="str">
            <v>3.3501</v>
          </cell>
          <cell r="D239" t="str">
            <v>EXCAVACIONES A MANO PROF &lt; 2,0M</v>
          </cell>
          <cell r="E239" t="str">
            <v>M3</v>
          </cell>
          <cell r="F239" t="str">
            <v>APU</v>
          </cell>
          <cell r="G239">
            <v>25930</v>
          </cell>
        </row>
        <row r="240">
          <cell r="A240" t="str">
            <v>6.108</v>
          </cell>
          <cell r="C240" t="str">
            <v>3.3502</v>
          </cell>
          <cell r="D240" t="str">
            <v>RELLENO EN RECEBO COMPACTADO</v>
          </cell>
          <cell r="E240" t="str">
            <v>M3</v>
          </cell>
          <cell r="F240" t="str">
            <v>APU</v>
          </cell>
          <cell r="G240">
            <v>63295</v>
          </cell>
        </row>
        <row r="241">
          <cell r="A241" t="str">
            <v>6.109</v>
          </cell>
          <cell r="C241" t="str">
            <v>3.3503</v>
          </cell>
          <cell r="D241" t="str">
            <v>RELLENO EN MATERIAL DE LA EXCAVACION</v>
          </cell>
          <cell r="E241" t="str">
            <v>M3</v>
          </cell>
          <cell r="F241" t="str">
            <v>APU</v>
          </cell>
          <cell r="G241">
            <v>24968</v>
          </cell>
        </row>
        <row r="242">
          <cell r="A242" t="str">
            <v>6.110</v>
          </cell>
          <cell r="C242" t="str">
            <v>3.3504</v>
          </cell>
          <cell r="D242" t="str">
            <v>RETIRO DE MATERIAL SOBRANTE</v>
          </cell>
          <cell r="E242" t="str">
            <v>M3</v>
          </cell>
          <cell r="F242" t="str">
            <v>APU</v>
          </cell>
          <cell r="G242">
            <v>55176</v>
          </cell>
        </row>
        <row r="243">
          <cell r="A243" t="str">
            <v>6.116</v>
          </cell>
          <cell r="C243" t="str">
            <v>3.4101</v>
          </cell>
          <cell r="D243" t="str">
            <v>SUMINISTRO E INSTALACIÓN DE TUBERÍA PVC-S DIÁMETRO 3"</v>
          </cell>
          <cell r="E243" t="str">
            <v>ML</v>
          </cell>
          <cell r="F243" t="str">
            <v>APU</v>
          </cell>
          <cell r="G243">
            <v>33087</v>
          </cell>
        </row>
        <row r="244">
          <cell r="A244" t="str">
            <v>6.117</v>
          </cell>
          <cell r="C244" t="str">
            <v>3.4102</v>
          </cell>
          <cell r="D244" t="str">
            <v>SUMINISTRO E INSTALACIÓN DE TUBERÍA PVC-S DIÁMETRO 4"</v>
          </cell>
          <cell r="E244" t="str">
            <v>ML</v>
          </cell>
          <cell r="F244" t="str">
            <v>APU</v>
          </cell>
          <cell r="G244">
            <v>42541</v>
          </cell>
        </row>
        <row r="245">
          <cell r="A245" t="str">
            <v>6.118</v>
          </cell>
          <cell r="C245" t="str">
            <v>3.4103</v>
          </cell>
          <cell r="D245" t="str">
            <v>SUMINISTRO E INSTALACIÓN DE TUBERÍA PVC-S DIÁMETRO 6"</v>
          </cell>
          <cell r="E245" t="str">
            <v>ML</v>
          </cell>
          <cell r="F245" t="str">
            <v>APU</v>
          </cell>
          <cell r="G245">
            <v>78479</v>
          </cell>
        </row>
        <row r="246">
          <cell r="A246" t="str">
            <v>6.120</v>
          </cell>
          <cell r="C246" t="str">
            <v>3.4104</v>
          </cell>
          <cell r="D246" t="str">
            <v>SUMINISTRO E INSTALACIÓN DE ACCESORIOS PVC-S DIÁMETRO 3"</v>
          </cell>
          <cell r="E246" t="str">
            <v>UN</v>
          </cell>
          <cell r="F246" t="str">
            <v>APU</v>
          </cell>
          <cell r="G246">
            <v>10407</v>
          </cell>
        </row>
        <row r="247">
          <cell r="A247" t="str">
            <v>6.121</v>
          </cell>
          <cell r="C247" t="str">
            <v>3.4105</v>
          </cell>
          <cell r="D247" t="str">
            <v>SUMINISTRO E INSTALACIÓN DE ACCESORIOS PVC-S DIÁMETRO 4"</v>
          </cell>
          <cell r="E247" t="str">
            <v>UN</v>
          </cell>
          <cell r="F247" t="str">
            <v>APU</v>
          </cell>
          <cell r="G247">
            <v>28833</v>
          </cell>
        </row>
        <row r="248">
          <cell r="A248" t="str">
            <v>6.126</v>
          </cell>
          <cell r="C248" t="str">
            <v>3.4201</v>
          </cell>
          <cell r="D248" t="str">
            <v>SUMINISTRO E INSTALACIÓN DE PUNTO DRENAJE SIFON DE PISO 3"</v>
          </cell>
          <cell r="E248" t="str">
            <v>UN</v>
          </cell>
          <cell r="F248" t="str">
            <v>APU</v>
          </cell>
          <cell r="G248">
            <v>34815</v>
          </cell>
        </row>
        <row r="249">
          <cell r="A249" t="str">
            <v>6.128</v>
          </cell>
          <cell r="C249" t="str">
            <v>3.4301</v>
          </cell>
          <cell r="D249" t="str">
            <v>SUMINISTRO E INSTALACIÓN DE ABRAZADERAS 2"- 3"</v>
          </cell>
          <cell r="E249" t="str">
            <v>UN</v>
          </cell>
          <cell r="F249" t="str">
            <v>APU</v>
          </cell>
          <cell r="G249">
            <v>3992</v>
          </cell>
        </row>
        <row r="250">
          <cell r="A250" t="str">
            <v>6.129</v>
          </cell>
          <cell r="C250" t="str">
            <v>3.4302</v>
          </cell>
          <cell r="D250" t="str">
            <v>SUMINISTRO E INSTALACIÓN DE ABRAZADERAS 4"- 6"</v>
          </cell>
          <cell r="E250" t="str">
            <v>UN</v>
          </cell>
          <cell r="F250" t="str">
            <v>APU</v>
          </cell>
          <cell r="G250">
            <v>7342</v>
          </cell>
        </row>
        <row r="251">
          <cell r="A251" t="str">
            <v>6.130</v>
          </cell>
          <cell r="C251" t="str">
            <v>3.4303</v>
          </cell>
          <cell r="D251" t="str">
            <v>SUMINISTRO E INSTALACIÓN DE SOPORTES COLGANTES 2"- 3"</v>
          </cell>
          <cell r="E251" t="str">
            <v>UN</v>
          </cell>
          <cell r="F251" t="str">
            <v>APU</v>
          </cell>
          <cell r="G251">
            <v>4091</v>
          </cell>
        </row>
        <row r="252">
          <cell r="A252" t="str">
            <v>6.131</v>
          </cell>
          <cell r="C252" t="str">
            <v>3.4304</v>
          </cell>
          <cell r="D252" t="str">
            <v>SUMINISTRO E INSTALACIÓN DE SOPORTES COLGANTES 4"- 6"</v>
          </cell>
          <cell r="E252" t="str">
            <v>UN</v>
          </cell>
          <cell r="F252" t="str">
            <v>APU</v>
          </cell>
          <cell r="G252">
            <v>5257</v>
          </cell>
        </row>
        <row r="253">
          <cell r="A253" t="str">
            <v>6.132</v>
          </cell>
          <cell r="C253" t="str">
            <v>3.4401</v>
          </cell>
          <cell r="D253" t="str">
            <v>SUMINISTRO E INSTALACIÓN DE CAJA DE INSPECCIÓN 0.60MX0.60M</v>
          </cell>
          <cell r="E253" t="str">
            <v>UN</v>
          </cell>
          <cell r="F253" t="str">
            <v>APU</v>
          </cell>
          <cell r="G253">
            <v>479863</v>
          </cell>
        </row>
        <row r="254">
          <cell r="A254" t="str">
            <v>6.140</v>
          </cell>
          <cell r="C254" t="str">
            <v>3.4501</v>
          </cell>
          <cell r="D254" t="str">
            <v>EXCAVACIONES A MANO PROF &lt; 2,0M</v>
          </cell>
          <cell r="E254" t="str">
            <v>M3</v>
          </cell>
          <cell r="F254" t="str">
            <v>APU</v>
          </cell>
          <cell r="G254">
            <v>25930</v>
          </cell>
        </row>
        <row r="255">
          <cell r="A255" t="str">
            <v>6.141</v>
          </cell>
          <cell r="C255" t="str">
            <v>3.4502</v>
          </cell>
          <cell r="D255" t="str">
            <v>RELLENO EN RECEBO COMPACTADO</v>
          </cell>
          <cell r="E255" t="str">
            <v>M3</v>
          </cell>
          <cell r="F255" t="str">
            <v>APU</v>
          </cell>
          <cell r="G255">
            <v>63295</v>
          </cell>
        </row>
        <row r="256">
          <cell r="A256" t="str">
            <v>6.142</v>
          </cell>
          <cell r="C256" t="str">
            <v>3.4503</v>
          </cell>
          <cell r="D256" t="str">
            <v>RELLENO EN MATERIAL DE LA EXCAVACION</v>
          </cell>
          <cell r="E256" t="str">
            <v>M3</v>
          </cell>
          <cell r="F256" t="str">
            <v>APU</v>
          </cell>
          <cell r="G256">
            <v>24968</v>
          </cell>
        </row>
        <row r="257">
          <cell r="A257" t="str">
            <v>6.143</v>
          </cell>
          <cell r="C257" t="str">
            <v>3.4504</v>
          </cell>
          <cell r="D257" t="str">
            <v>RETIRO DE MATERIAL SOBRANTE</v>
          </cell>
          <cell r="E257" t="str">
            <v>M3</v>
          </cell>
          <cell r="F257" t="str">
            <v>APU</v>
          </cell>
          <cell r="G257">
            <v>55176</v>
          </cell>
        </row>
        <row r="258">
          <cell r="A258" t="str">
            <v>6.144</v>
          </cell>
          <cell r="C258" t="str">
            <v>3.5101</v>
          </cell>
          <cell r="D258" t="str">
            <v>SUMINISTRO E INSTALACIÓN DE PUNTO PARA FREIDORA 3/4"</v>
          </cell>
          <cell r="E258" t="str">
            <v>UN</v>
          </cell>
          <cell r="F258" t="str">
            <v>APU</v>
          </cell>
          <cell r="G258">
            <v>33364</v>
          </cell>
        </row>
        <row r="259">
          <cell r="A259" t="str">
            <v>6.145</v>
          </cell>
          <cell r="C259" t="str">
            <v>3.5102</v>
          </cell>
          <cell r="D259" t="str">
            <v>SUMINISTRO E INSTALACIÓN DE PUNTO PARA PLANCHA 3/4"</v>
          </cell>
          <cell r="E259" t="str">
            <v>UN</v>
          </cell>
          <cell r="F259" t="str">
            <v>APU</v>
          </cell>
          <cell r="G259">
            <v>33364</v>
          </cell>
        </row>
        <row r="260">
          <cell r="A260" t="str">
            <v>6.146</v>
          </cell>
          <cell r="C260" t="str">
            <v>3.5103</v>
          </cell>
          <cell r="D260" t="str">
            <v>SUMINISTRO E INSTALACIÓN DE PUNTO PARA ESTUFA 3P 3/4"</v>
          </cell>
          <cell r="E260" t="str">
            <v>UN</v>
          </cell>
          <cell r="F260" t="str">
            <v>APU</v>
          </cell>
          <cell r="G260">
            <v>33364</v>
          </cell>
        </row>
        <row r="261">
          <cell r="A261" t="str">
            <v>6.147</v>
          </cell>
          <cell r="C261" t="str">
            <v>3.5104</v>
          </cell>
          <cell r="D261" t="str">
            <v>SUMINISTRO E INSTALACIÓN DE PUNTO PARA ESTUFA BAJA 3/4"</v>
          </cell>
          <cell r="E261" t="str">
            <v>UN</v>
          </cell>
          <cell r="F261" t="str">
            <v>APU</v>
          </cell>
          <cell r="G261">
            <v>33364</v>
          </cell>
        </row>
        <row r="262">
          <cell r="A262" t="str">
            <v>6.148</v>
          </cell>
          <cell r="C262" t="str">
            <v>3.5105</v>
          </cell>
          <cell r="D262" t="str">
            <v>SUMINISTRO E INSTALACIÓN DE PUNTO PARA CALENTADOR 1"</v>
          </cell>
          <cell r="E262" t="str">
            <v>UN</v>
          </cell>
          <cell r="F262" t="str">
            <v>APU</v>
          </cell>
          <cell r="G262">
            <v>33100</v>
          </cell>
        </row>
        <row r="263">
          <cell r="A263" t="str">
            <v>6.150</v>
          </cell>
          <cell r="C263" t="str">
            <v>3.5106</v>
          </cell>
          <cell r="D263" t="str">
            <v>SUMINISTRO E INSTALACIÓN DE PUNTO PARA GAS AZAFATE ½"</v>
          </cell>
          <cell r="E263" t="str">
            <v>UN</v>
          </cell>
          <cell r="F263" t="str">
            <v>APU</v>
          </cell>
          <cell r="G263">
            <v>26081</v>
          </cell>
        </row>
        <row r="264">
          <cell r="A264" t="str">
            <v>6.151</v>
          </cell>
          <cell r="C264" t="str">
            <v>3.5201</v>
          </cell>
          <cell r="D264" t="str">
            <v>SUMINISTRO E INSTALACIÓN DE TUBERIA AG  DIAMETRO 1/2"</v>
          </cell>
          <cell r="E264" t="str">
            <v>ML</v>
          </cell>
          <cell r="F264" t="str">
            <v>APU</v>
          </cell>
          <cell r="G264">
            <v>18986</v>
          </cell>
        </row>
        <row r="265">
          <cell r="A265" t="str">
            <v>6.152</v>
          </cell>
          <cell r="C265" t="str">
            <v>3.5202</v>
          </cell>
          <cell r="D265" t="str">
            <v>SUMINISTRO E INSTALACIÓN DE TUBERIA AG  DIAMETRO ¾"</v>
          </cell>
          <cell r="E265" t="str">
            <v>ML</v>
          </cell>
          <cell r="F265" t="str">
            <v>APU</v>
          </cell>
          <cell r="G265">
            <v>18986</v>
          </cell>
        </row>
        <row r="266">
          <cell r="A266" t="str">
            <v>6.153</v>
          </cell>
          <cell r="C266" t="str">
            <v>3.5203</v>
          </cell>
          <cell r="D266" t="str">
            <v>SUMINISTRO E INSTALACIÓN DE TUBERIA AG DIAMETRO 1 1/4"</v>
          </cell>
          <cell r="E266" t="str">
            <v>ML</v>
          </cell>
          <cell r="F266" t="str">
            <v>APU</v>
          </cell>
          <cell r="G266">
            <v>39062</v>
          </cell>
        </row>
        <row r="267">
          <cell r="A267" t="str">
            <v>6.154</v>
          </cell>
          <cell r="C267" t="str">
            <v>3.5204</v>
          </cell>
          <cell r="D267" t="str">
            <v>SUMINISTRO E INSTALACIÓN DE TUBERIA PE  DIAMETRO ¾"</v>
          </cell>
          <cell r="E267" t="str">
            <v>ML</v>
          </cell>
          <cell r="F267" t="str">
            <v>APU</v>
          </cell>
          <cell r="G267">
            <v>10702</v>
          </cell>
        </row>
        <row r="268">
          <cell r="A268" t="str">
            <v>6.156</v>
          </cell>
          <cell r="C268" t="str">
            <v>3.5205</v>
          </cell>
          <cell r="D268" t="str">
            <v>SUMINISTRO E INSTALACIÓN DE ACCESORIO AG DIAMETRO ¾"</v>
          </cell>
          <cell r="E268" t="str">
            <v>UN</v>
          </cell>
          <cell r="F268" t="str">
            <v>APU</v>
          </cell>
          <cell r="G268">
            <v>12637</v>
          </cell>
        </row>
        <row r="269">
          <cell r="A269" t="str">
            <v>6.157</v>
          </cell>
          <cell r="C269" t="str">
            <v>3.5206</v>
          </cell>
          <cell r="D269" t="str">
            <v>SUMINISTRO E INSTALACIÓN DE ACCESORIO AG DIAMETRO 1"</v>
          </cell>
          <cell r="E269" t="str">
            <v>UN</v>
          </cell>
          <cell r="F269" t="str">
            <v>APU</v>
          </cell>
          <cell r="G269">
            <v>18637</v>
          </cell>
        </row>
        <row r="270">
          <cell r="A270" t="str">
            <v>6.158</v>
          </cell>
          <cell r="C270" t="str">
            <v>3.5207</v>
          </cell>
          <cell r="D270" t="str">
            <v>SUMINISTRO E INSTALACIÓN DE ACCESORIO PE DIAMETRO ¾"</v>
          </cell>
          <cell r="E270" t="str">
            <v>UN</v>
          </cell>
          <cell r="F270" t="str">
            <v>APU</v>
          </cell>
          <cell r="G270">
            <v>12637</v>
          </cell>
        </row>
        <row r="271">
          <cell r="A271" t="str">
            <v>6.159</v>
          </cell>
          <cell r="C271" t="str">
            <v>3.5301</v>
          </cell>
          <cell r="D271" t="str">
            <v>SUMINISTRO E INSTALACIÓN DE SOPORTES Y ABRAZADERAS  ½" - ¾"</v>
          </cell>
          <cell r="E271" t="str">
            <v>UN</v>
          </cell>
          <cell r="F271" t="str">
            <v>APU</v>
          </cell>
          <cell r="G271">
            <v>1930</v>
          </cell>
        </row>
        <row r="272">
          <cell r="A272" t="str">
            <v>6.160</v>
          </cell>
          <cell r="C272" t="str">
            <v>3.5302</v>
          </cell>
          <cell r="D272" t="str">
            <v>SUMINISTRO E INSTALACIÓN DE SOPORTES Y ABRAZADERAS 1" - 1½"</v>
          </cell>
          <cell r="E272" t="str">
            <v>UN</v>
          </cell>
          <cell r="F272" t="str">
            <v>APU</v>
          </cell>
          <cell r="G272">
            <v>1740</v>
          </cell>
        </row>
        <row r="273">
          <cell r="A273" t="str">
            <v>6.161</v>
          </cell>
          <cell r="C273" t="str">
            <v>3.5401</v>
          </cell>
          <cell r="D273" t="str">
            <v>SUMINISTRO E INSTALACIÓN DE VALVULAS DE CORTE  1/2"</v>
          </cell>
          <cell r="E273" t="str">
            <v>UN</v>
          </cell>
          <cell r="F273" t="str">
            <v>APU</v>
          </cell>
          <cell r="G273">
            <v>25285</v>
          </cell>
        </row>
        <row r="274">
          <cell r="A274" t="str">
            <v>6.162</v>
          </cell>
          <cell r="C274" t="str">
            <v>3.5402</v>
          </cell>
          <cell r="D274" t="str">
            <v>SUMINISTRO E INSTALACIÓN DE VALVULAS DE CORTE  ¾"</v>
          </cell>
          <cell r="E274" t="str">
            <v>UN</v>
          </cell>
          <cell r="F274" t="str">
            <v>APU</v>
          </cell>
          <cell r="G274">
            <v>29486</v>
          </cell>
        </row>
        <row r="275">
          <cell r="A275" t="str">
            <v>6.163</v>
          </cell>
          <cell r="C275" t="str">
            <v>3.5403</v>
          </cell>
          <cell r="D275" t="str">
            <v>SUMINISTRO E INSTALACIÓN DE VALVULAS DE CORTE  1¼"</v>
          </cell>
          <cell r="E275" t="str">
            <v>UN</v>
          </cell>
          <cell r="F275" t="str">
            <v>APU</v>
          </cell>
          <cell r="G275">
            <v>62486</v>
          </cell>
        </row>
        <row r="276">
          <cell r="A276" t="str">
            <v>6.164</v>
          </cell>
          <cell r="C276" t="str">
            <v>3.5501</v>
          </cell>
          <cell r="D276" t="str">
            <v xml:space="preserve">SUMINISTRO DE MEDIDOR GAS NATURAL </v>
          </cell>
          <cell r="E276" t="str">
            <v>UN</v>
          </cell>
          <cell r="F276" t="str">
            <v>APU</v>
          </cell>
          <cell r="G276">
            <v>3370000</v>
          </cell>
        </row>
        <row r="277">
          <cell r="A277" t="str">
            <v>6.165</v>
          </cell>
          <cell r="C277" t="str">
            <v>3.5502</v>
          </cell>
          <cell r="D277" t="str">
            <v xml:space="preserve">SUMINISTRO DE REGULADOR GAS NATURAL </v>
          </cell>
          <cell r="E277" t="str">
            <v>UN</v>
          </cell>
          <cell r="F277" t="str">
            <v>APU</v>
          </cell>
          <cell r="G277">
            <v>527170</v>
          </cell>
        </row>
        <row r="278">
          <cell r="A278" t="str">
            <v>6.166</v>
          </cell>
          <cell r="C278" t="str">
            <v>3.5601</v>
          </cell>
          <cell r="D278" t="str">
            <v>INSTALACIÓN FREIDORA</v>
          </cell>
          <cell r="E278" t="str">
            <v>UN</v>
          </cell>
          <cell r="F278" t="str">
            <v>APU</v>
          </cell>
          <cell r="G278">
            <v>16626</v>
          </cell>
        </row>
        <row r="279">
          <cell r="A279" t="str">
            <v>6.167</v>
          </cell>
          <cell r="C279" t="str">
            <v>3.5602</v>
          </cell>
          <cell r="D279" t="str">
            <v xml:space="preserve">INSTALACIÓN PLANCHA </v>
          </cell>
          <cell r="E279" t="str">
            <v>UN</v>
          </cell>
          <cell r="F279" t="str">
            <v>APU</v>
          </cell>
          <cell r="G279">
            <v>16626</v>
          </cell>
        </row>
        <row r="280">
          <cell r="A280" t="str">
            <v>6.168</v>
          </cell>
          <cell r="C280" t="str">
            <v>3.5603</v>
          </cell>
          <cell r="D280" t="str">
            <v xml:space="preserve">INSTALACIÓN ESTUFA 3P </v>
          </cell>
          <cell r="E280" t="str">
            <v>UN</v>
          </cell>
          <cell r="F280" t="str">
            <v>APU</v>
          </cell>
          <cell r="G280">
            <v>16626</v>
          </cell>
        </row>
        <row r="281">
          <cell r="A281" t="str">
            <v>6.169</v>
          </cell>
          <cell r="C281" t="str">
            <v>3.5604</v>
          </cell>
          <cell r="D281" t="str">
            <v xml:space="preserve">INSTALACIÓN ESTUFA BAJA </v>
          </cell>
          <cell r="E281" t="str">
            <v>UN</v>
          </cell>
          <cell r="F281" t="str">
            <v>APU</v>
          </cell>
          <cell r="G281">
            <v>16626</v>
          </cell>
        </row>
        <row r="282">
          <cell r="A282" t="str">
            <v>6.170</v>
          </cell>
          <cell r="C282" t="str">
            <v>3.5605</v>
          </cell>
          <cell r="D282" t="str">
            <v>INSTALACIÓN CALENTADOR</v>
          </cell>
          <cell r="E282" t="str">
            <v>UN</v>
          </cell>
          <cell r="F282" t="str">
            <v>APU</v>
          </cell>
          <cell r="G282">
            <v>16626</v>
          </cell>
        </row>
        <row r="283">
          <cell r="A283" t="str">
            <v>6.171</v>
          </cell>
          <cell r="C283" t="str">
            <v>3.5606</v>
          </cell>
          <cell r="D283" t="str">
            <v>INSTALACIÓN AZAFATE</v>
          </cell>
          <cell r="E283" t="str">
            <v>UN</v>
          </cell>
          <cell r="F283" t="str">
            <v>APU</v>
          </cell>
          <cell r="G283">
            <v>16626</v>
          </cell>
        </row>
        <row r="284">
          <cell r="A284" t="str">
            <v>6.172</v>
          </cell>
          <cell r="C284" t="str">
            <v>3.5607</v>
          </cell>
          <cell r="D284" t="str">
            <v xml:space="preserve">INTALACIÓN MEDIDOR GAS NATURAL </v>
          </cell>
          <cell r="E284" t="str">
            <v>UN</v>
          </cell>
          <cell r="F284" t="str">
            <v>APU</v>
          </cell>
          <cell r="G284">
            <v>16626</v>
          </cell>
        </row>
        <row r="285">
          <cell r="A285" t="str">
            <v>6.173</v>
          </cell>
          <cell r="C285" t="str">
            <v>3.5608</v>
          </cell>
          <cell r="D285" t="str">
            <v xml:space="preserve">INSTALACIÓN DE REGULADOR GAS NATURAL </v>
          </cell>
          <cell r="E285" t="str">
            <v>UN</v>
          </cell>
          <cell r="F285" t="str">
            <v>APU</v>
          </cell>
          <cell r="G285">
            <v>16626</v>
          </cell>
        </row>
        <row r="286">
          <cell r="A286" t="str">
            <v>6.174</v>
          </cell>
          <cell r="C286" t="str">
            <v>3.6101</v>
          </cell>
          <cell r="D286" t="str">
            <v>SUMINISTRO E INSTALACIÓN DE TUBERÍA ACERO SCH-10 1¼"</v>
          </cell>
          <cell r="E286" t="str">
            <v>ML</v>
          </cell>
          <cell r="F286" t="str">
            <v>APU</v>
          </cell>
          <cell r="G286">
            <v>57198</v>
          </cell>
        </row>
        <row r="287">
          <cell r="A287" t="str">
            <v>6.175</v>
          </cell>
          <cell r="C287" t="str">
            <v>3.6102</v>
          </cell>
          <cell r="D287" t="str">
            <v>SUMINISTRO E INSTALACIÓN DE TUBERÍA ACERO SCH-10 1"</v>
          </cell>
          <cell r="E287" t="str">
            <v>ML</v>
          </cell>
          <cell r="F287" t="str">
            <v>APU</v>
          </cell>
          <cell r="G287">
            <v>50209</v>
          </cell>
        </row>
        <row r="288">
          <cell r="A288" t="str">
            <v>6.176</v>
          </cell>
          <cell r="C288" t="str">
            <v>3.6103</v>
          </cell>
          <cell r="D288" t="str">
            <v>SUMINISTRO E INSTALACIÓN DE TUBERÍA ACERO SCH-10 2"</v>
          </cell>
          <cell r="E288" t="str">
            <v>ML</v>
          </cell>
          <cell r="F288" t="str">
            <v>APU</v>
          </cell>
          <cell r="G288">
            <v>81676</v>
          </cell>
        </row>
        <row r="289">
          <cell r="A289" t="str">
            <v>6.177</v>
          </cell>
          <cell r="C289" t="str">
            <v>3.6104</v>
          </cell>
          <cell r="D289" t="str">
            <v>SUMINISTRO E INSTALACIÓN DE TUBERÍA ACERO SCH-10 2½"</v>
          </cell>
          <cell r="E289" t="str">
            <v>ML</v>
          </cell>
          <cell r="F289" t="str">
            <v>APU</v>
          </cell>
          <cell r="G289">
            <v>116003</v>
          </cell>
        </row>
        <row r="290">
          <cell r="A290" t="str">
            <v>6.178</v>
          </cell>
          <cell r="C290" t="str">
            <v>3.6105</v>
          </cell>
          <cell r="D290" t="str">
            <v>SUMINISTRO E INSTALACIÓN DE TUBERÍA ACERO SCH-10 4"</v>
          </cell>
          <cell r="E290" t="str">
            <v>ML</v>
          </cell>
          <cell r="F290" t="str">
            <v>APU</v>
          </cell>
          <cell r="G290">
            <v>166021</v>
          </cell>
        </row>
        <row r="291">
          <cell r="A291" t="str">
            <v>6.179</v>
          </cell>
          <cell r="C291" t="str">
            <v>3.6106</v>
          </cell>
          <cell r="D291" t="str">
            <v>SUMINISTRO E INSTALACIÓN DE ACCESORIOS ACERO RANURADO 1¼"</v>
          </cell>
          <cell r="E291" t="str">
            <v>UN</v>
          </cell>
          <cell r="F291" t="str">
            <v>APU</v>
          </cell>
          <cell r="G291">
            <v>25986</v>
          </cell>
        </row>
        <row r="292">
          <cell r="A292" t="str">
            <v>6.180</v>
          </cell>
          <cell r="C292" t="str">
            <v>3.6107</v>
          </cell>
          <cell r="D292" t="str">
            <v>SUMINISTRO E INSTALACIÓN DE ACCESORIOS ACERO RANURADO 1"</v>
          </cell>
          <cell r="E292" t="str">
            <v>UN</v>
          </cell>
          <cell r="F292" t="str">
            <v>APU</v>
          </cell>
          <cell r="G292">
            <v>24183</v>
          </cell>
        </row>
        <row r="293">
          <cell r="A293" t="str">
            <v>6.181</v>
          </cell>
          <cell r="C293" t="str">
            <v>3.6108</v>
          </cell>
          <cell r="D293" t="str">
            <v>SUMINISTRO E INSTALACIÓN DE ACCESORIOS ACERO RANURADO 2"</v>
          </cell>
          <cell r="E293" t="str">
            <v>UN</v>
          </cell>
          <cell r="F293" t="str">
            <v>APU</v>
          </cell>
          <cell r="G293">
            <v>30801</v>
          </cell>
        </row>
        <row r="294">
          <cell r="A294" t="str">
            <v>6.182</v>
          </cell>
          <cell r="C294" t="str">
            <v>3.6109</v>
          </cell>
          <cell r="D294" t="str">
            <v>SUMINISTRO E INSTALACIÓN DE ACCESORIOS ACERO RANURADO 2½"</v>
          </cell>
          <cell r="E294" t="str">
            <v>UN</v>
          </cell>
          <cell r="F294" t="str">
            <v>APU</v>
          </cell>
          <cell r="G294">
            <v>42515</v>
          </cell>
        </row>
        <row r="295">
          <cell r="A295" t="str">
            <v>6.183</v>
          </cell>
          <cell r="C295" t="str">
            <v>3.6110</v>
          </cell>
          <cell r="D295" t="str">
            <v>SUMINISTRO E INSTALACIÓN DE ACCESORIOS ACERO RANURADO 4"</v>
          </cell>
          <cell r="E295" t="str">
            <v>UN</v>
          </cell>
          <cell r="F295" t="str">
            <v>APU</v>
          </cell>
          <cell r="G295">
            <v>63836</v>
          </cell>
        </row>
        <row r="296">
          <cell r="A296" t="str">
            <v>6.184</v>
          </cell>
          <cell r="C296" t="str">
            <v>3.6111</v>
          </cell>
          <cell r="D296" t="str">
            <v>SUMINISTRO E INSTALACIÓN DE TUBERÍA PVC C-900 AWWA 4"</v>
          </cell>
          <cell r="E296" t="str">
            <v>ML</v>
          </cell>
          <cell r="F296" t="str">
            <v>APU</v>
          </cell>
          <cell r="G296">
            <v>415563</v>
          </cell>
        </row>
        <row r="297">
          <cell r="A297" t="str">
            <v>6.185</v>
          </cell>
          <cell r="C297" t="str">
            <v>3.6112</v>
          </cell>
          <cell r="D297" t="str">
            <v>SUMINISTRO E INSTALACIÓN DE ACCESORIOS PVC C-900 AWWA 4"</v>
          </cell>
          <cell r="E297" t="str">
            <v>UN</v>
          </cell>
          <cell r="F297" t="str">
            <v>APU</v>
          </cell>
          <cell r="G297">
            <v>908071</v>
          </cell>
        </row>
        <row r="298">
          <cell r="A298" t="str">
            <v>6.187</v>
          </cell>
          <cell r="C298" t="str">
            <v>3.6113</v>
          </cell>
          <cell r="D298" t="str">
            <v>SUMINISTRO E INSTALACIÓN DE TRANSICIÓN AC-PVC 4"</v>
          </cell>
          <cell r="E298" t="str">
            <v>UN</v>
          </cell>
          <cell r="F298" t="str">
            <v>APU</v>
          </cell>
          <cell r="G298">
            <v>20406</v>
          </cell>
        </row>
        <row r="299">
          <cell r="A299" t="str">
            <v>6.188</v>
          </cell>
          <cell r="C299" t="str">
            <v>3.6114</v>
          </cell>
          <cell r="D299" t="str">
            <v>SUMINISTRO E INSTALACIÓN DE ACOPLE RANURADO 1½"</v>
          </cell>
          <cell r="E299" t="str">
            <v>UN</v>
          </cell>
          <cell r="F299" t="str">
            <v>APU</v>
          </cell>
          <cell r="G299">
            <v>11970</v>
          </cell>
        </row>
        <row r="300">
          <cell r="A300" t="str">
            <v>6.189</v>
          </cell>
          <cell r="C300" t="str">
            <v>3.6115</v>
          </cell>
          <cell r="D300" t="str">
            <v>SUMINISTRO E INSTALACIÓN DE ACOPLE RANURADO 1"</v>
          </cell>
          <cell r="E300" t="str">
            <v>UN</v>
          </cell>
          <cell r="F300" t="str">
            <v>APU</v>
          </cell>
          <cell r="G300">
            <v>13076</v>
          </cell>
        </row>
        <row r="301">
          <cell r="A301" t="str">
            <v>6.190</v>
          </cell>
          <cell r="C301" t="str">
            <v>3.6116</v>
          </cell>
          <cell r="D301" t="str">
            <v>SUMINISTRO E INSTALACIÓN DE ACOPLE RANURADO 2"</v>
          </cell>
          <cell r="E301" t="str">
            <v>UN</v>
          </cell>
          <cell r="F301" t="str">
            <v>APU</v>
          </cell>
          <cell r="G301">
            <v>14631</v>
          </cell>
        </row>
        <row r="302">
          <cell r="A302" t="str">
            <v>6.191</v>
          </cell>
          <cell r="C302" t="str">
            <v>3.6117</v>
          </cell>
          <cell r="D302" t="str">
            <v>SUMINISTRO E INSTALACIÓN DE ACOPLE RANURADO 2½"</v>
          </cell>
          <cell r="E302" t="str">
            <v>UN</v>
          </cell>
          <cell r="F302" t="str">
            <v>APU</v>
          </cell>
          <cell r="G302">
            <v>19028</v>
          </cell>
        </row>
        <row r="303">
          <cell r="A303" t="str">
            <v>6.192</v>
          </cell>
          <cell r="C303" t="str">
            <v>3.6118</v>
          </cell>
          <cell r="D303" t="str">
            <v>SUMINISTRO E INSTALACIÓN DE ACOPLE RANURADO 4"</v>
          </cell>
          <cell r="E303" t="str">
            <v>UN</v>
          </cell>
          <cell r="F303" t="str">
            <v>APU</v>
          </cell>
          <cell r="G303">
            <v>20838</v>
          </cell>
        </row>
        <row r="304">
          <cell r="A304" t="str">
            <v>6.193</v>
          </cell>
          <cell r="C304" t="str">
            <v>3.6119</v>
          </cell>
          <cell r="D304" t="str">
            <v>SUMINISTRO E INSTALACIÓN DE SOPORTE DE 2 VÍAS LONGITUDINAL 1¼"</v>
          </cell>
          <cell r="E304" t="str">
            <v>UN</v>
          </cell>
          <cell r="F304" t="str">
            <v>APU</v>
          </cell>
          <cell r="G304">
            <v>78829</v>
          </cell>
        </row>
        <row r="305">
          <cell r="A305" t="str">
            <v>6.194</v>
          </cell>
          <cell r="C305" t="str">
            <v>3.6120</v>
          </cell>
          <cell r="D305" t="str">
            <v>SUMINISTRO E INSTALACIÓN DE SOPORTE DE 2 VÍAS TRANSVERSAL 1"</v>
          </cell>
          <cell r="E305" t="str">
            <v>UN</v>
          </cell>
          <cell r="F305" t="str">
            <v>APU</v>
          </cell>
          <cell r="G305">
            <v>68566</v>
          </cell>
        </row>
        <row r="306">
          <cell r="A306" t="str">
            <v>6.195</v>
          </cell>
          <cell r="C306" t="str">
            <v>3.6121</v>
          </cell>
          <cell r="D306" t="str">
            <v>SUMINISTRO E INSTALACIÓN DE SOPORTE DE 2 VÍAS LONGITUDINAL 2½"</v>
          </cell>
          <cell r="E306" t="str">
            <v>UN</v>
          </cell>
          <cell r="F306" t="str">
            <v>APU</v>
          </cell>
          <cell r="G306">
            <v>97293</v>
          </cell>
        </row>
        <row r="307">
          <cell r="A307" t="str">
            <v>6.196</v>
          </cell>
          <cell r="C307" t="str">
            <v>3.6122</v>
          </cell>
          <cell r="D307" t="str">
            <v>SUMINISTRO E INSTALACIÓN DE SOPORTE DE 2 VÍAS TRANSVERSAL 4"</v>
          </cell>
          <cell r="E307" t="str">
            <v>UN</v>
          </cell>
          <cell r="F307" t="str">
            <v>APU</v>
          </cell>
          <cell r="G307">
            <v>77218</v>
          </cell>
        </row>
        <row r="308">
          <cell r="A308" t="str">
            <v>6.200</v>
          </cell>
          <cell r="C308" t="str">
            <v>3.6123</v>
          </cell>
          <cell r="D308" t="str">
            <v>SUMINISTRO E INSTALACIÓN DE ABRAZADERA UL/FM - TUB VERTICAL 4"</v>
          </cell>
          <cell r="E308" t="str">
            <v>UN</v>
          </cell>
          <cell r="F308" t="str">
            <v>APU</v>
          </cell>
          <cell r="G308">
            <v>28924</v>
          </cell>
        </row>
        <row r="309">
          <cell r="A309" t="str">
            <v>6.201</v>
          </cell>
          <cell r="C309" t="str">
            <v>3.6124</v>
          </cell>
          <cell r="D309" t="str">
            <v>SUMINISTRO E INSTALACIÓN DE ROCIADOR PENDENT K=5,6</v>
          </cell>
          <cell r="E309" t="str">
            <v>UN</v>
          </cell>
          <cell r="F309" t="str">
            <v>APU</v>
          </cell>
          <cell r="G309">
            <v>35676</v>
          </cell>
        </row>
        <row r="310">
          <cell r="A310" t="str">
            <v>6.202</v>
          </cell>
          <cell r="C310" t="str">
            <v>3.6125</v>
          </cell>
          <cell r="D310" t="str">
            <v>SUMINISTRO E INSTALACIÓN DE ROCIADOR UPRIGHT K=5,6</v>
          </cell>
          <cell r="E310" t="str">
            <v>UN</v>
          </cell>
          <cell r="F310" t="str">
            <v>APU</v>
          </cell>
          <cell r="G310">
            <v>35146</v>
          </cell>
        </row>
        <row r="311">
          <cell r="A311" t="str">
            <v>6.204</v>
          </cell>
          <cell r="C311" t="str">
            <v>3.6126</v>
          </cell>
          <cell r="D311" t="str">
            <v>SUMINISTRO E INSTALACIÓN DE REDUCCIÓN 4"X2½"</v>
          </cell>
          <cell r="E311" t="str">
            <v>UN</v>
          </cell>
          <cell r="F311" t="str">
            <v>APU</v>
          </cell>
          <cell r="G311">
            <v>26896</v>
          </cell>
        </row>
        <row r="312">
          <cell r="A312" t="str">
            <v>6.205</v>
          </cell>
          <cell r="C312" t="str">
            <v>3.6127</v>
          </cell>
          <cell r="D312" t="str">
            <v>SUMINISTRO E INSTALACIÓN DE PINTURA ESMALTE + ANTICORROSIVO PARA TUBERÍA 1¼"</v>
          </cell>
          <cell r="E312" t="str">
            <v>ML</v>
          </cell>
          <cell r="F312" t="str">
            <v>APU</v>
          </cell>
          <cell r="G312">
            <v>7496</v>
          </cell>
        </row>
        <row r="313">
          <cell r="A313" t="str">
            <v>6.206</v>
          </cell>
          <cell r="C313" t="str">
            <v>3.6128</v>
          </cell>
          <cell r="D313" t="str">
            <v>SUMINISTRO E INSTALACIÓN DE PINTURA ESMALTE + ANTICORROSIVO PARA TUBERÍA 1"</v>
          </cell>
          <cell r="E313" t="str">
            <v>ML</v>
          </cell>
          <cell r="F313" t="str">
            <v>APU</v>
          </cell>
          <cell r="G313">
            <v>6729</v>
          </cell>
        </row>
        <row r="314">
          <cell r="A314" t="str">
            <v>6.207</v>
          </cell>
          <cell r="C314" t="str">
            <v>3.6129</v>
          </cell>
          <cell r="D314" t="str">
            <v>SUMINISTRO E INSTALACIÓN DE PINTURA ESMALTE + ANTICORROSIVO PARA TUBERÍA 2"</v>
          </cell>
          <cell r="E314" t="str">
            <v>ML</v>
          </cell>
          <cell r="F314" t="str">
            <v>APU</v>
          </cell>
          <cell r="G314">
            <v>8262</v>
          </cell>
        </row>
        <row r="315">
          <cell r="A315" t="str">
            <v>6.208</v>
          </cell>
          <cell r="C315" t="str">
            <v>3.6130</v>
          </cell>
          <cell r="D315" t="str">
            <v>SUMINISTRO E INSTALACIÓN DE PINTURA ESMALTE + ANTICORROSIVO PARA TUBERÍA 2½"</v>
          </cell>
          <cell r="E315" t="str">
            <v>ML</v>
          </cell>
          <cell r="F315" t="str">
            <v>APU</v>
          </cell>
          <cell r="G315">
            <v>9030</v>
          </cell>
        </row>
        <row r="316">
          <cell r="A316" t="str">
            <v>6.210</v>
          </cell>
          <cell r="C316" t="str">
            <v>3.6131</v>
          </cell>
          <cell r="D316" t="str">
            <v xml:space="preserve">SUMINISTRO E INSTALACIÓN DE MANÓMETRO 0-300 DIAL 3" </v>
          </cell>
          <cell r="E316" t="str">
            <v>UN</v>
          </cell>
          <cell r="F316" t="str">
            <v>APU</v>
          </cell>
          <cell r="G316">
            <v>46235</v>
          </cell>
        </row>
        <row r="317">
          <cell r="A317" t="str">
            <v>6.211</v>
          </cell>
          <cell r="C317" t="str">
            <v>3.6201</v>
          </cell>
          <cell r="D317" t="str">
            <v>SUMINISTRO DE GABINETE INCENDIO CLASE III (2½"-1½")</v>
          </cell>
          <cell r="E317" t="str">
            <v>UN</v>
          </cell>
          <cell r="F317" t="str">
            <v>APU</v>
          </cell>
          <cell r="G317">
            <v>881305</v>
          </cell>
        </row>
        <row r="318">
          <cell r="A318" t="str">
            <v>6.212</v>
          </cell>
          <cell r="C318" t="str">
            <v>3.6202</v>
          </cell>
          <cell r="D318" t="str">
            <v>MONTAJE DE GABINETE INCENDIO CLASE III</v>
          </cell>
          <cell r="E318" t="str">
            <v>UN</v>
          </cell>
          <cell r="F318" t="str">
            <v>APU</v>
          </cell>
          <cell r="G318">
            <v>124691</v>
          </cell>
        </row>
        <row r="319">
          <cell r="A319" t="str">
            <v>6.213</v>
          </cell>
          <cell r="C319" t="str">
            <v>3.6203</v>
          </cell>
          <cell r="D319" t="str">
            <v>SUMINISTRO DE SIAMESA 4"X2½"X2½"</v>
          </cell>
          <cell r="E319" t="str">
            <v>UN</v>
          </cell>
          <cell r="F319" t="str">
            <v>APU</v>
          </cell>
          <cell r="G319">
            <v>463680</v>
          </cell>
        </row>
        <row r="320">
          <cell r="A320" t="str">
            <v>6.214</v>
          </cell>
          <cell r="C320" t="str">
            <v>3.6204</v>
          </cell>
          <cell r="D320" t="str">
            <v>MONTAJE SIAMESA 4"X2½"X2½"</v>
          </cell>
          <cell r="E320" t="str">
            <v>UN</v>
          </cell>
          <cell r="F320" t="str">
            <v>APU</v>
          </cell>
          <cell r="G320">
            <v>62345</v>
          </cell>
        </row>
        <row r="321">
          <cell r="A321" t="str">
            <v>6.215</v>
          </cell>
          <cell r="C321" t="str">
            <v>3.6301</v>
          </cell>
          <cell r="D321" t="str">
            <v>PRUEBAS HIDRÁULICAS</v>
          </cell>
          <cell r="E321" t="str">
            <v>UN</v>
          </cell>
          <cell r="F321" t="str">
            <v>APU</v>
          </cell>
          <cell r="G321">
            <v>1785000</v>
          </cell>
        </row>
        <row r="322">
          <cell r="A322" t="str">
            <v>6.216</v>
          </cell>
          <cell r="C322" t="str">
            <v>3.7101</v>
          </cell>
          <cell r="D322" t="str">
            <v>SUMINISTRO E INSTALACIÓN DE EQUIPO CONTRA INCENDIO ELÉCTRICA, 400 GPM, CDT 105 PSI, POT=50HP</v>
          </cell>
          <cell r="E322" t="str">
            <v>GB</v>
          </cell>
          <cell r="F322" t="str">
            <v>APU</v>
          </cell>
          <cell r="G322">
            <v>125539764</v>
          </cell>
        </row>
        <row r="323">
          <cell r="A323" t="str">
            <v>6.217</v>
          </cell>
          <cell r="C323" t="str">
            <v>3.7102</v>
          </cell>
          <cell r="D323" t="str">
            <v>SUMINISTRO E INSTALACIÓN DE BOMBA JOCKEY Q=15 GPM, HDT=115 PSI, POT=2.5HP</v>
          </cell>
          <cell r="E323" t="str">
            <v>GB</v>
          </cell>
          <cell r="F323" t="str">
            <v>APU</v>
          </cell>
          <cell r="G323">
            <v>3988307</v>
          </cell>
        </row>
        <row r="324">
          <cell r="A324" t="str">
            <v>6.218</v>
          </cell>
          <cell r="C324" t="str">
            <v>3.7103</v>
          </cell>
          <cell r="D324" t="str">
            <v>SUMINISTRO E INSTALACIÓN DE BASE ANTIVIBRATORIA</v>
          </cell>
          <cell r="E324" t="str">
            <v>UN</v>
          </cell>
          <cell r="F324" t="str">
            <v>APU</v>
          </cell>
          <cell r="G324">
            <v>3158669</v>
          </cell>
        </row>
        <row r="325">
          <cell r="A325" t="str">
            <v>6.219</v>
          </cell>
          <cell r="C325" t="str">
            <v>3.7104</v>
          </cell>
          <cell r="D325" t="str">
            <v>SUMINISTRO E INSTALACIÓN DE VÁLVULA FLOTADOR 1"</v>
          </cell>
          <cell r="E325" t="str">
            <v>UN</v>
          </cell>
          <cell r="F325" t="str">
            <v>APU</v>
          </cell>
          <cell r="G325">
            <v>165165</v>
          </cell>
        </row>
        <row r="326">
          <cell r="A326" t="str">
            <v>6.220</v>
          </cell>
          <cell r="C326" t="str">
            <v>3.7105</v>
          </cell>
          <cell r="D326" t="str">
            <v>SUMINISTRO E INSTALACIÓN DE NIPLE PASAMURO 1"</v>
          </cell>
          <cell r="E326" t="str">
            <v>UN</v>
          </cell>
          <cell r="F326" t="str">
            <v>APU</v>
          </cell>
          <cell r="G326">
            <v>15056</v>
          </cell>
        </row>
        <row r="327">
          <cell r="A327" t="str">
            <v>6.221</v>
          </cell>
          <cell r="C327" t="str">
            <v>3.7106</v>
          </cell>
          <cell r="D327" t="str">
            <v>SUMINISTRO E INSTALACIÓN DE VÁLVULA DE CORTE 1"</v>
          </cell>
          <cell r="E327" t="str">
            <v>UN</v>
          </cell>
          <cell r="F327" t="str">
            <v>APU</v>
          </cell>
          <cell r="G327">
            <v>42235</v>
          </cell>
        </row>
        <row r="328">
          <cell r="A328" t="str">
            <v>6.222</v>
          </cell>
          <cell r="C328" t="str">
            <v>3.7107</v>
          </cell>
          <cell r="D328" t="str">
            <v>SUMINISTRO E INSTALACIÓN DE TUBERIA DE ACOMETIDA 1"</v>
          </cell>
          <cell r="E328" t="str">
            <v>ML</v>
          </cell>
          <cell r="F328" t="str">
            <v>APU</v>
          </cell>
          <cell r="G328">
            <v>14990</v>
          </cell>
        </row>
        <row r="329">
          <cell r="A329" t="str">
            <v>6.223</v>
          </cell>
          <cell r="C329" t="str">
            <v>3.7108</v>
          </cell>
          <cell r="D329" t="str">
            <v>SUMINISTRO E INSTALACIÓN DE DESFOGUE VÁLVULA DE SEGURIDAD 4"</v>
          </cell>
          <cell r="E329" t="str">
            <v>ML</v>
          </cell>
          <cell r="F329" t="str">
            <v>APU</v>
          </cell>
          <cell r="G329">
            <v>4156</v>
          </cell>
        </row>
        <row r="330">
          <cell r="A330" t="str">
            <v>6.224</v>
          </cell>
          <cell r="C330" t="str">
            <v>3.7109</v>
          </cell>
          <cell r="D330" t="str">
            <v>SUMINISTRO E INSTALACIÓN DE MEDIDOR DE FLUJO 4"</v>
          </cell>
          <cell r="E330" t="str">
            <v>UN</v>
          </cell>
          <cell r="F330" t="str">
            <v>APU</v>
          </cell>
          <cell r="G330">
            <v>521066</v>
          </cell>
        </row>
        <row r="331">
          <cell r="A331" t="str">
            <v>6.225</v>
          </cell>
          <cell r="C331" t="str">
            <v>3.7110</v>
          </cell>
          <cell r="D331" t="str">
            <v>SUMINISTRO E INSTALACIÓN DE VÁLVULA DE SEGURIDAD 4"</v>
          </cell>
          <cell r="E331" t="str">
            <v>UN</v>
          </cell>
          <cell r="F331" t="str">
            <v>APU</v>
          </cell>
          <cell r="G331">
            <v>365231</v>
          </cell>
        </row>
        <row r="332">
          <cell r="A332" t="str">
            <v>6.226</v>
          </cell>
          <cell r="C332" t="str">
            <v>3.7111</v>
          </cell>
          <cell r="D332" t="str">
            <v>SUMINISTRO E INSTALACIÓN DE RECIRCULACIÓN 4"</v>
          </cell>
          <cell r="E332" t="str">
            <v>ML</v>
          </cell>
          <cell r="F332" t="str">
            <v>APU</v>
          </cell>
          <cell r="G332">
            <v>86722</v>
          </cell>
        </row>
        <row r="333">
          <cell r="A333" t="str">
            <v>6.227</v>
          </cell>
          <cell r="C333" t="str">
            <v>3.7112</v>
          </cell>
          <cell r="D333" t="str">
            <v>SUMINISTRO E INSTALACIÓN DE TEE MECÁNICA 4 X 1 1/2"</v>
          </cell>
          <cell r="E333" t="str">
            <v>UN</v>
          </cell>
          <cell r="F333" t="str">
            <v>APU</v>
          </cell>
          <cell r="G333">
            <v>36699</v>
          </cell>
        </row>
        <row r="334">
          <cell r="A334" t="str">
            <v>6.228</v>
          </cell>
          <cell r="C334" t="str">
            <v>3.7113</v>
          </cell>
          <cell r="D334" t="str">
            <v>SUMINISTRO E INSTALACIÓN DE CHEQUE 1 1/2"</v>
          </cell>
          <cell r="E334" t="str">
            <v>UN</v>
          </cell>
          <cell r="F334" t="str">
            <v>APU</v>
          </cell>
          <cell r="G334">
            <v>249135</v>
          </cell>
        </row>
        <row r="335">
          <cell r="A335" t="str">
            <v>6.229</v>
          </cell>
          <cell r="C335" t="str">
            <v>3.7114</v>
          </cell>
          <cell r="D335" t="str">
            <v>SUMINISTRO E INSTALACIÓN DE VÁLVULA DE CORTE 1 1/2"</v>
          </cell>
          <cell r="E335" t="str">
            <v>UN</v>
          </cell>
          <cell r="F335" t="str">
            <v>APU</v>
          </cell>
          <cell r="G335">
            <v>96743</v>
          </cell>
        </row>
        <row r="336">
          <cell r="A336" t="str">
            <v>6.230</v>
          </cell>
          <cell r="C336" t="str">
            <v>3.7115</v>
          </cell>
          <cell r="D336" t="str">
            <v>SUMINISTRO E INSTALACIÓN DE UNIÓN FLEXIBLE 1 1/2"</v>
          </cell>
          <cell r="E336" t="str">
            <v>UN</v>
          </cell>
          <cell r="F336" t="str">
            <v>APU</v>
          </cell>
          <cell r="G336">
            <v>14656</v>
          </cell>
        </row>
        <row r="337">
          <cell r="A337" t="str">
            <v>6.231</v>
          </cell>
          <cell r="C337" t="str">
            <v>3.7116</v>
          </cell>
          <cell r="D337" t="str">
            <v>SUMINISTRO E INSTALACIÓN DE UNIVERSAL 1 1/2"</v>
          </cell>
          <cell r="E337" t="str">
            <v>UN</v>
          </cell>
          <cell r="F337" t="str">
            <v>APU</v>
          </cell>
          <cell r="G337">
            <v>42135</v>
          </cell>
        </row>
        <row r="338">
          <cell r="A338" t="str">
            <v>6.232</v>
          </cell>
          <cell r="C338" t="str">
            <v>3.7117</v>
          </cell>
          <cell r="D338" t="str">
            <v>SUMINISTRO E INSTALACIÓN DE NIPLE PASAMURO 4"</v>
          </cell>
          <cell r="E338" t="str">
            <v>UN</v>
          </cell>
          <cell r="F338" t="str">
            <v>APU</v>
          </cell>
          <cell r="G338">
            <v>64998</v>
          </cell>
        </row>
        <row r="339">
          <cell r="A339" t="str">
            <v>6.233</v>
          </cell>
          <cell r="C339" t="str">
            <v>3.7118</v>
          </cell>
          <cell r="D339" t="str">
            <v>SUMINISTRO E INSTALACIÓN DE VÁLVULA DE MARIPOSA 4"</v>
          </cell>
          <cell r="E339" t="str">
            <v>UN</v>
          </cell>
          <cell r="F339" t="str">
            <v>APU</v>
          </cell>
          <cell r="G339">
            <v>426513</v>
          </cell>
        </row>
        <row r="340">
          <cell r="A340" t="str">
            <v>6.234</v>
          </cell>
          <cell r="C340" t="str">
            <v>3.7119</v>
          </cell>
          <cell r="D340" t="str">
            <v>SUMINISTRO E INSTALACIÓN DE LAVADO DE TANQUE 2"</v>
          </cell>
          <cell r="E340" t="str">
            <v>UN</v>
          </cell>
          <cell r="F340" t="str">
            <v>APU</v>
          </cell>
          <cell r="G340">
            <v>18135</v>
          </cell>
        </row>
        <row r="341">
          <cell r="A341" t="str">
            <v>6.235</v>
          </cell>
          <cell r="C341" t="str">
            <v>3.7120</v>
          </cell>
          <cell r="D341" t="str">
            <v>SUMINISTRO E INSTALACIÓN DE TUBERIA REBOSE DE TANQUE 2"</v>
          </cell>
          <cell r="E341" t="str">
            <v>ML</v>
          </cell>
          <cell r="F341" t="str">
            <v>APU</v>
          </cell>
          <cell r="G341">
            <v>28043</v>
          </cell>
        </row>
        <row r="342">
          <cell r="A342" t="str">
            <v>6.236</v>
          </cell>
          <cell r="C342" t="str">
            <v>3.7121</v>
          </cell>
          <cell r="D342" t="str">
            <v>SUMINISTRO E INSTALACIÓN DE PLACA RUANA ANTIVORTICE 4"</v>
          </cell>
          <cell r="E342" t="str">
            <v>UN</v>
          </cell>
          <cell r="F342" t="str">
            <v>APU</v>
          </cell>
          <cell r="G342">
            <v>236491</v>
          </cell>
        </row>
        <row r="343">
          <cell r="A343" t="str">
            <v>6.237</v>
          </cell>
          <cell r="C343" t="str">
            <v>3.7122</v>
          </cell>
          <cell r="D343" t="str">
            <v>SUMINISTRO E INSTALACIÓN DE VÁLVULA VASTAGO ASCENDENTE 4"</v>
          </cell>
          <cell r="E343" t="str">
            <v>UN</v>
          </cell>
          <cell r="F343" t="str">
            <v>APU</v>
          </cell>
          <cell r="G343">
            <v>2135523</v>
          </cell>
        </row>
        <row r="344">
          <cell r="A344" t="str">
            <v>6.238</v>
          </cell>
          <cell r="C344" t="str">
            <v>3.7123</v>
          </cell>
          <cell r="D344" t="str">
            <v>SUMINISTRO E INSTALACIÓN DE CHEQUE 4"</v>
          </cell>
          <cell r="E344" t="str">
            <v>UN</v>
          </cell>
          <cell r="F344" t="str">
            <v>APU</v>
          </cell>
          <cell r="G344">
            <v>1267635</v>
          </cell>
        </row>
        <row r="345">
          <cell r="A345" t="str">
            <v>6.239</v>
          </cell>
          <cell r="C345" t="str">
            <v>3.7124</v>
          </cell>
          <cell r="D345" t="str">
            <v>SUMINISTRO E INSTALACIÓN DE UNIÓN FLEXIBLE 4"</v>
          </cell>
          <cell r="E345" t="str">
            <v>UN</v>
          </cell>
          <cell r="F345" t="str">
            <v>APU</v>
          </cell>
          <cell r="G345">
            <v>42156</v>
          </cell>
        </row>
        <row r="346">
          <cell r="A346" t="str">
            <v>6.240</v>
          </cell>
          <cell r="C346" t="str">
            <v>3.7125</v>
          </cell>
          <cell r="D346" t="str">
            <v>SUMINISTRO E INSTALACIÓN DE CÁRCAMO Y REJILLA</v>
          </cell>
          <cell r="E346" t="str">
            <v>ML</v>
          </cell>
          <cell r="F346" t="str">
            <v>APU</v>
          </cell>
          <cell r="G346">
            <v>244937</v>
          </cell>
        </row>
        <row r="347">
          <cell r="A347" t="str">
            <v>6.241</v>
          </cell>
          <cell r="C347" t="str">
            <v>3.7126</v>
          </cell>
          <cell r="D347" t="str">
            <v>SUMINISTRO E INSTALACIÓN DE CABEZAL DE PRUEBA</v>
          </cell>
          <cell r="E347" t="str">
            <v>GB</v>
          </cell>
          <cell r="F347" t="str">
            <v>APU</v>
          </cell>
          <cell r="G347">
            <v>2529669</v>
          </cell>
        </row>
        <row r="348">
          <cell r="A348" t="str">
            <v>6.242</v>
          </cell>
          <cell r="C348" t="str">
            <v>3.7127</v>
          </cell>
          <cell r="D348" t="str">
            <v>SUMINISTRO E INSTALACIÓN DE TABLERO BOMBA JOCKEY</v>
          </cell>
          <cell r="E348" t="str">
            <v>GB</v>
          </cell>
          <cell r="F348" t="str">
            <v>APU</v>
          </cell>
          <cell r="G348">
            <v>2962775</v>
          </cell>
        </row>
        <row r="349">
          <cell r="A349" t="str">
            <v>6.244</v>
          </cell>
          <cell r="C349" t="str">
            <v>3.7128</v>
          </cell>
          <cell r="D349" t="str">
            <v>SUMINISTRO E INSTALACIÓN DE UNIÓN DRESSER 4"</v>
          </cell>
          <cell r="E349" t="str">
            <v>UN</v>
          </cell>
          <cell r="F349" t="str">
            <v>APU</v>
          </cell>
          <cell r="G349">
            <v>119156</v>
          </cell>
        </row>
        <row r="350">
          <cell r="A350" t="str">
            <v>6.245</v>
          </cell>
          <cell r="C350" t="str">
            <v>3.7129</v>
          </cell>
          <cell r="D350" t="str">
            <v>SUMINISTRO E INSTALACIÓN DE NIPLE PASAMURO 2 1/2"</v>
          </cell>
          <cell r="E350" t="str">
            <v>UN</v>
          </cell>
          <cell r="F350" t="str">
            <v>APU</v>
          </cell>
          <cell r="G350">
            <v>29414</v>
          </cell>
        </row>
        <row r="351">
          <cell r="A351" t="str">
            <v>6.246</v>
          </cell>
          <cell r="C351" t="str">
            <v>3.7130</v>
          </cell>
          <cell r="D351" t="str">
            <v>SUMINISTRO E INSTALACIÓN DE VÁLVULA DE CORTE 4"</v>
          </cell>
          <cell r="E351" t="str">
            <v>UN</v>
          </cell>
          <cell r="F351" t="str">
            <v>APU</v>
          </cell>
          <cell r="G351">
            <v>2135515</v>
          </cell>
        </row>
        <row r="352">
          <cell r="A352" t="str">
            <v>6.247</v>
          </cell>
          <cell r="C352" t="str">
            <v>3.7131</v>
          </cell>
          <cell r="D352" t="str">
            <v>SUMINISTRO E INSTALACION DE VÁLVULA DE CORTE 2 1/2"</v>
          </cell>
          <cell r="E352" t="str">
            <v>UN</v>
          </cell>
          <cell r="F352" t="str">
            <v>APU</v>
          </cell>
          <cell r="G352">
            <v>274743</v>
          </cell>
        </row>
        <row r="353">
          <cell r="A353" t="str">
            <v>6.248</v>
          </cell>
          <cell r="C353" t="str">
            <v>3.7132</v>
          </cell>
          <cell r="D353" t="str">
            <v>SUMINISTRO E INSTALACIÓN DE NIPLE PASAMURO 2"</v>
          </cell>
          <cell r="E353" t="str">
            <v>UN</v>
          </cell>
          <cell r="F353" t="str">
            <v>APU</v>
          </cell>
          <cell r="G353">
            <v>8513</v>
          </cell>
        </row>
        <row r="354">
          <cell r="A354" t="str">
            <v>6.249</v>
          </cell>
          <cell r="C354" t="str">
            <v>3.7133</v>
          </cell>
          <cell r="D354" t="str">
            <v>SUMINISTRO E INSTALACIÓN DE REDUCCIÓN EXCÉNTRICA 2"</v>
          </cell>
          <cell r="E354" t="str">
            <v>UN</v>
          </cell>
          <cell r="F354" t="str">
            <v>APU</v>
          </cell>
          <cell r="G354">
            <v>128506</v>
          </cell>
        </row>
        <row r="355">
          <cell r="A355" t="str">
            <v>6.250</v>
          </cell>
          <cell r="C355" t="str">
            <v>3.7134</v>
          </cell>
          <cell r="D355" t="str">
            <v>SUMINISTRO E INSTALACIÓN DE AMPLIACIÓN CONCÉNTRICA 2"</v>
          </cell>
          <cell r="E355" t="str">
            <v>UN</v>
          </cell>
          <cell r="F355" t="str">
            <v>APU</v>
          </cell>
          <cell r="G355">
            <v>86985</v>
          </cell>
        </row>
        <row r="356">
          <cell r="A356" t="str">
            <v>6.251</v>
          </cell>
          <cell r="C356" t="str">
            <v>3.7135</v>
          </cell>
          <cell r="D356" t="str">
            <v>SUMINISTRO E INSTALACIÓN DE ECALERA DE GATO DE BOMBEO SISTEMA CONTRA INCENDIO</v>
          </cell>
          <cell r="E356" t="str">
            <v>ML</v>
          </cell>
          <cell r="F356" t="str">
            <v>APU</v>
          </cell>
          <cell r="G356">
            <v>273452</v>
          </cell>
        </row>
        <row r="357">
          <cell r="A357" t="str">
            <v>6.252</v>
          </cell>
          <cell r="C357" t="str">
            <v>3.8101</v>
          </cell>
          <cell r="D357" t="str">
            <v>SUMINISTRO DE EQUIPO BOMBA SUMERGIDA 1.51 L/S, HDT 6 MCA</v>
          </cell>
          <cell r="E357" t="str">
            <v>UN</v>
          </cell>
          <cell r="F357" t="str">
            <v>APU</v>
          </cell>
          <cell r="G357">
            <v>587860</v>
          </cell>
        </row>
        <row r="358">
          <cell r="A358" t="str">
            <v>6.253</v>
          </cell>
          <cell r="C358" t="str">
            <v>3.8102</v>
          </cell>
          <cell r="D358" t="str">
            <v>MONTAJE DE BOMBA</v>
          </cell>
          <cell r="E358" t="str">
            <v>UN</v>
          </cell>
          <cell r="F358" t="str">
            <v>APU</v>
          </cell>
          <cell r="G358">
            <v>145472</v>
          </cell>
        </row>
        <row r="359">
          <cell r="A359" t="str">
            <v>6.254</v>
          </cell>
          <cell r="C359" t="str">
            <v>3.8103</v>
          </cell>
          <cell r="D359" t="str">
            <v>SUMINISTRO E INSTALACIÓN VÁLVULA DE MARIPOSA 4"</v>
          </cell>
          <cell r="E359" t="str">
            <v>UN</v>
          </cell>
          <cell r="F359" t="str">
            <v>APU</v>
          </cell>
          <cell r="G359">
            <v>426513</v>
          </cell>
        </row>
        <row r="360">
          <cell r="A360" t="str">
            <v>6.255</v>
          </cell>
          <cell r="C360" t="str">
            <v>3.8104</v>
          </cell>
          <cell r="D360" t="str">
            <v>SUMINISTRO E INSTALACIÓN DE TUBERÍA ACERO 4"</v>
          </cell>
          <cell r="E360" t="str">
            <v>ML</v>
          </cell>
          <cell r="F360" t="str">
            <v>APU</v>
          </cell>
          <cell r="G360">
            <v>592506</v>
          </cell>
        </row>
        <row r="361">
          <cell r="A361" t="str">
            <v>6.256</v>
          </cell>
          <cell r="C361" t="str">
            <v>3.8105</v>
          </cell>
          <cell r="D361" t="str">
            <v>SUMINISTRO E INSTALACIÓN DE ACCESORIO BRIDADO 4"</v>
          </cell>
          <cell r="E361" t="str">
            <v>UN</v>
          </cell>
          <cell r="F361" t="str">
            <v>APU</v>
          </cell>
          <cell r="G361">
            <v>59880</v>
          </cell>
        </row>
        <row r="362">
          <cell r="A362" t="str">
            <v>6.257</v>
          </cell>
          <cell r="C362" t="str">
            <v>3.8106</v>
          </cell>
          <cell r="D362" t="str">
            <v>SUMINISTRO E INSTALACIÓN DE CHEQUE 4"</v>
          </cell>
          <cell r="E362" t="str">
            <v>UN</v>
          </cell>
          <cell r="F362" t="str">
            <v>APU</v>
          </cell>
          <cell r="G362">
            <v>1265556</v>
          </cell>
        </row>
        <row r="363">
          <cell r="A363" t="str">
            <v>6.258</v>
          </cell>
          <cell r="C363" t="str">
            <v>3.8107</v>
          </cell>
          <cell r="D363" t="str">
            <v xml:space="preserve">SUMINISTRO E INSTALACIÓN DE CODO 90° BRIDADO 4" </v>
          </cell>
          <cell r="E363" t="str">
            <v>UN</v>
          </cell>
          <cell r="F363" t="str">
            <v>APU</v>
          </cell>
          <cell r="G363">
            <v>59880</v>
          </cell>
        </row>
        <row r="364">
          <cell r="A364" t="str">
            <v>6.259</v>
          </cell>
          <cell r="C364" t="str">
            <v>3.8108</v>
          </cell>
          <cell r="D364" t="str">
            <v>SUMINISTRO E INSTALACIÓN DE UNIÓN FLEXIBLE 4"</v>
          </cell>
          <cell r="E364" t="str">
            <v>UN</v>
          </cell>
          <cell r="F364" t="str">
            <v>APU</v>
          </cell>
          <cell r="G364">
            <v>42156</v>
          </cell>
        </row>
        <row r="365">
          <cell r="A365" t="str">
            <v>6.260</v>
          </cell>
          <cell r="C365" t="str">
            <v>3.8109</v>
          </cell>
          <cell r="D365" t="str">
            <v xml:space="preserve">SUMINISTRO E INSTALACIÓN DE MANÓMETRO 0-300 DIAL 4" </v>
          </cell>
          <cell r="E365" t="str">
            <v>UN</v>
          </cell>
          <cell r="F365" t="str">
            <v>APU</v>
          </cell>
          <cell r="G365">
            <v>48156</v>
          </cell>
        </row>
        <row r="366">
          <cell r="A366" t="str">
            <v>6.261</v>
          </cell>
          <cell r="C366" t="str">
            <v>3.8110</v>
          </cell>
          <cell r="D366" t="str">
            <v>SUMINISTRO E INSTALACIÓN DE NIPLE PASAMURO 4"</v>
          </cell>
          <cell r="E366" t="str">
            <v>UN</v>
          </cell>
          <cell r="F366" t="str">
            <v>APU</v>
          </cell>
          <cell r="G366">
            <v>64998</v>
          </cell>
        </row>
        <row r="367">
          <cell r="A367" t="str">
            <v>6.262</v>
          </cell>
          <cell r="C367" t="str">
            <v>3.8111</v>
          </cell>
          <cell r="D367" t="str">
            <v>SUMINISTRO E INSTALACIÓN DE TAPA DE ACCESO 0.6*0.6M</v>
          </cell>
          <cell r="E367" t="str">
            <v>UN</v>
          </cell>
          <cell r="F367" t="str">
            <v>APU</v>
          </cell>
          <cell r="G367">
            <v>115682</v>
          </cell>
        </row>
        <row r="368">
          <cell r="A368" t="str">
            <v>6.263</v>
          </cell>
          <cell r="C368" t="str">
            <v>3.8112</v>
          </cell>
          <cell r="D368" t="str">
            <v>SUMINISTRO E INSTALACIÓN DE CAJA EN CONCRETO PARA BOMBAS ENTERRADA, 2M PROFUNDIDAD, 1.5 M ANCHO, 1.5 M LARGO</v>
          </cell>
          <cell r="E368" t="str">
            <v>UN</v>
          </cell>
          <cell r="F368" t="str">
            <v>APU</v>
          </cell>
          <cell r="G368">
            <v>2123025</v>
          </cell>
        </row>
        <row r="369">
          <cell r="A369" t="str">
            <v>6.264</v>
          </cell>
          <cell r="C369" t="str">
            <v>3.8113</v>
          </cell>
          <cell r="D369" t="str">
            <v>SUMINISTRO E INSTALACIÓN DE ECALERA DE GATO DE BOMBEO POZO EYECTOR</v>
          </cell>
          <cell r="E369" t="str">
            <v>ML</v>
          </cell>
          <cell r="F369" t="str">
            <v>APU</v>
          </cell>
          <cell r="G369">
            <v>273452</v>
          </cell>
        </row>
        <row r="370">
          <cell r="A370">
            <v>273452</v>
          </cell>
        </row>
        <row r="371">
          <cell r="A371">
            <v>273452</v>
          </cell>
        </row>
        <row r="372">
          <cell r="A372">
            <v>273452</v>
          </cell>
        </row>
        <row r="373">
          <cell r="A373">
            <v>273452</v>
          </cell>
        </row>
        <row r="374">
          <cell r="A374">
            <v>273452</v>
          </cell>
        </row>
        <row r="375">
          <cell r="A375">
            <v>273452</v>
          </cell>
        </row>
        <row r="376">
          <cell r="A376">
            <v>273452</v>
          </cell>
        </row>
        <row r="377">
          <cell r="A377">
            <v>273452</v>
          </cell>
        </row>
        <row r="378">
          <cell r="A378">
            <v>273452</v>
          </cell>
        </row>
        <row r="379">
          <cell r="A379">
            <v>273452</v>
          </cell>
        </row>
        <row r="380">
          <cell r="A380">
            <v>273452</v>
          </cell>
        </row>
        <row r="381">
          <cell r="A381">
            <v>273452</v>
          </cell>
        </row>
        <row r="382">
          <cell r="A382">
            <v>273452</v>
          </cell>
        </row>
        <row r="383">
          <cell r="A383">
            <v>273452</v>
          </cell>
        </row>
        <row r="384">
          <cell r="A384">
            <v>273452</v>
          </cell>
        </row>
        <row r="385">
          <cell r="A385">
            <v>273452</v>
          </cell>
        </row>
        <row r="386">
          <cell r="A386">
            <v>273452</v>
          </cell>
        </row>
        <row r="387">
          <cell r="A387">
            <v>273452</v>
          </cell>
        </row>
        <row r="388">
          <cell r="A388">
            <v>273452</v>
          </cell>
        </row>
        <row r="389">
          <cell r="A389">
            <v>273452</v>
          </cell>
        </row>
        <row r="390">
          <cell r="A390">
            <v>273452</v>
          </cell>
        </row>
        <row r="391">
          <cell r="A391">
            <v>273452</v>
          </cell>
        </row>
        <row r="392">
          <cell r="A392">
            <v>273452</v>
          </cell>
        </row>
        <row r="393">
          <cell r="A393">
            <v>273452</v>
          </cell>
        </row>
        <row r="394">
          <cell r="A394">
            <v>273452</v>
          </cell>
        </row>
        <row r="395">
          <cell r="A395">
            <v>273452</v>
          </cell>
        </row>
        <row r="396">
          <cell r="A396">
            <v>273452</v>
          </cell>
        </row>
        <row r="397">
          <cell r="A397">
            <v>273452</v>
          </cell>
        </row>
        <row r="398">
          <cell r="A398">
            <v>273452</v>
          </cell>
        </row>
        <row r="399">
          <cell r="A399">
            <v>273452</v>
          </cell>
        </row>
        <row r="400">
          <cell r="A400">
            <v>273452</v>
          </cell>
        </row>
        <row r="401">
          <cell r="A401">
            <v>273452</v>
          </cell>
        </row>
        <row r="402">
          <cell r="A402">
            <v>273452</v>
          </cell>
        </row>
        <row r="403">
          <cell r="A403">
            <v>273452</v>
          </cell>
        </row>
        <row r="404">
          <cell r="A404">
            <v>273452</v>
          </cell>
        </row>
        <row r="405">
          <cell r="A405">
            <v>273452</v>
          </cell>
        </row>
        <row r="406">
          <cell r="A406">
            <v>273452</v>
          </cell>
        </row>
        <row r="407">
          <cell r="A407">
            <v>273452</v>
          </cell>
        </row>
        <row r="408">
          <cell r="A408">
            <v>273452</v>
          </cell>
        </row>
        <row r="409">
          <cell r="A409">
            <v>273452</v>
          </cell>
        </row>
        <row r="410">
          <cell r="A410">
            <v>273452</v>
          </cell>
        </row>
        <row r="411">
          <cell r="A411">
            <v>273452</v>
          </cell>
        </row>
        <row r="412">
          <cell r="A412">
            <v>273452</v>
          </cell>
        </row>
        <row r="413">
          <cell r="A413">
            <v>273452</v>
          </cell>
        </row>
        <row r="414">
          <cell r="A414">
            <v>273452</v>
          </cell>
        </row>
        <row r="415">
          <cell r="A415">
            <v>273452</v>
          </cell>
        </row>
        <row r="416">
          <cell r="A416">
            <v>273452</v>
          </cell>
        </row>
        <row r="417">
          <cell r="A417">
            <v>273452</v>
          </cell>
        </row>
        <row r="418">
          <cell r="A418">
            <v>273452</v>
          </cell>
        </row>
        <row r="419">
          <cell r="A419">
            <v>273452</v>
          </cell>
        </row>
        <row r="420">
          <cell r="A420">
            <v>273452</v>
          </cell>
        </row>
        <row r="421">
          <cell r="A421">
            <v>273452</v>
          </cell>
        </row>
        <row r="422">
          <cell r="A422">
            <v>273452</v>
          </cell>
        </row>
        <row r="423">
          <cell r="A423">
            <v>273452</v>
          </cell>
        </row>
        <row r="424">
          <cell r="A424">
            <v>273452</v>
          </cell>
        </row>
        <row r="425">
          <cell r="A425">
            <v>273452</v>
          </cell>
        </row>
        <row r="426">
          <cell r="A426">
            <v>273452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ULOS"/>
      <sheetName val="PRESUPUESTO "/>
      <sheetName val="MEMORIA DE CANTIDADES "/>
      <sheetName val="A010"/>
      <sheetName val="A020 "/>
      <sheetName val="A0240"/>
      <sheetName val="A0250"/>
      <sheetName val="A0290"/>
      <sheetName val="A201010"/>
      <sheetName val="A301030"/>
      <sheetName val="A301060"/>
      <sheetName val="A3020140"/>
      <sheetName val="A3020270"/>
      <sheetName val="A302040"/>
      <sheetName val="A3020260"/>
      <sheetName val="B10250"/>
      <sheetName val="B10410"/>
      <sheetName val="B10370"/>
      <sheetName val="B10460"/>
      <sheetName val="B10480"/>
      <sheetName val="B10680"/>
      <sheetName val="B20130"/>
      <sheetName val="B20220"/>
      <sheetName val="B20230"/>
      <sheetName val="B20240"/>
      <sheetName val="B20250"/>
      <sheetName val="B3010"/>
      <sheetName val="B3020"/>
      <sheetName val="C101030"/>
      <sheetName val="C2010120"/>
      <sheetName val="C3030120"/>
      <sheetName val="C3030130 "/>
      <sheetName val="C3030350"/>
      <sheetName val="C3030380"/>
      <sheetName val="C4010360"/>
      <sheetName val="C4010540"/>
      <sheetName val="C4010980"/>
      <sheetName val="D2012020"/>
      <sheetName val="D5050660"/>
      <sheetName val="D5050670"/>
      <sheetName val="D5050680"/>
      <sheetName val="D50110720"/>
      <sheetName val="D50130160"/>
      <sheetName val="D50130250"/>
      <sheetName val="D50130260"/>
      <sheetName val="D50130320"/>
      <sheetName val="D50140460"/>
      <sheetName val="D50140470"/>
      <sheetName val="D50140480"/>
      <sheetName val="D50170210"/>
      <sheetName val="D50170220"/>
      <sheetName val="D50170230"/>
      <sheetName val="D50170240"/>
      <sheetName val="G20470"/>
      <sheetName val="Lista de Insumo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10">
          <cell r="C10" t="str">
            <v>NOMBRE INSUMO</v>
          </cell>
          <cell r="D10" t="str">
            <v>UNIDAD</v>
          </cell>
          <cell r="E10" t="str">
            <v>CATEGORIA</v>
          </cell>
          <cell r="F10" t="str">
            <v xml:space="preserve">PRECIO </v>
          </cell>
        </row>
        <row r="11">
          <cell r="C11" t="str">
            <v>Durmiente 4cm X 4cm X 2,9m</v>
          </cell>
          <cell r="D11" t="str">
            <v>UN</v>
          </cell>
          <cell r="E11" t="str">
            <v>MATERIAL</v>
          </cell>
          <cell r="F11">
            <v>5900</v>
          </cell>
        </row>
        <row r="12">
          <cell r="C12" t="str">
            <v>Puntilla con Cabeza 2"</v>
          </cell>
          <cell r="D12" t="str">
            <v>LB</v>
          </cell>
          <cell r="E12" t="str">
            <v>MATERIAL</v>
          </cell>
          <cell r="F12">
            <v>3900</v>
          </cell>
        </row>
        <row r="13">
          <cell r="C13" t="str">
            <v>Estacas en madera 4cm x 4cm x 90cm - Ordinario</v>
          </cell>
          <cell r="D13" t="str">
            <v>UN</v>
          </cell>
          <cell r="E13" t="str">
            <v>MATERIAL</v>
          </cell>
          <cell r="F13">
            <v>1859.54</v>
          </cell>
        </row>
        <row r="14">
          <cell r="C14" t="str">
            <v>Cuadrilla AA (1 oficial T1+ 1 ayudante)</v>
          </cell>
          <cell r="D14" t="str">
            <v>DIA</v>
          </cell>
          <cell r="E14" t="str">
            <v>MANO DE OBRA</v>
          </cell>
          <cell r="F14">
            <v>164934</v>
          </cell>
        </row>
        <row r="15">
          <cell r="C15" t="str">
            <v>Alquiler equipo de topografia - Estación total</v>
          </cell>
          <cell r="D15" t="str">
            <v>DIA</v>
          </cell>
          <cell r="E15" t="str">
            <v>MATERIAL</v>
          </cell>
          <cell r="F15">
            <v>89900</v>
          </cell>
        </row>
        <row r="16">
          <cell r="C16" t="str">
            <v>Cheque cortina 1/2</v>
          </cell>
          <cell r="D16" t="str">
            <v>UN</v>
          </cell>
          <cell r="E16" t="str">
            <v>MATERIAL</v>
          </cell>
          <cell r="F16">
            <v>17950</v>
          </cell>
        </row>
        <row r="17">
          <cell r="C17" t="str">
            <v>Limpiador removedor PVC (1/4 GL)</v>
          </cell>
          <cell r="D17" t="str">
            <v>GL</v>
          </cell>
          <cell r="E17" t="str">
            <v>MATERIAL</v>
          </cell>
          <cell r="F17">
            <v>45900</v>
          </cell>
        </row>
        <row r="18">
          <cell r="C18" t="str">
            <v>Soldadura PVC wet bonding (1/4 GL)</v>
          </cell>
          <cell r="D18" t="str">
            <v>GL</v>
          </cell>
          <cell r="E18" t="str">
            <v>MATERIAL</v>
          </cell>
          <cell r="F18">
            <v>62900</v>
          </cell>
        </row>
        <row r="19">
          <cell r="C19" t="str">
            <v>Tubo presión PVC 1/2 RDE 13.5</v>
          </cell>
          <cell r="D19" t="str">
            <v>M</v>
          </cell>
          <cell r="E19" t="str">
            <v>MATERIAL</v>
          </cell>
          <cell r="F19">
            <v>2700</v>
          </cell>
        </row>
        <row r="20">
          <cell r="C20" t="str">
            <v>Unión presión PVC 1/2</v>
          </cell>
          <cell r="D20" t="str">
            <v>UN</v>
          </cell>
          <cell r="E20" t="str">
            <v>MATERIAL</v>
          </cell>
          <cell r="F20">
            <v>320</v>
          </cell>
        </row>
        <row r="21">
          <cell r="C21" t="str">
            <v>Cuadrilla BB (1 oficial T2 + 1 ayudante T2)</v>
          </cell>
          <cell r="D21" t="str">
            <v>DIA</v>
          </cell>
          <cell r="E21" t="str">
            <v>MANO DE OBRA</v>
          </cell>
          <cell r="F21">
            <v>197921.14131583308</v>
          </cell>
        </row>
        <row r="22">
          <cell r="C22" t="str">
            <v>Breaker GE monopolar enchufable 60A 120-240V</v>
          </cell>
          <cell r="D22" t="str">
            <v>UN</v>
          </cell>
          <cell r="E22" t="str">
            <v>MATERIAL</v>
          </cell>
          <cell r="F22">
            <v>148100</v>
          </cell>
        </row>
        <row r="23">
          <cell r="C23" t="str">
            <v>Cable aluminio serie 8000 aislado PVC 1/0AWG</v>
          </cell>
          <cell r="D23" t="str">
            <v>M</v>
          </cell>
          <cell r="E23" t="str">
            <v>MATERIAL</v>
          </cell>
          <cell r="F23">
            <v>6050</v>
          </cell>
        </row>
        <row r="24">
          <cell r="C24" t="str">
            <v>Cable aluminio serie 8000 aislado PVC 2/0AWG</v>
          </cell>
          <cell r="D24" t="str">
            <v>M</v>
          </cell>
          <cell r="E24" t="str">
            <v>MATERIAL</v>
          </cell>
          <cell r="F24">
            <v>7750</v>
          </cell>
        </row>
        <row r="25">
          <cell r="C25" t="str">
            <v>Caja 3 polos de cortacircuitos</v>
          </cell>
          <cell r="D25" t="str">
            <v>UN</v>
          </cell>
          <cell r="E25" t="str">
            <v>MATERIAL</v>
          </cell>
          <cell r="F25">
            <v>19471.18</v>
          </cell>
        </row>
        <row r="26">
          <cell r="C26" t="str">
            <v>Tomacorriente doble 29+T</v>
          </cell>
          <cell r="D26" t="str">
            <v>UN</v>
          </cell>
          <cell r="E26" t="str">
            <v>MATERIAL</v>
          </cell>
          <cell r="F26">
            <v>110900</v>
          </cell>
        </row>
        <row r="27">
          <cell r="C27" t="str">
            <v xml:space="preserve">Vara de clavo diametro 6 a 8cm (3M) eucalipto </v>
          </cell>
          <cell r="D27" t="str">
            <v>UN</v>
          </cell>
          <cell r="E27" t="str">
            <v>MATERIAL</v>
          </cell>
          <cell r="F27">
            <v>7337</v>
          </cell>
        </row>
        <row r="28">
          <cell r="C28" t="str">
            <v>Polisombra negra 1x4M (rollo 100m2)</v>
          </cell>
          <cell r="D28" t="str">
            <v>M</v>
          </cell>
          <cell r="E28" t="str">
            <v>MATERIAL</v>
          </cell>
          <cell r="F28">
            <v>7600</v>
          </cell>
        </row>
        <row r="29">
          <cell r="C29" t="str">
            <v>Puntilla con Cabeza 1"</v>
          </cell>
          <cell r="D29" t="str">
            <v>LB</v>
          </cell>
          <cell r="E29" t="str">
            <v>MATERIAL</v>
          </cell>
          <cell r="F29">
            <v>4900</v>
          </cell>
        </row>
        <row r="30">
          <cell r="C30" t="str">
            <v>Volqueta (Viaje 6m3 máx 30 km)</v>
          </cell>
          <cell r="D30" t="str">
            <v>VJ</v>
          </cell>
          <cell r="E30" t="str">
            <v>EQUIPO</v>
          </cell>
          <cell r="F30">
            <v>172075</v>
          </cell>
        </row>
        <row r="31">
          <cell r="C31" t="str">
            <v>Recebo</v>
          </cell>
          <cell r="D31" t="str">
            <v>M3</v>
          </cell>
          <cell r="E31" t="str">
            <v>MATERIAL</v>
          </cell>
          <cell r="F31">
            <v>10496</v>
          </cell>
        </row>
        <row r="32">
          <cell r="C32" t="str">
            <v>Apisionador BS60</v>
          </cell>
          <cell r="D32" t="str">
            <v>DIA</v>
          </cell>
          <cell r="E32" t="str">
            <v>EQUIPO</v>
          </cell>
          <cell r="F32">
            <v>65900</v>
          </cell>
        </row>
        <row r="33">
          <cell r="C33" t="str">
            <v>Arena de peña</v>
          </cell>
          <cell r="D33" t="str">
            <v>M3</v>
          </cell>
          <cell r="E33" t="str">
            <v>MATERIAL</v>
          </cell>
          <cell r="F33">
            <v>97000</v>
          </cell>
        </row>
        <row r="34">
          <cell r="C34" t="str">
            <v>Concreto corriente grava comun 3000PSI</v>
          </cell>
          <cell r="D34" t="str">
            <v>M3</v>
          </cell>
          <cell r="E34" t="str">
            <v>MATERIAL</v>
          </cell>
          <cell r="F34">
            <v>385402</v>
          </cell>
        </row>
        <row r="35">
          <cell r="C35" t="str">
            <v>Mixto</v>
          </cell>
          <cell r="D35" t="str">
            <v>M3</v>
          </cell>
          <cell r="E35" t="str">
            <v>MATERIAL</v>
          </cell>
          <cell r="F35">
            <v>103000</v>
          </cell>
        </row>
        <row r="36">
          <cell r="C36" t="str">
            <v>Piedra media zonga</v>
          </cell>
          <cell r="D36" t="str">
            <v>M3</v>
          </cell>
          <cell r="E36" t="str">
            <v>MATERIAL</v>
          </cell>
          <cell r="F36">
            <v>75000</v>
          </cell>
        </row>
        <row r="37">
          <cell r="C37" t="str">
            <v>Repisa 8x4x2.9m ordinario</v>
          </cell>
          <cell r="D37" t="str">
            <v>UN</v>
          </cell>
          <cell r="E37" t="str">
            <v>MATERIAL</v>
          </cell>
          <cell r="F37">
            <v>11790</v>
          </cell>
        </row>
        <row r="38">
          <cell r="C38" t="str">
            <v>Tabla chapa 30x1.8-2m x 2.9m ordinario</v>
          </cell>
          <cell r="D38" t="str">
            <v>UN</v>
          </cell>
          <cell r="E38" t="str">
            <v>MATERIAL</v>
          </cell>
          <cell r="F38">
            <v>6943</v>
          </cell>
        </row>
        <row r="39">
          <cell r="C39" t="str">
            <v>Concreto grava comun 2000 PSI</v>
          </cell>
          <cell r="D39" t="str">
            <v>M3</v>
          </cell>
          <cell r="E39" t="str">
            <v>MATERIAL</v>
          </cell>
          <cell r="F39">
            <v>352000</v>
          </cell>
        </row>
        <row r="40">
          <cell r="C40" t="str">
            <v>Listón 3cm X 3cm X 2.9m</v>
          </cell>
          <cell r="D40" t="str">
            <v>UN</v>
          </cell>
          <cell r="E40" t="str">
            <v>MATERIAL</v>
          </cell>
          <cell r="F40">
            <v>5532.94</v>
          </cell>
        </row>
        <row r="41">
          <cell r="C41" t="str">
            <v>Planchon 23cm x 4cm x 2,9m</v>
          </cell>
          <cell r="D41" t="str">
            <v>UN</v>
          </cell>
          <cell r="E41" t="str">
            <v>MATERIAL</v>
          </cell>
          <cell r="F41">
            <v>2953</v>
          </cell>
        </row>
        <row r="42">
          <cell r="C42" t="str">
            <v>Vibrador concreto gasolina 3-4m 25-40mm</v>
          </cell>
          <cell r="D42" t="str">
            <v>DIA</v>
          </cell>
          <cell r="E42" t="str">
            <v>MATERIAL</v>
          </cell>
          <cell r="F42">
            <v>36900</v>
          </cell>
        </row>
        <row r="43">
          <cell r="C43" t="str">
            <v>Desenconfrante emulsionado desmoldatoc (16kg)</v>
          </cell>
          <cell r="D43" t="str">
            <v>UN</v>
          </cell>
          <cell r="E43" t="str">
            <v>MATERIAL</v>
          </cell>
          <cell r="F43">
            <v>233430</v>
          </cell>
        </row>
        <row r="44">
          <cell r="C44" t="str">
            <v>Tabla burra 30x2.2 A 2.7cm x2.9m - ordinario</v>
          </cell>
          <cell r="D44" t="str">
            <v>UN</v>
          </cell>
          <cell r="E44" t="str">
            <v>MATERIAL</v>
          </cell>
          <cell r="F44">
            <v>40630</v>
          </cell>
        </row>
        <row r="45">
          <cell r="C45" t="str">
            <v>Sellasil</v>
          </cell>
          <cell r="D45" t="str">
            <v>ML</v>
          </cell>
          <cell r="E45" t="str">
            <v>MATERIAL</v>
          </cell>
          <cell r="F45">
            <v>170</v>
          </cell>
        </row>
        <row r="46">
          <cell r="C46" t="str">
            <v>Sikaflex construcción sellantes para juntas y grietas indus</v>
          </cell>
          <cell r="D46" t="str">
            <v>ML</v>
          </cell>
          <cell r="E46" t="str">
            <v>MATERIAL</v>
          </cell>
          <cell r="F46">
            <v>42000</v>
          </cell>
        </row>
        <row r="47">
          <cell r="C47" t="str">
            <v>Fondo de junta Sika</v>
          </cell>
          <cell r="D47" t="str">
            <v>ML</v>
          </cell>
          <cell r="E47" t="str">
            <v>MATERIAL</v>
          </cell>
          <cell r="F47">
            <v>8700</v>
          </cell>
        </row>
        <row r="48">
          <cell r="C48" t="str">
            <v>Sikaflex 118 extrem grab, adhesivo de rapido uso 290ml</v>
          </cell>
          <cell r="D48" t="str">
            <v>UN</v>
          </cell>
          <cell r="E48" t="str">
            <v>MATERIAL</v>
          </cell>
          <cell r="F48">
            <v>36790</v>
          </cell>
        </row>
        <row r="49">
          <cell r="C49" t="str">
            <v>Platina 300x300x5/8</v>
          </cell>
          <cell r="D49" t="str">
            <v>UN</v>
          </cell>
          <cell r="E49" t="str">
            <v>MATERIAL</v>
          </cell>
          <cell r="F49">
            <v>56000</v>
          </cell>
        </row>
        <row r="50">
          <cell r="C50" t="str">
            <v>Pernos 5/8"</v>
          </cell>
          <cell r="D50" t="str">
            <v>UN</v>
          </cell>
          <cell r="E50" t="str">
            <v>MATERIAL</v>
          </cell>
          <cell r="F50">
            <v>16850</v>
          </cell>
        </row>
        <row r="51">
          <cell r="C51" t="str">
            <v>Cuadrilla HH (1 Soldador + 1 Oficial T1 + 1 Ayudante T1)</v>
          </cell>
          <cell r="D51" t="str">
            <v>DIA</v>
          </cell>
          <cell r="E51" t="str">
            <v>MANO DE OBRA</v>
          </cell>
          <cell r="F51">
            <v>316673.83</v>
          </cell>
        </row>
        <row r="52">
          <cell r="C52" t="str">
            <v>Equipo de soldadura</v>
          </cell>
          <cell r="D52" t="str">
            <v>DIA</v>
          </cell>
          <cell r="E52" t="str">
            <v>EQUIPO</v>
          </cell>
          <cell r="F52">
            <v>38900</v>
          </cell>
        </row>
        <row r="53">
          <cell r="C53" t="str">
            <v>Acerro corrugado figurado 1/4-1 de 60000 PSI</v>
          </cell>
          <cell r="D53" t="str">
            <v>KG</v>
          </cell>
          <cell r="E53" t="str">
            <v>MATERIAL</v>
          </cell>
          <cell r="F53">
            <v>4800</v>
          </cell>
        </row>
        <row r="54">
          <cell r="C54" t="str">
            <v>Alambre negro No. 18</v>
          </cell>
          <cell r="D54" t="str">
            <v>KG</v>
          </cell>
          <cell r="E54" t="str">
            <v>MATERIAL</v>
          </cell>
          <cell r="F54">
            <v>5269.32</v>
          </cell>
        </row>
      </sheetData>
      <sheetData sheetId="5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ULOS"/>
      <sheetName val="PRESUPUESTO"/>
      <sheetName val="MEMORIA DE CALCULO"/>
      <sheetName val="A0100"/>
      <sheetName val="A0200"/>
      <sheetName val="A0220"/>
      <sheetName val="A0290"/>
      <sheetName val="A0330"/>
      <sheetName val="B2060 "/>
      <sheetName val="C3030480"/>
      <sheetName val="C3030350"/>
      <sheetName val="C3030320"/>
      <sheetName val="C3030400"/>
      <sheetName val="C3030260"/>
      <sheetName val="C303040"/>
      <sheetName val="C3030310"/>
      <sheetName val="C3030230"/>
      <sheetName val="C704030"/>
      <sheetName val="C3010120"/>
      <sheetName val="C3030120"/>
      <sheetName val="Lista de Insumos"/>
      <sheetName val="Lista de precio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0">
          <cell r="C10" t="str">
            <v>NOMBRE INSUMO</v>
          </cell>
          <cell r="D10" t="str">
            <v>UNIDAD</v>
          </cell>
          <cell r="E10" t="str">
            <v>CATEGORIA</v>
          </cell>
          <cell r="F10" t="str">
            <v xml:space="preserve">PRECIO </v>
          </cell>
        </row>
        <row r="11">
          <cell r="C11" t="str">
            <v xml:space="preserve">Soldadura para hierro estructural </v>
          </cell>
          <cell r="D11" t="str">
            <v>KG</v>
          </cell>
          <cell r="E11" t="str">
            <v>Material</v>
          </cell>
          <cell r="F11">
            <v>11900</v>
          </cell>
        </row>
        <row r="12">
          <cell r="C12" t="str">
            <v>Lija 120</v>
          </cell>
          <cell r="D12" t="str">
            <v>UN</v>
          </cell>
          <cell r="E12" t="str">
            <v>Material</v>
          </cell>
          <cell r="F12">
            <v>1390</v>
          </cell>
        </row>
        <row r="13">
          <cell r="C13" t="str">
            <v xml:space="preserve">Masilla para metal </v>
          </cell>
          <cell r="D13" t="str">
            <v>UN</v>
          </cell>
          <cell r="E13" t="str">
            <v>Material</v>
          </cell>
          <cell r="F13">
            <v>34900</v>
          </cell>
        </row>
        <row r="14">
          <cell r="C14" t="str">
            <v>Anticorrosivo gris</v>
          </cell>
          <cell r="D14" t="str">
            <v>GL</v>
          </cell>
          <cell r="E14" t="str">
            <v>Material</v>
          </cell>
          <cell r="F14">
            <v>39900</v>
          </cell>
        </row>
        <row r="15">
          <cell r="C15" t="str">
            <v>Pintura en esmalte para estructura metálica</v>
          </cell>
          <cell r="D15" t="str">
            <v>GL</v>
          </cell>
          <cell r="E15" t="str">
            <v>Material</v>
          </cell>
          <cell r="F15">
            <v>83600</v>
          </cell>
        </row>
        <row r="16">
          <cell r="C16" t="str">
            <v>Disolvente Thinner</v>
          </cell>
          <cell r="D16" t="str">
            <v>GL</v>
          </cell>
          <cell r="E16" t="str">
            <v>Material</v>
          </cell>
          <cell r="F16">
            <v>28990</v>
          </cell>
        </row>
        <row r="17">
          <cell r="C17" t="str">
            <v>Cuadrilla C (1 oficial T1 + 3 ayudante)</v>
          </cell>
          <cell r="D17" t="str">
            <v>Dia</v>
          </cell>
          <cell r="E17" t="str">
            <v>Mano de obra</v>
          </cell>
          <cell r="F17">
            <v>296881.71197374968</v>
          </cell>
        </row>
        <row r="18">
          <cell r="C18" t="str">
            <v>Herramienta menor</v>
          </cell>
          <cell r="D18" t="str">
            <v>%</v>
          </cell>
          <cell r="E18" t="str">
            <v>Equipos</v>
          </cell>
          <cell r="F18">
            <v>296881.5</v>
          </cell>
        </row>
        <row r="19">
          <cell r="C19" t="str">
            <v>Andamio tubular estandar 1.5x1.5m</v>
          </cell>
          <cell r="D19" t="str">
            <v>DIA</v>
          </cell>
          <cell r="E19" t="str">
            <v>Equipo</v>
          </cell>
          <cell r="F19">
            <v>1785</v>
          </cell>
        </row>
        <row r="20">
          <cell r="C20" t="str">
            <v>Volqueta (Viaje 6m3 máx 30 km)</v>
          </cell>
          <cell r="D20" t="str">
            <v>VJ</v>
          </cell>
          <cell r="E20" t="str">
            <v>Equipo</v>
          </cell>
          <cell r="F20">
            <v>142025</v>
          </cell>
        </row>
        <row r="21">
          <cell r="C21" t="str">
            <v>Teja Glamet/Techmet de Metecno espesor 50mm color arena RAL 9002</v>
          </cell>
          <cell r="D21" t="str">
            <v>M2</v>
          </cell>
          <cell r="E21" t="str">
            <v>Material</v>
          </cell>
          <cell r="F21">
            <v>119900</v>
          </cell>
        </row>
        <row r="22">
          <cell r="C22" t="str">
            <v>Tornillo Cubierta Autoperf Arandela</v>
          </cell>
          <cell r="D22" t="str">
            <v>UN</v>
          </cell>
          <cell r="E22" t="str">
            <v>Material</v>
          </cell>
          <cell r="F22">
            <v>1100</v>
          </cell>
        </row>
        <row r="23">
          <cell r="C23" t="str">
            <v>Taladro rotopercutor hasta 3/4"</v>
          </cell>
          <cell r="D23" t="str">
            <v>DIA</v>
          </cell>
          <cell r="E23" t="str">
            <v>Equipo</v>
          </cell>
          <cell r="F23">
            <v>48552</v>
          </cell>
        </row>
        <row r="24">
          <cell r="C24" t="str">
            <v>Teja ajota policarbonato 3,60 x 0,83 metros a-360</v>
          </cell>
          <cell r="D24" t="str">
            <v>M2</v>
          </cell>
          <cell r="E24" t="str">
            <v>Material</v>
          </cell>
          <cell r="F24">
            <v>63220</v>
          </cell>
        </row>
        <row r="25">
          <cell r="C25" t="str">
            <v>Gancho 150 mm</v>
          </cell>
          <cell r="D25" t="str">
            <v>UN</v>
          </cell>
          <cell r="E25" t="str">
            <v>Material</v>
          </cell>
          <cell r="F25">
            <v>690</v>
          </cell>
        </row>
        <row r="26">
          <cell r="C26" t="str">
            <v>Canal en lámina CR galvanizada cal. 18 Hasta 0,6m</v>
          </cell>
          <cell r="D26" t="str">
            <v>ML</v>
          </cell>
          <cell r="E26" t="str">
            <v>Material</v>
          </cell>
          <cell r="F26">
            <v>36000</v>
          </cell>
        </row>
        <row r="27">
          <cell r="C27" t="str">
            <v>Anticorrosivo gris</v>
          </cell>
          <cell r="D27" t="str">
            <v>GL</v>
          </cell>
          <cell r="E27" t="str">
            <v>Material</v>
          </cell>
          <cell r="F27">
            <v>39900</v>
          </cell>
        </row>
        <row r="28">
          <cell r="C28" t="str">
            <v>Tornillo Lámina Pan Philips Zincado 8X3/4</v>
          </cell>
          <cell r="D28" t="str">
            <v>UN</v>
          </cell>
          <cell r="E28" t="str">
            <v>Material</v>
          </cell>
          <cell r="F28">
            <v>74</v>
          </cell>
        </row>
        <row r="29">
          <cell r="C29" t="str">
            <v>Thinner</v>
          </cell>
          <cell r="D29" t="str">
            <v>GL</v>
          </cell>
          <cell r="E29" t="str">
            <v>Material</v>
          </cell>
          <cell r="F29">
            <v>28999</v>
          </cell>
        </row>
        <row r="30">
          <cell r="C30" t="str">
            <v xml:space="preserve">Ayudante </v>
          </cell>
          <cell r="D30" t="str">
            <v>Dia</v>
          </cell>
          <cell r="E30" t="str">
            <v>Mano de obra</v>
          </cell>
          <cell r="F30">
            <v>65973.713771944371</v>
          </cell>
        </row>
        <row r="31">
          <cell r="C31" t="str">
            <v>Flanche 25 x 240 cm calibre 26</v>
          </cell>
          <cell r="D31" t="str">
            <v>UN</v>
          </cell>
          <cell r="E31" t="str">
            <v>Material</v>
          </cell>
          <cell r="F31">
            <v>27950</v>
          </cell>
        </row>
        <row r="32">
          <cell r="C32" t="str">
            <v>Silicona Transparente 300 ml, Sika</v>
          </cell>
          <cell r="D32" t="str">
            <v>UN</v>
          </cell>
          <cell r="E32" t="str">
            <v>Material</v>
          </cell>
          <cell r="F32">
            <v>32900</v>
          </cell>
        </row>
        <row r="33">
          <cell r="C33" t="str">
            <v>Puntilla con Cabeza 1-1/2pulg Propack 5kg</v>
          </cell>
          <cell r="D33" t="str">
            <v>UN</v>
          </cell>
          <cell r="E33" t="str">
            <v>Material</v>
          </cell>
          <cell r="F33">
            <v>29900</v>
          </cell>
        </row>
        <row r="34">
          <cell r="C34" t="str">
            <v xml:space="preserve">Acido muriatico </v>
          </cell>
          <cell r="D34" t="str">
            <v>UN</v>
          </cell>
          <cell r="E34" t="str">
            <v>Material</v>
          </cell>
          <cell r="F34">
            <v>14900</v>
          </cell>
        </row>
        <row r="35">
          <cell r="C35" t="str">
            <v>Estopa de algodón</v>
          </cell>
          <cell r="D35" t="str">
            <v>KG</v>
          </cell>
          <cell r="E35" t="str">
            <v>Material</v>
          </cell>
          <cell r="F35">
            <v>12900</v>
          </cell>
        </row>
        <row r="36">
          <cell r="C36" t="str">
            <v>Cuadrilla A (1 Oficial T1 +1 Ayud) -  Trabajo en Alturas</v>
          </cell>
          <cell r="D36" t="str">
            <v>Día</v>
          </cell>
          <cell r="E36" t="str">
            <v>Mano de obra</v>
          </cell>
          <cell r="F36">
            <v>176564.22829687496</v>
          </cell>
        </row>
        <row r="37">
          <cell r="C37" t="str">
            <v>Pulidora</v>
          </cell>
          <cell r="D37" t="str">
            <v>HR</v>
          </cell>
          <cell r="E37" t="str">
            <v>Equipo</v>
          </cell>
          <cell r="F37">
            <v>4189</v>
          </cell>
        </row>
        <row r="38">
          <cell r="C38" t="str">
            <v>Equipo de pintura electrostática portátil</v>
          </cell>
          <cell r="D38" t="str">
            <v>DIA</v>
          </cell>
          <cell r="E38" t="str">
            <v>Equipo</v>
          </cell>
          <cell r="F38">
            <v>32333.333333333332</v>
          </cell>
        </row>
        <row r="39">
          <cell r="C39" t="str">
            <v>Equipo de soldadura</v>
          </cell>
          <cell r="D39" t="str">
            <v>DIA</v>
          </cell>
          <cell r="E39" t="str">
            <v>Equipo</v>
          </cell>
          <cell r="F39">
            <v>31513.9</v>
          </cell>
        </row>
        <row r="40">
          <cell r="C40" t="str">
            <v>Caballete teja Ajover No 4</v>
          </cell>
          <cell r="D40" t="str">
            <v>ML</v>
          </cell>
          <cell r="E40" t="str">
            <v>Material</v>
          </cell>
          <cell r="F40">
            <v>18950</v>
          </cell>
        </row>
        <row r="41">
          <cell r="C41" t="str">
            <v>Transporte</v>
          </cell>
          <cell r="D41" t="str">
            <v>KG</v>
          </cell>
          <cell r="E41" t="str">
            <v>Transporte</v>
          </cell>
          <cell r="F41">
            <v>625</v>
          </cell>
        </row>
        <row r="42">
          <cell r="C42" t="str">
            <v xml:space="preserve">Disposición final de residuos </v>
          </cell>
          <cell r="D42" t="str">
            <v>M3</v>
          </cell>
          <cell r="E42" t="str">
            <v>Equipo</v>
          </cell>
          <cell r="F42">
            <v>497580</v>
          </cell>
        </row>
        <row r="43">
          <cell r="C43" t="str">
            <v>Pintura Poliuretano rapido secado</v>
          </cell>
          <cell r="D43" t="str">
            <v>GL</v>
          </cell>
          <cell r="E43" t="str">
            <v>Material</v>
          </cell>
          <cell r="F43">
            <v>148900</v>
          </cell>
        </row>
        <row r="44">
          <cell r="C44" t="str">
            <v>Grata entorchada 4" 5/8</v>
          </cell>
          <cell r="D44" t="str">
            <v>UN</v>
          </cell>
          <cell r="E44" t="str">
            <v>Material</v>
          </cell>
          <cell r="F44">
            <v>19900</v>
          </cell>
        </row>
        <row r="45">
          <cell r="C45" t="str">
            <v>Perfil Gr50 120 x 60 x 1.5mm x 6m Negro</v>
          </cell>
          <cell r="D45" t="str">
            <v>UN</v>
          </cell>
          <cell r="E45" t="str">
            <v>Material</v>
          </cell>
          <cell r="F45">
            <v>125160</v>
          </cell>
        </row>
        <row r="46">
          <cell r="C46" t="str">
            <v>Pintura en esmalte cafe para estructura metálica</v>
          </cell>
          <cell r="D46" t="str">
            <v>GL</v>
          </cell>
          <cell r="E46" t="str">
            <v>Material</v>
          </cell>
          <cell r="F46">
            <v>83600</v>
          </cell>
        </row>
        <row r="47">
          <cell r="C47" t="str">
            <v xml:space="preserve">Lamina drywall 10mm 2440x1220 </v>
          </cell>
          <cell r="D47" t="str">
            <v>UN</v>
          </cell>
          <cell r="E47" t="str">
            <v>Material</v>
          </cell>
          <cell r="F47">
            <v>21980</v>
          </cell>
        </row>
        <row r="48">
          <cell r="C48" t="str">
            <v>Paral Base 6 2-1/2 x 1-1/4pg 0.38mm 3.05m</v>
          </cell>
          <cell r="D48" t="str">
            <v>UN</v>
          </cell>
          <cell r="E48" t="str">
            <v>Material</v>
          </cell>
          <cell r="F48">
            <v>8800</v>
          </cell>
        </row>
        <row r="49">
          <cell r="C49" t="str">
            <v>Canal Base 6 2-1/2 x 1pg 0.38mm 2.44m</v>
          </cell>
          <cell r="D49" t="str">
            <v>UN</v>
          </cell>
          <cell r="E49" t="str">
            <v>Material</v>
          </cell>
          <cell r="F49">
            <v>6250</v>
          </cell>
        </row>
        <row r="50">
          <cell r="C50" t="str">
            <v>Tornillo Lámina Avellanado 8X2</v>
          </cell>
          <cell r="D50" t="str">
            <v>UN</v>
          </cell>
          <cell r="E50" t="str">
            <v>Material</v>
          </cell>
          <cell r="F50">
            <v>141</v>
          </cell>
        </row>
        <row r="51">
          <cell r="C51" t="str">
            <v>Tornillo Panel Yeso Punta Aguda 6x1pg</v>
          </cell>
          <cell r="D51" t="str">
            <v>UN</v>
          </cell>
          <cell r="E51" t="str">
            <v>Material</v>
          </cell>
          <cell r="F51">
            <v>24</v>
          </cell>
        </row>
        <row r="52">
          <cell r="C52" t="str">
            <v>Cinta Fibra de Vidrio 90mt x 50mm 75g/m2</v>
          </cell>
          <cell r="D52" t="str">
            <v>ROLLO</v>
          </cell>
          <cell r="E52" t="str">
            <v>Material</v>
          </cell>
          <cell r="F52">
            <v>8400</v>
          </cell>
        </row>
        <row r="53">
          <cell r="C53" t="str">
            <v>Masilla 5 galones Joint Compound</v>
          </cell>
          <cell r="D53" t="str">
            <v>CUÑETE</v>
          </cell>
          <cell r="E53" t="str">
            <v>Material</v>
          </cell>
          <cell r="F53">
            <v>37900</v>
          </cell>
        </row>
        <row r="54">
          <cell r="C54" t="str">
            <v>Estuco plastico</v>
          </cell>
          <cell r="D54" t="str">
            <v>KG</v>
          </cell>
          <cell r="E54" t="str">
            <v>Material</v>
          </cell>
          <cell r="F54">
            <v>2167</v>
          </cell>
        </row>
        <row r="55">
          <cell r="C55" t="str">
            <v xml:space="preserve">Pintura en vinilo para exteriores </v>
          </cell>
          <cell r="D55" t="str">
            <v>GL</v>
          </cell>
          <cell r="E55" t="str">
            <v>Material</v>
          </cell>
          <cell r="F55">
            <v>89100</v>
          </cell>
        </row>
        <row r="56">
          <cell r="C56" t="str">
            <v>Rodillo 9 Pulgadas Profesional Felpa Acrílica</v>
          </cell>
          <cell r="D56" t="str">
            <v>UN</v>
          </cell>
          <cell r="E56" t="str">
            <v>Equipo</v>
          </cell>
          <cell r="F56">
            <v>12900</v>
          </cell>
        </row>
        <row r="57">
          <cell r="C57" t="str">
            <v>Perno anclaje Concreto Cuña 3/8X3-3/4</v>
          </cell>
          <cell r="D57" t="str">
            <v>UN</v>
          </cell>
          <cell r="E57" t="str">
            <v>Material</v>
          </cell>
          <cell r="F57">
            <v>2950</v>
          </cell>
        </row>
        <row r="58">
          <cell r="C58" t="str">
            <v>Tornillo Hexagonal 1/2X1-1/2 y Tuerca</v>
          </cell>
          <cell r="D58" t="str">
            <v>UN</v>
          </cell>
          <cell r="E58" t="str">
            <v>Material</v>
          </cell>
          <cell r="F58">
            <v>3900</v>
          </cell>
        </row>
        <row r="59">
          <cell r="C59" t="str">
            <v>Sikadur Anchorfix 600 ml</v>
          </cell>
          <cell r="D59" t="str">
            <v>UN</v>
          </cell>
          <cell r="E59" t="str">
            <v>Material</v>
          </cell>
          <cell r="F59">
            <v>72900</v>
          </cell>
        </row>
        <row r="60">
          <cell r="C60" t="str">
            <v>Carga fulminante fuerte + clavo baja velocidad 5/16</v>
          </cell>
          <cell r="D60" t="str">
            <v>UN</v>
          </cell>
          <cell r="E60" t="str">
            <v>Material</v>
          </cell>
          <cell r="F60">
            <v>629.59</v>
          </cell>
        </row>
        <row r="61">
          <cell r="C61" t="str">
            <v xml:space="preserve">Pintura lavable tipo I </v>
          </cell>
          <cell r="D61" t="str">
            <v>GL</v>
          </cell>
          <cell r="E61" t="str">
            <v>Material</v>
          </cell>
          <cell r="F61">
            <v>56900</v>
          </cell>
        </row>
        <row r="62">
          <cell r="C62" t="str">
            <v>Agua</v>
          </cell>
          <cell r="D62" t="str">
            <v>L</v>
          </cell>
          <cell r="E62" t="str">
            <v xml:space="preserve">Material </v>
          </cell>
          <cell r="F62">
            <v>20.58</v>
          </cell>
        </row>
        <row r="63">
          <cell r="C63" t="str">
            <v>Poliuretano Acripol Verde 750ml</v>
          </cell>
          <cell r="D63" t="str">
            <v>UN</v>
          </cell>
          <cell r="E63" t="str">
            <v>Material</v>
          </cell>
          <cell r="F63">
            <v>41900</v>
          </cell>
        </row>
        <row r="64">
          <cell r="C64" t="str">
            <v>Tornillo Cubierta Autoperf Arandela 2</v>
          </cell>
          <cell r="D64" t="str">
            <v>UN</v>
          </cell>
          <cell r="E64" t="str">
            <v>Material</v>
          </cell>
          <cell r="F64">
            <v>589</v>
          </cell>
        </row>
        <row r="65">
          <cell r="C65" t="str">
            <v>Panel termoformado punta diamante 1x1x0,003</v>
          </cell>
          <cell r="D65" t="str">
            <v>M2</v>
          </cell>
          <cell r="E65" t="str">
            <v>Material</v>
          </cell>
          <cell r="F65">
            <v>275000</v>
          </cell>
        </row>
        <row r="66">
          <cell r="C66" t="str">
            <v>Platina recta con perforación</v>
          </cell>
          <cell r="D66" t="str">
            <v>UN</v>
          </cell>
          <cell r="E66" t="str">
            <v>Material</v>
          </cell>
          <cell r="F66">
            <v>4200</v>
          </cell>
        </row>
        <row r="1048569">
          <cell r="E1048569">
            <v>4200</v>
          </cell>
        </row>
      </sheetData>
      <sheetData sheetId="2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ULOS"/>
      <sheetName val="PRESUPUESTO"/>
      <sheetName val="MEMORIA DE CALCULO"/>
      <sheetName val="1,1"/>
      <sheetName val="1,2"/>
      <sheetName val="1,3"/>
      <sheetName val="1,4"/>
      <sheetName val="1,5"/>
      <sheetName val="2,1"/>
      <sheetName val="2,2"/>
      <sheetName val="2,3"/>
      <sheetName val="2,4"/>
      <sheetName val="2,5"/>
      <sheetName val="2,6"/>
      <sheetName val="2,7"/>
      <sheetName val="3,1"/>
      <sheetName val="3,2"/>
      <sheetName val="3,3"/>
      <sheetName val="3,4"/>
      <sheetName val="3,5"/>
      <sheetName val="3,6"/>
      <sheetName val="3,7"/>
      <sheetName val="3,8"/>
      <sheetName val="3,9"/>
      <sheetName val="3,10"/>
      <sheetName val="Lista de 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0">
          <cell r="C10" t="str">
            <v>NOMBRE INSUMO</v>
          </cell>
          <cell r="D10" t="str">
            <v>UNIDAD</v>
          </cell>
          <cell r="E10" t="str">
            <v>CATEGORIA</v>
          </cell>
          <cell r="F10" t="str">
            <v xml:space="preserve">PRECIO </v>
          </cell>
        </row>
        <row r="11">
          <cell r="C11" t="str">
            <v xml:space="preserve">Soldadura para hierro estructural </v>
          </cell>
          <cell r="D11" t="str">
            <v>KG</v>
          </cell>
          <cell r="E11" t="str">
            <v>Material</v>
          </cell>
          <cell r="F11">
            <v>11900</v>
          </cell>
        </row>
        <row r="12">
          <cell r="C12" t="str">
            <v>Lija 120</v>
          </cell>
          <cell r="D12" t="str">
            <v>UN</v>
          </cell>
          <cell r="E12" t="str">
            <v>Material</v>
          </cell>
          <cell r="F12">
            <v>1390</v>
          </cell>
        </row>
        <row r="13">
          <cell r="C13" t="str">
            <v xml:space="preserve">Masilla para metal </v>
          </cell>
          <cell r="D13" t="str">
            <v>UN</v>
          </cell>
          <cell r="E13" t="str">
            <v>Material</v>
          </cell>
          <cell r="F13">
            <v>34900</v>
          </cell>
        </row>
        <row r="14">
          <cell r="C14" t="str">
            <v>Anticorrosivo gris</v>
          </cell>
          <cell r="D14" t="str">
            <v>GL</v>
          </cell>
          <cell r="E14" t="str">
            <v>Material</v>
          </cell>
          <cell r="F14">
            <v>39900</v>
          </cell>
        </row>
        <row r="15">
          <cell r="C15" t="str">
            <v xml:space="preserve">Pintura en esmalte para estructura metálica </v>
          </cell>
          <cell r="D15" t="str">
            <v>GL</v>
          </cell>
          <cell r="E15" t="str">
            <v>Material</v>
          </cell>
          <cell r="F15">
            <v>83600</v>
          </cell>
        </row>
        <row r="16">
          <cell r="C16" t="str">
            <v>Disolvente Thinner</v>
          </cell>
          <cell r="D16" t="str">
            <v>GL</v>
          </cell>
          <cell r="E16" t="str">
            <v>Material</v>
          </cell>
          <cell r="F16">
            <v>28990</v>
          </cell>
        </row>
        <row r="17">
          <cell r="C17" t="str">
            <v>Cuadrilla C (1 oficial T1 + 3 ayudante)</v>
          </cell>
          <cell r="D17" t="str">
            <v>Dia</v>
          </cell>
          <cell r="E17" t="str">
            <v>Mano de obra</v>
          </cell>
          <cell r="F17">
            <v>296881.71197374968</v>
          </cell>
        </row>
        <row r="18">
          <cell r="C18" t="str">
            <v>Andamio tubular estandar 1.5x1.5m</v>
          </cell>
          <cell r="D18" t="str">
            <v>DIA</v>
          </cell>
          <cell r="E18" t="str">
            <v>Equipo</v>
          </cell>
          <cell r="F18">
            <v>1785</v>
          </cell>
        </row>
        <row r="19">
          <cell r="C19" t="str">
            <v>Volqueta (Viaje 6m3 máx 30 km)</v>
          </cell>
          <cell r="D19" t="str">
            <v>VJ</v>
          </cell>
          <cell r="E19" t="str">
            <v>Equipo</v>
          </cell>
          <cell r="F19">
            <v>142025</v>
          </cell>
        </row>
        <row r="20">
          <cell r="C20" t="str">
            <v>Teja Glamet/Techmet de Metecno espesor 50mm color arena RAL 9002</v>
          </cell>
          <cell r="D20" t="str">
            <v>M2</v>
          </cell>
          <cell r="E20" t="str">
            <v>Material</v>
          </cell>
          <cell r="F20">
            <v>110254</v>
          </cell>
        </row>
        <row r="21">
          <cell r="C21" t="str">
            <v>Tornillo Cubierta Autoperf Arandela</v>
          </cell>
          <cell r="D21" t="str">
            <v>UN</v>
          </cell>
          <cell r="E21" t="str">
            <v>Material</v>
          </cell>
          <cell r="F21">
            <v>1100</v>
          </cell>
        </row>
        <row r="22">
          <cell r="C22" t="str">
            <v>Taladro rotopercutor hasta 3/4"</v>
          </cell>
          <cell r="D22" t="str">
            <v>DIA</v>
          </cell>
          <cell r="E22" t="str">
            <v>Equipo</v>
          </cell>
          <cell r="F22">
            <v>48552</v>
          </cell>
        </row>
        <row r="23">
          <cell r="C23" t="str">
            <v>Teja ajota policarbonato 3,60 x 0,83 metros a-360</v>
          </cell>
          <cell r="D23" t="str">
            <v>M2</v>
          </cell>
          <cell r="E23" t="str">
            <v>Material</v>
          </cell>
          <cell r="F23">
            <v>63220</v>
          </cell>
        </row>
        <row r="24">
          <cell r="C24" t="str">
            <v>Gancho 150 mm</v>
          </cell>
          <cell r="D24" t="str">
            <v>UN</v>
          </cell>
          <cell r="E24" t="str">
            <v>Material</v>
          </cell>
          <cell r="F24">
            <v>690</v>
          </cell>
        </row>
        <row r="25">
          <cell r="C25" t="str">
            <v>Canal en lámina CR galvanizada cal. 18</v>
          </cell>
          <cell r="D25" t="str">
            <v>ML</v>
          </cell>
          <cell r="E25" t="str">
            <v>Material</v>
          </cell>
          <cell r="F25">
            <v>36000</v>
          </cell>
        </row>
        <row r="26">
          <cell r="C26" t="str">
            <v>Anticorrosivo gris</v>
          </cell>
          <cell r="D26" t="str">
            <v>GL</v>
          </cell>
          <cell r="E26" t="str">
            <v>Material</v>
          </cell>
          <cell r="F26">
            <v>39900</v>
          </cell>
        </row>
        <row r="27">
          <cell r="C27" t="str">
            <v>Tornillo Lámina Pan Philips Zincado 8X3/4</v>
          </cell>
          <cell r="D27" t="str">
            <v>UN</v>
          </cell>
          <cell r="E27" t="str">
            <v>Material</v>
          </cell>
          <cell r="F27">
            <v>74</v>
          </cell>
        </row>
        <row r="28">
          <cell r="C28" t="str">
            <v>Thinner</v>
          </cell>
          <cell r="D28" t="str">
            <v>GL</v>
          </cell>
          <cell r="E28" t="str">
            <v>Material</v>
          </cell>
          <cell r="F28">
            <v>28999</v>
          </cell>
        </row>
        <row r="29">
          <cell r="C29" t="str">
            <v xml:space="preserve">Ayudante </v>
          </cell>
          <cell r="D29" t="str">
            <v>Dia</v>
          </cell>
          <cell r="E29" t="str">
            <v>Mano de obra</v>
          </cell>
          <cell r="F29">
            <v>65973.713771944371</v>
          </cell>
        </row>
        <row r="30">
          <cell r="C30" t="str">
            <v>Flanche 25 x 240 cm calibre 26</v>
          </cell>
          <cell r="D30" t="str">
            <v>UN</v>
          </cell>
          <cell r="E30" t="str">
            <v>Material</v>
          </cell>
          <cell r="F30">
            <v>32100</v>
          </cell>
        </row>
        <row r="31">
          <cell r="C31" t="str">
            <v>Silicona Transparente 300 ml, Sika</v>
          </cell>
          <cell r="D31" t="str">
            <v>UN</v>
          </cell>
          <cell r="E31" t="str">
            <v>Material</v>
          </cell>
          <cell r="F31">
            <v>32900</v>
          </cell>
        </row>
        <row r="32">
          <cell r="C32" t="str">
            <v>Puntilla con Cabeza 1-1/2pulg Propack 5kg</v>
          </cell>
          <cell r="D32" t="str">
            <v>UN</v>
          </cell>
          <cell r="E32" t="str">
            <v>Material</v>
          </cell>
          <cell r="F32">
            <v>29900</v>
          </cell>
        </row>
        <row r="33">
          <cell r="C33" t="str">
            <v xml:space="preserve">Acido muriatico </v>
          </cell>
          <cell r="D33" t="str">
            <v>LT</v>
          </cell>
          <cell r="E33" t="str">
            <v>Material</v>
          </cell>
          <cell r="F33">
            <v>14900</v>
          </cell>
        </row>
        <row r="34">
          <cell r="C34" t="str">
            <v>Estopa de algodón</v>
          </cell>
          <cell r="D34" t="str">
            <v>KG</v>
          </cell>
          <cell r="E34" t="str">
            <v>Material</v>
          </cell>
          <cell r="F34">
            <v>12900</v>
          </cell>
        </row>
        <row r="35">
          <cell r="C35" t="str">
            <v>Cuadrilla A A (1 oficial T1+ 1 ayudante) - Trabajo en alt</v>
          </cell>
          <cell r="D35" t="str">
            <v>DIA</v>
          </cell>
          <cell r="E35" t="str">
            <v>Mano de Obra</v>
          </cell>
          <cell r="F35">
            <v>176564.23</v>
          </cell>
        </row>
        <row r="36">
          <cell r="C36" t="str">
            <v>Pulidora</v>
          </cell>
          <cell r="D36" t="str">
            <v>HR</v>
          </cell>
          <cell r="E36" t="str">
            <v>Equipo</v>
          </cell>
          <cell r="F36">
            <v>4189</v>
          </cell>
        </row>
        <row r="37">
          <cell r="C37" t="str">
            <v>Equipo de pintura electrostática portátil</v>
          </cell>
          <cell r="D37" t="str">
            <v>DIA</v>
          </cell>
          <cell r="E37" t="str">
            <v>Equipo</v>
          </cell>
          <cell r="F37">
            <v>32333.333333333332</v>
          </cell>
        </row>
        <row r="38">
          <cell r="C38" t="str">
            <v>Equipo de soldadura</v>
          </cell>
          <cell r="D38" t="str">
            <v>DIA</v>
          </cell>
          <cell r="E38" t="str">
            <v>Equipo</v>
          </cell>
          <cell r="F38">
            <v>31513.9</v>
          </cell>
        </row>
        <row r="39">
          <cell r="C39" t="str">
            <v>Caballete teja Ajover No 4</v>
          </cell>
          <cell r="D39" t="str">
            <v>ML</v>
          </cell>
          <cell r="E39" t="str">
            <v>Material</v>
          </cell>
          <cell r="F39">
            <v>18950</v>
          </cell>
        </row>
        <row r="40">
          <cell r="C40" t="str">
            <v>Transporte fluvial (hasta 200 km)</v>
          </cell>
          <cell r="D40" t="str">
            <v>KG</v>
          </cell>
          <cell r="E40" t="str">
            <v>Transporte</v>
          </cell>
          <cell r="F40">
            <v>500</v>
          </cell>
        </row>
        <row r="41">
          <cell r="C41" t="str">
            <v>Disposición final de residuos en sitio autorizado ambientalmente</v>
          </cell>
          <cell r="D41" t="str">
            <v>M3</v>
          </cell>
          <cell r="E41" t="str">
            <v>Equipo</v>
          </cell>
          <cell r="F41">
            <v>497580</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ULOS"/>
      <sheetName val="PRESUPUESTO"/>
      <sheetName val="MEMORIA DE CALCULO"/>
      <sheetName val="A010"/>
      <sheetName val="A030"/>
      <sheetName val="A050"/>
      <sheetName val="A0100"/>
      <sheetName val="A0200"/>
      <sheetName val="A301010"/>
      <sheetName val="A301030"/>
      <sheetName val="A301070"/>
      <sheetName val="A3010100"/>
      <sheetName val="A302040"/>
      <sheetName val="A3020140"/>
      <sheetName val="A3020270"/>
      <sheetName val="A3020360"/>
      <sheetName val="B10200"/>
      <sheetName val="B10470"/>
      <sheetName val="B10530"/>
      <sheetName val="B10660"/>
      <sheetName val="B10670"/>
      <sheetName val="B20200"/>
      <sheetName val="B20260"/>
      <sheetName val="B20270"/>
      <sheetName val="B3010"/>
      <sheetName val="B3020"/>
      <sheetName val="B3030"/>
      <sheetName val="B4010"/>
      <sheetName val="C3010120"/>
      <sheetName val="C3030110"/>
      <sheetName val="C3030170"/>
      <sheetName val="C3030280"/>
      <sheetName val="C3030410"/>
      <sheetName val="C3030420"/>
      <sheetName val="C3030430"/>
      <sheetName val="C3030440"/>
      <sheetName val="C704080"/>
      <sheetName val="D1020110"/>
      <sheetName val="D2013020"/>
      <sheetName val="D50110210"/>
      <sheetName val="D50110230"/>
      <sheetName val="D50110270"/>
      <sheetName val="D50110440"/>
      <sheetName val="D50110610"/>
      <sheetName val="D50110620"/>
      <sheetName val="D50110660"/>
      <sheetName val="D50110730"/>
      <sheetName val="D5012090"/>
      <sheetName val="D50140260"/>
      <sheetName val="D50140490"/>
      <sheetName val="D6020190"/>
      <sheetName val="D604080"/>
      <sheetName val="D604090"/>
      <sheetName val="D6040190"/>
      <sheetName val="M10270"/>
      <sheetName val="Lista de Insumos"/>
    </sheetNames>
    <sheetDataSet>
      <sheetData sheetId="0"/>
      <sheetData sheetId="1"/>
      <sheetData sheetId="2">
        <row r="61">
          <cell r="N61">
            <v>0</v>
          </cell>
        </row>
        <row r="62">
          <cell r="N62">
            <v>0</v>
          </cell>
        </row>
        <row r="63">
          <cell r="N63">
            <v>0</v>
          </cell>
        </row>
        <row r="64">
          <cell r="N64">
            <v>0</v>
          </cell>
        </row>
        <row r="65">
          <cell r="N65">
            <v>0</v>
          </cell>
        </row>
        <row r="66">
          <cell r="N66">
            <v>0</v>
          </cell>
        </row>
        <row r="67">
          <cell r="N67">
            <v>0</v>
          </cell>
        </row>
        <row r="68">
          <cell r="N68">
            <v>0</v>
          </cell>
        </row>
        <row r="69">
          <cell r="N69">
            <v>0</v>
          </cell>
        </row>
        <row r="70">
          <cell r="N70">
            <v>0</v>
          </cell>
        </row>
        <row r="71">
          <cell r="N71">
            <v>0</v>
          </cell>
        </row>
        <row r="72">
          <cell r="N72">
            <v>0</v>
          </cell>
        </row>
        <row r="73">
          <cell r="N73">
            <v>0</v>
          </cell>
        </row>
        <row r="74">
          <cell r="N74">
            <v>0</v>
          </cell>
        </row>
        <row r="75">
          <cell r="N75">
            <v>0</v>
          </cell>
        </row>
        <row r="76">
          <cell r="N76">
            <v>0</v>
          </cell>
        </row>
        <row r="77">
          <cell r="N77">
            <v>0</v>
          </cell>
        </row>
        <row r="78">
          <cell r="N78">
            <v>0</v>
          </cell>
        </row>
        <row r="79">
          <cell r="N79">
            <v>0</v>
          </cell>
        </row>
        <row r="80">
          <cell r="N8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ow r="10">
          <cell r="C10" t="str">
            <v>NOMBRE INSUMO</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1CA25-9ADE-F442-B1F8-DB0BD170750B}">
  <dimension ref="A1:H43"/>
  <sheetViews>
    <sheetView tabSelected="1" zoomScale="70" zoomScaleNormal="70" workbookViewId="0">
      <selection activeCell="D5" sqref="D5"/>
    </sheetView>
  </sheetViews>
  <sheetFormatPr baseColWidth="10" defaultColWidth="10.796875" defaultRowHeight="13.8"/>
  <cols>
    <col min="1" max="1" width="10.296875" style="12" customWidth="1"/>
    <col min="2" max="2" width="10.796875" style="12"/>
    <col min="3" max="3" width="20.69921875" style="12" customWidth="1"/>
    <col min="4" max="4" width="60" style="12" customWidth="1"/>
    <col min="5" max="6" width="10.796875" style="10"/>
    <col min="7" max="7" width="18.19921875" style="10" bestFit="1" customWidth="1"/>
    <col min="8" max="16384" width="10.796875" style="12"/>
  </cols>
  <sheetData>
    <row r="1" spans="1:7" ht="14.4" thickBot="1"/>
    <row r="2" spans="1:7" ht="60" customHeight="1" thickBot="1">
      <c r="A2" s="1"/>
      <c r="B2" s="30" t="s">
        <v>40</v>
      </c>
      <c r="C2" s="31"/>
      <c r="D2" s="31"/>
      <c r="E2" s="31"/>
      <c r="F2" s="31"/>
      <c r="G2" s="32"/>
    </row>
    <row r="3" spans="1:7" ht="24.6" thickBot="1">
      <c r="A3" s="5" t="s">
        <v>11</v>
      </c>
      <c r="B3" s="6" t="s">
        <v>12</v>
      </c>
      <c r="C3" s="6" t="s">
        <v>13</v>
      </c>
      <c r="D3" s="6" t="s">
        <v>14</v>
      </c>
      <c r="E3" s="11" t="s">
        <v>15</v>
      </c>
      <c r="F3" s="11" t="s">
        <v>16</v>
      </c>
      <c r="G3" s="11" t="s">
        <v>41</v>
      </c>
    </row>
    <row r="4" spans="1:7" ht="84">
      <c r="A4" s="21">
        <v>1</v>
      </c>
      <c r="B4" s="21">
        <v>72103300</v>
      </c>
      <c r="C4" s="24" t="s">
        <v>9</v>
      </c>
      <c r="D4" s="8" t="s">
        <v>17</v>
      </c>
      <c r="E4" s="27" t="s">
        <v>19</v>
      </c>
      <c r="F4" s="27" t="s">
        <v>20</v>
      </c>
      <c r="G4" s="38">
        <v>14413134.4</v>
      </c>
    </row>
    <row r="5" spans="1:7" ht="60.6" thickBot="1">
      <c r="A5" s="23"/>
      <c r="B5" s="23"/>
      <c r="C5" s="26"/>
      <c r="D5" s="9" t="s">
        <v>18</v>
      </c>
      <c r="E5" s="29"/>
      <c r="F5" s="29"/>
      <c r="G5" s="39"/>
    </row>
    <row r="6" spans="1:7" ht="60">
      <c r="A6" s="21">
        <v>2</v>
      </c>
      <c r="B6" s="21">
        <v>72103300</v>
      </c>
      <c r="C6" s="24" t="s">
        <v>9</v>
      </c>
      <c r="D6" s="7" t="s">
        <v>21</v>
      </c>
      <c r="E6" s="27">
        <v>1</v>
      </c>
      <c r="F6" s="27" t="s">
        <v>20</v>
      </c>
      <c r="G6" s="40"/>
    </row>
    <row r="7" spans="1:7" ht="60">
      <c r="A7" s="22"/>
      <c r="B7" s="22"/>
      <c r="C7" s="25"/>
      <c r="D7" s="7" t="s">
        <v>22</v>
      </c>
      <c r="E7" s="28"/>
      <c r="F7" s="28"/>
      <c r="G7" s="41"/>
    </row>
    <row r="8" spans="1:7" ht="48.6" thickBot="1">
      <c r="A8" s="23"/>
      <c r="B8" s="23"/>
      <c r="C8" s="26"/>
      <c r="D8" s="9" t="s">
        <v>23</v>
      </c>
      <c r="E8" s="29"/>
      <c r="F8" s="29"/>
      <c r="G8" s="42"/>
    </row>
    <row r="9" spans="1:7" ht="84">
      <c r="A9" s="21">
        <v>3</v>
      </c>
      <c r="B9" s="21">
        <v>72103300</v>
      </c>
      <c r="C9" s="24" t="s">
        <v>5</v>
      </c>
      <c r="D9" s="8" t="s">
        <v>24</v>
      </c>
      <c r="E9" s="27">
        <v>1</v>
      </c>
      <c r="F9" s="27" t="s">
        <v>20</v>
      </c>
      <c r="G9" s="38">
        <v>9675024</v>
      </c>
    </row>
    <row r="10" spans="1:7" ht="60">
      <c r="A10" s="22"/>
      <c r="B10" s="22"/>
      <c r="C10" s="25"/>
      <c r="D10" s="7" t="s">
        <v>18</v>
      </c>
      <c r="E10" s="28"/>
      <c r="F10" s="28"/>
      <c r="G10" s="43"/>
    </row>
    <row r="11" spans="1:7" ht="60">
      <c r="A11" s="22"/>
      <c r="B11" s="22"/>
      <c r="C11" s="25"/>
      <c r="D11" s="7" t="s">
        <v>25</v>
      </c>
      <c r="E11" s="28"/>
      <c r="F11" s="28"/>
      <c r="G11" s="43"/>
    </row>
    <row r="12" spans="1:7" ht="60">
      <c r="A12" s="22"/>
      <c r="B12" s="22"/>
      <c r="C12" s="25"/>
      <c r="D12" s="7" t="s">
        <v>26</v>
      </c>
      <c r="E12" s="28"/>
      <c r="F12" s="28"/>
      <c r="G12" s="43"/>
    </row>
    <row r="13" spans="1:7" ht="36">
      <c r="A13" s="22"/>
      <c r="B13" s="22"/>
      <c r="C13" s="25"/>
      <c r="D13" s="8" t="s">
        <v>27</v>
      </c>
      <c r="E13" s="28"/>
      <c r="F13" s="28"/>
      <c r="G13" s="43"/>
    </row>
    <row r="14" spans="1:7" ht="24">
      <c r="A14" s="22"/>
      <c r="B14" s="22"/>
      <c r="C14" s="25"/>
      <c r="D14" s="8" t="s">
        <v>28</v>
      </c>
      <c r="E14" s="28"/>
      <c r="F14" s="28"/>
      <c r="G14" s="43"/>
    </row>
    <row r="15" spans="1:7" ht="48.6" thickBot="1">
      <c r="A15" s="23"/>
      <c r="B15" s="23"/>
      <c r="C15" s="26"/>
      <c r="D15" s="9" t="s">
        <v>29</v>
      </c>
      <c r="E15" s="29"/>
      <c r="F15" s="29"/>
      <c r="G15" s="39"/>
    </row>
    <row r="16" spans="1:7" ht="84">
      <c r="A16" s="21">
        <v>4</v>
      </c>
      <c r="B16" s="21">
        <v>72103300</v>
      </c>
      <c r="C16" s="24" t="s">
        <v>6</v>
      </c>
      <c r="D16" s="8" t="s">
        <v>30</v>
      </c>
      <c r="E16" s="27" t="s">
        <v>19</v>
      </c>
      <c r="F16" s="27" t="s">
        <v>20</v>
      </c>
      <c r="G16" s="38">
        <v>17229494.399999999</v>
      </c>
    </row>
    <row r="17" spans="1:7" ht="60">
      <c r="A17" s="22"/>
      <c r="B17" s="22"/>
      <c r="C17" s="25"/>
      <c r="D17" s="7" t="s">
        <v>18</v>
      </c>
      <c r="E17" s="28"/>
      <c r="F17" s="28"/>
      <c r="G17" s="43"/>
    </row>
    <row r="18" spans="1:7" ht="48">
      <c r="A18" s="22"/>
      <c r="B18" s="22"/>
      <c r="C18" s="25"/>
      <c r="D18" s="7" t="s">
        <v>31</v>
      </c>
      <c r="E18" s="28"/>
      <c r="F18" s="28"/>
      <c r="G18" s="43"/>
    </row>
    <row r="19" spans="1:7" ht="60.6" thickBot="1">
      <c r="A19" s="23"/>
      <c r="B19" s="23"/>
      <c r="C19" s="26"/>
      <c r="D19" s="9" t="s">
        <v>32</v>
      </c>
      <c r="E19" s="29"/>
      <c r="F19" s="29"/>
      <c r="G19" s="39"/>
    </row>
    <row r="20" spans="1:7" ht="48">
      <c r="A20" s="21">
        <v>5</v>
      </c>
      <c r="B20" s="21">
        <v>72103300</v>
      </c>
      <c r="C20" s="24" t="s">
        <v>7</v>
      </c>
      <c r="D20" s="8" t="s">
        <v>33</v>
      </c>
      <c r="E20" s="27" t="s">
        <v>19</v>
      </c>
      <c r="F20" s="27" t="s">
        <v>20</v>
      </c>
      <c r="G20" s="38">
        <v>5964056</v>
      </c>
    </row>
    <row r="21" spans="1:7" ht="60">
      <c r="A21" s="22"/>
      <c r="B21" s="22"/>
      <c r="C21" s="25"/>
      <c r="D21" s="7" t="s">
        <v>34</v>
      </c>
      <c r="E21" s="28"/>
      <c r="F21" s="28"/>
      <c r="G21" s="43"/>
    </row>
    <row r="22" spans="1:7" ht="48">
      <c r="A22" s="22"/>
      <c r="B22" s="22"/>
      <c r="C22" s="25"/>
      <c r="D22" s="7" t="s">
        <v>35</v>
      </c>
      <c r="E22" s="28"/>
      <c r="F22" s="28"/>
      <c r="G22" s="43"/>
    </row>
    <row r="23" spans="1:7" ht="60.6" thickBot="1">
      <c r="A23" s="23"/>
      <c r="B23" s="23"/>
      <c r="C23" s="26"/>
      <c r="D23" s="9" t="s">
        <v>36</v>
      </c>
      <c r="E23" s="29"/>
      <c r="F23" s="29"/>
      <c r="G23" s="39"/>
    </row>
    <row r="24" spans="1:7" ht="84">
      <c r="A24" s="21">
        <v>6</v>
      </c>
      <c r="B24" s="21">
        <v>72103300</v>
      </c>
      <c r="C24" s="24" t="s">
        <v>8</v>
      </c>
      <c r="D24" s="8" t="s">
        <v>37</v>
      </c>
      <c r="E24" s="27" t="s">
        <v>19</v>
      </c>
      <c r="F24" s="27" t="s">
        <v>20</v>
      </c>
      <c r="G24" s="38">
        <v>5632718.4000000004</v>
      </c>
    </row>
    <row r="25" spans="1:7" ht="60">
      <c r="A25" s="22"/>
      <c r="B25" s="22"/>
      <c r="C25" s="25"/>
      <c r="D25" s="7" t="s">
        <v>38</v>
      </c>
      <c r="E25" s="28"/>
      <c r="F25" s="28"/>
      <c r="G25" s="43"/>
    </row>
    <row r="26" spans="1:7" ht="60">
      <c r="A26" s="22"/>
      <c r="B26" s="22"/>
      <c r="C26" s="25"/>
      <c r="D26" s="7" t="s">
        <v>39</v>
      </c>
      <c r="E26" s="28"/>
      <c r="F26" s="28"/>
      <c r="G26" s="43"/>
    </row>
    <row r="27" spans="1:7" ht="60.6" thickBot="1">
      <c r="A27" s="23"/>
      <c r="B27" s="23"/>
      <c r="C27" s="26"/>
      <c r="D27" s="9" t="s">
        <v>32</v>
      </c>
      <c r="E27" s="29"/>
      <c r="F27" s="29"/>
      <c r="G27" s="39"/>
    </row>
    <row r="29" spans="1:7" ht="21">
      <c r="B29" s="3" t="s">
        <v>0</v>
      </c>
      <c r="C29" s="4"/>
      <c r="D29" s="4"/>
      <c r="E29" s="44">
        <f>+SUM(G4:G27)</f>
        <v>52914427.199999996</v>
      </c>
      <c r="F29" s="36"/>
      <c r="G29" s="37"/>
    </row>
    <row r="30" spans="1:7" ht="17.399999999999999">
      <c r="B30" s="33" t="s">
        <v>1</v>
      </c>
      <c r="C30" s="34"/>
      <c r="D30" s="35"/>
      <c r="E30" s="45">
        <f>+E29*15%</f>
        <v>7937164.0799999991</v>
      </c>
      <c r="F30" s="46"/>
      <c r="G30" s="47"/>
    </row>
    <row r="31" spans="1:7" ht="17.399999999999999">
      <c r="B31" s="33" t="s">
        <v>2</v>
      </c>
      <c r="C31" s="34"/>
      <c r="D31" s="35"/>
      <c r="E31" s="45">
        <f>+E29*5%</f>
        <v>2645721.36</v>
      </c>
      <c r="F31" s="46"/>
      <c r="G31" s="47"/>
    </row>
    <row r="32" spans="1:7" ht="17.399999999999999">
      <c r="B32" s="33" t="s">
        <v>3</v>
      </c>
      <c r="C32" s="34"/>
      <c r="D32" s="35"/>
      <c r="E32" s="45">
        <f>+E31*19%</f>
        <v>502687.05839999998</v>
      </c>
      <c r="F32" s="46"/>
      <c r="G32" s="47"/>
    </row>
    <row r="33" spans="2:8" ht="21">
      <c r="B33" s="3" t="s">
        <v>4</v>
      </c>
      <c r="C33" s="4"/>
      <c r="D33" s="4"/>
      <c r="E33" s="16">
        <f>+SUM(E30:G32)</f>
        <v>11085572.498399999</v>
      </c>
      <c r="F33" s="17"/>
      <c r="G33" s="18"/>
    </row>
    <row r="34" spans="2:8" ht="17.399999999999999">
      <c r="B34" s="2"/>
      <c r="C34" s="2"/>
      <c r="D34" s="2"/>
      <c r="E34" s="2"/>
      <c r="F34" s="2"/>
      <c r="G34" s="2"/>
    </row>
    <row r="35" spans="2:8" ht="21">
      <c r="B35" s="3" t="s">
        <v>10</v>
      </c>
      <c r="C35" s="4"/>
      <c r="D35" s="4"/>
      <c r="E35" s="16">
        <f>+ROUND(E29+E33,2)</f>
        <v>63999999.700000003</v>
      </c>
      <c r="F35" s="17"/>
      <c r="G35" s="18"/>
    </row>
    <row r="36" spans="2:8" ht="17.399999999999999">
      <c r="B36" s="2"/>
      <c r="C36" s="2"/>
      <c r="D36" s="2"/>
      <c r="E36" s="2"/>
      <c r="F36" s="2"/>
      <c r="G36" s="2"/>
    </row>
    <row r="37" spans="2:8" ht="17.399999999999999">
      <c r="B37" s="2"/>
      <c r="C37" s="2"/>
      <c r="D37" s="19"/>
      <c r="E37" s="19"/>
      <c r="F37" s="19"/>
      <c r="G37" s="19"/>
      <c r="H37" s="15"/>
    </row>
    <row r="38" spans="2:8" ht="17.399999999999999">
      <c r="B38" s="2"/>
      <c r="C38" s="2"/>
      <c r="D38" s="19"/>
      <c r="E38" s="19"/>
      <c r="F38" s="19"/>
      <c r="G38" s="19"/>
      <c r="H38" s="15"/>
    </row>
    <row r="39" spans="2:8" ht="17.399999999999999">
      <c r="B39" s="2"/>
      <c r="C39" s="2"/>
      <c r="D39" s="19"/>
      <c r="E39" s="19"/>
      <c r="F39" s="19"/>
      <c r="G39" s="19"/>
      <c r="H39" s="15"/>
    </row>
    <row r="40" spans="2:8" ht="17.399999999999999">
      <c r="B40" s="2"/>
      <c r="C40" s="2"/>
      <c r="D40" s="19"/>
      <c r="E40" s="19"/>
      <c r="F40" s="19"/>
      <c r="G40" s="19"/>
      <c r="H40" s="15"/>
    </row>
    <row r="41" spans="2:8" ht="17.399999999999999">
      <c r="B41" s="2"/>
      <c r="C41" s="13" t="s">
        <v>42</v>
      </c>
      <c r="D41" s="20" t="s">
        <v>45</v>
      </c>
      <c r="E41" s="20"/>
      <c r="F41" s="20"/>
      <c r="G41" s="20"/>
    </row>
    <row r="42" spans="2:8" ht="17.399999999999999">
      <c r="B42" s="2"/>
      <c r="C42" s="13" t="s">
        <v>43</v>
      </c>
      <c r="D42" s="20" t="s">
        <v>46</v>
      </c>
      <c r="E42" s="20"/>
      <c r="F42" s="20"/>
      <c r="G42" s="20"/>
    </row>
    <row r="43" spans="2:8">
      <c r="C43" s="14" t="s">
        <v>44</v>
      </c>
      <c r="D43" s="20" t="s">
        <v>47</v>
      </c>
      <c r="E43" s="20"/>
      <c r="F43" s="20"/>
      <c r="G43" s="20"/>
    </row>
  </sheetData>
  <mergeCells count="50">
    <mergeCell ref="E33:G33"/>
    <mergeCell ref="B2:G2"/>
    <mergeCell ref="B30:D30"/>
    <mergeCell ref="B31:D31"/>
    <mergeCell ref="B32:D32"/>
    <mergeCell ref="F4:F5"/>
    <mergeCell ref="F6:F8"/>
    <mergeCell ref="F9:F15"/>
    <mergeCell ref="F16:F19"/>
    <mergeCell ref="F20:F23"/>
    <mergeCell ref="F24:F27"/>
    <mergeCell ref="E29:G29"/>
    <mergeCell ref="E30:G30"/>
    <mergeCell ref="E32:G32"/>
    <mergeCell ref="E31:G31"/>
    <mergeCell ref="A20:A23"/>
    <mergeCell ref="B20:B23"/>
    <mergeCell ref="C20:C23"/>
    <mergeCell ref="E20:E23"/>
    <mergeCell ref="G20:G23"/>
    <mergeCell ref="A24:A27"/>
    <mergeCell ref="B24:B27"/>
    <mergeCell ref="C24:C27"/>
    <mergeCell ref="E24:E27"/>
    <mergeCell ref="G24:G27"/>
    <mergeCell ref="A9:A15"/>
    <mergeCell ref="B9:B15"/>
    <mergeCell ref="C9:C15"/>
    <mergeCell ref="E9:E15"/>
    <mergeCell ref="G9:G15"/>
    <mergeCell ref="A16:A19"/>
    <mergeCell ref="B16:B19"/>
    <mergeCell ref="C16:C19"/>
    <mergeCell ref="E16:E19"/>
    <mergeCell ref="G16:G19"/>
    <mergeCell ref="A4:A5"/>
    <mergeCell ref="B4:B5"/>
    <mergeCell ref="C4:C5"/>
    <mergeCell ref="E4:E5"/>
    <mergeCell ref="G4:G5"/>
    <mergeCell ref="A6:A8"/>
    <mergeCell ref="B6:B8"/>
    <mergeCell ref="C6:C8"/>
    <mergeCell ref="E6:E8"/>
    <mergeCell ref="G6:G8"/>
    <mergeCell ref="E35:G35"/>
    <mergeCell ref="D37:G40"/>
    <mergeCell ref="D41:G41"/>
    <mergeCell ref="D42:G42"/>
    <mergeCell ref="D43:G43"/>
  </mergeCells>
  <pageMargins left="0.7" right="0.7" top="0.75" bottom="0.75" header="0.3" footer="0.3"/>
  <pageSetup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Miguel Guzman</dc:creator>
  <cp:lastModifiedBy>GEMA SAS</cp:lastModifiedBy>
  <cp:lastPrinted>2026-04-08T16:55:35Z</cp:lastPrinted>
  <dcterms:created xsi:type="dcterms:W3CDTF">2026-02-24T16:31:49Z</dcterms:created>
  <dcterms:modified xsi:type="dcterms:W3CDTF">2026-07-14T13:31:14Z</dcterms:modified>
</cp:coreProperties>
</file>