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onaldo Cetina\Desktop\ALCALDIA\2026\JULIO\interventoria UNION\PLIEGO TIPO\"/>
    </mc:Choice>
  </mc:AlternateContent>
  <bookViews>
    <workbookView xWindow="0" yWindow="0" windowWidth="23040" windowHeight="8208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DETALLADO'!$C$10:$J$63</definedName>
    <definedName name="_xlnm._FilterDatabase" localSheetId="0" hidden="1">'PRESUPUESTO OFICIAL'!$C$10:$J$57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DETALLADO'!$A$1:$K$74</definedName>
    <definedName name="_xlnm.Print_Area" localSheetId="2">'FORMULARIO1 - GLOBAL'!$A$1:$I$41</definedName>
    <definedName name="_xlnm.Print_Area" localSheetId="0">'PRESUPUESTO OFICIAL'!$A$1:$K$62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7" i="7" l="1"/>
  <c r="H56" i="7"/>
  <c r="H52" i="7"/>
  <c r="H55" i="7" s="1"/>
  <c r="H48" i="7"/>
  <c r="H50" i="7"/>
  <c r="H47" i="7"/>
  <c r="H16" i="7"/>
  <c r="H17" i="7"/>
  <c r="H15" i="7"/>
  <c r="H39" i="7" s="1"/>
  <c r="H41" i="7" s="1"/>
  <c r="H53" i="7" l="1"/>
  <c r="F15" i="6"/>
</calcChain>
</file>

<file path=xl/sharedStrings.xml><?xml version="1.0" encoding="utf-8"?>
<sst xmlns="http://schemas.openxmlformats.org/spreadsheetml/2006/main" count="135" uniqueCount="88">
  <si>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</si>
  <si>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</si>
  <si>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</si>
  <si>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</si>
  <si>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</si>
  <si>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</si>
  <si>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</si>
  <si>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</si>
  <si>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</si>
  <si>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</si>
  <si>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</si>
  <si>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</si>
  <si>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</si>
  <si>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</si>
  <si>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</si>
  <si>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</si>
  <si>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</si>
  <si>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</si>
  <si>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</si>
  <si>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</si>
  <si>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</si>
  <si>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</si>
  <si>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</si>
  <si>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</si>
  <si>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</si>
  <si>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</si>
  <si>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</si>
  <si>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</si>
  <si>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</si>
  <si>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</si>
  <si>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</si>
  <si>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</si>
  <si>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</si>
  <si>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</si>
  <si>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</si>
  <si>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</si>
  <si>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</si>
  <si>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</si>
  <si>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</si>
  <si>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</si>
  <si>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</si>
  <si>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</si>
  <si>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</si>
  <si>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</si>
  <si>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</si>
  <si>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</si>
  <si>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</si>
  <si>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</si>
  <si>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</si>
  <si>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</si>
  <si>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</si>
  <si>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</si>
  <si>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</si>
  <si>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</si>
  <si>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</si>
  <si>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</si>
  <si>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</si>
  <si>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</si>
  <si>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</si>
  <si>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</si>
  <si>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</si>
  <si>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</si>
  <si>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</si>
  <si>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</si>
  <si>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</si>
  <si>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</si>
  <si>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</si>
  <si>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</si>
  <si>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</si>
  <si>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</si>
  <si>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</si>
  <si>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UTILIZACION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</si>
  <si>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</si>
  <si>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</si>
  <si>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</si>
  <si>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</si>
  <si>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</si>
  <si>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</si>
  <si>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</si>
  <si>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</si>
  <si>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DIRECTOR INTERVENTORIA</t>
  </si>
  <si>
    <t>RESIDENTE (INGENIERO CIVIL)</t>
  </si>
  <si>
    <t>INGENIERO AMBIENTAL</t>
  </si>
  <si>
    <t>Ensayos de laboratorio para la verificación de calidad de materiales.</t>
  </si>
  <si>
    <t>Servicios de Topografía - Comisión de topografía (topógrafo y dos cadeneros) (Incluye tránsito, nivel y elementos complementarios)</t>
  </si>
  <si>
    <t>Edición de informes y comunicaciones.</t>
  </si>
  <si>
    <t>Servicio de transporte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</si>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</sst>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-[$$-240A]\ * #,##0.00_ ;_-[$$-240A]\ * \-#,##0.00\ ;_-[$$-240A]\ * &quot;-&quot;??_ ;_-@_ "/>
    <numFmt numFmtId="170" formatCode="_ &quot;$&quot;\ * #,##0.00_ ;_ &quot;$&quot;\ * \-#,##0.00_ ;_ &quot;$&quot;\ * &quot;-&quot;??_ ;_ @_ "/>
    <numFmt numFmtId="171" formatCode="&quot;$&quot;\ #,##0.00"/>
    <numFmt numFmtId="172" formatCode="_(* #.##0.00_);_(* \(#.##0.00\);_(* &quot;-&quot;??_);_(@_)"/>
    <numFmt numFmtId="173" formatCode="_(&quot;$&quot;\ * #,##0_);_(&quot;$&quot;\ * \(#,##0\);_(&quot;$&quot;\ * &quot;-&quot;??_);_(@_)"/>
    <numFmt numFmtId="174" formatCode="_(* #,##0_);_(* \(#,##0\);_(* &quot;-&quot;??_);_(@_)"/>
    <numFmt numFmtId="175" formatCode="_-&quot;$&quot;* #,##0_-;\-&quot;$&quot;* #,##0_-;_-&quot;$&quot;* &quot;-&quot;??_-;_-@_-"/>
  </numFmts>
  <fonts count="40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7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6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167" fontId="5" fillId="0" borderId="0" applyFont="0" applyFill="0" applyBorder="0" applyAlignment="0" applyProtection="0"/>
    <xf numFmtId="0" fontId="5" fillId="0" borderId="0"/>
    <xf numFmtId="168" fontId="7" fillId="0" borderId="0" applyFont="0" applyFill="0" applyBorder="0" applyAlignment="0" applyProtection="0"/>
    <xf numFmtId="0" fontId="4" fillId="0" borderId="0"/>
    <xf numFmtId="0" fontId="7" fillId="0" borderId="0"/>
    <xf numFmtId="167" fontId="3" fillId="0" borderId="0" applyFont="0" applyFill="0" applyBorder="0" applyAlignment="0" applyProtection="0"/>
    <xf numFmtId="0" fontId="3" fillId="0" borderId="0"/>
    <xf numFmtId="42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83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6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164" fontId="11" fillId="2" borderId="0" xfId="10" applyFont="1" applyFill="1" applyBorder="1" applyAlignment="1">
      <alignment vertical="center" wrapText="1"/>
    </xf>
    <xf numFmtId="165" fontId="14" fillId="0" borderId="0" xfId="5" applyNumberFormat="1" applyFont="1" applyFill="1" applyBorder="1" applyAlignment="1">
      <alignment horizontal="center" wrapText="1"/>
    </xf>
    <xf numFmtId="165" fontId="11" fillId="2" borderId="0" xfId="5" applyNumberFormat="1" applyFont="1" applyFill="1" applyBorder="1" applyAlignment="1">
      <alignment vertical="center" wrapText="1"/>
    </xf>
    <xf numFmtId="170" fontId="11" fillId="2" borderId="0" xfId="11" applyFont="1" applyFill="1" applyBorder="1" applyAlignment="1">
      <alignment vertical="center" wrapText="1"/>
    </xf>
    <xf numFmtId="166" fontId="10" fillId="2" borderId="0" xfId="13" applyFont="1" applyFill="1" applyBorder="1" applyAlignment="1">
      <alignment vertical="center" wrapText="1"/>
    </xf>
    <xf numFmtId="166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6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6" fontId="21" fillId="6" borderId="39" xfId="38" applyFont="1" applyFill="1" applyBorder="1" applyAlignment="1" applyProtection="1">
      <alignment horizontal="center" vertical="center" wrapText="1"/>
    </xf>
    <xf numFmtId="166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6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6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5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9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9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9" fontId="27" fillId="0" borderId="11" xfId="7" applyNumberFormat="1" applyFont="1" applyFill="1" applyBorder="1" applyAlignment="1">
      <alignment vertical="center" wrapText="1"/>
    </xf>
    <xf numFmtId="169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9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69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9" fontId="27" fillId="0" borderId="10" xfId="5" applyNumberFormat="1" applyFont="1" applyBorder="1" applyAlignment="1">
      <alignment vertical="center" wrapText="1"/>
    </xf>
    <xf numFmtId="166" fontId="29" fillId="3" borderId="39" xfId="9" applyFont="1" applyFill="1" applyBorder="1" applyAlignment="1">
      <alignment vertical="center" wrapText="1"/>
    </xf>
    <xf numFmtId="166" fontId="29" fillId="3" borderId="11" xfId="9" applyFont="1" applyFill="1" applyBorder="1" applyAlignment="1">
      <alignment vertical="center" wrapText="1"/>
    </xf>
    <xf numFmtId="0" fontId="29" fillId="3" borderId="11" xfId="5" applyFont="1" applyFill="1" applyBorder="1" applyAlignment="1">
      <alignment horizontal="left" vertical="center" wrapText="1"/>
    </xf>
    <xf numFmtId="166" fontId="29" fillId="3" borderId="11" xfId="12" applyFont="1" applyFill="1" applyBorder="1" applyAlignment="1">
      <alignment vertical="center" wrapText="1"/>
    </xf>
    <xf numFmtId="166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5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59" xfId="5" applyFont="1" applyFill="1" applyBorder="1" applyAlignment="1">
      <alignment vertical="center" wrapText="1"/>
    </xf>
    <xf numFmtId="0" fontId="11" fillId="2" borderId="59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6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22" fillId="2" borderId="51" xfId="0" applyFont="1" applyFill="1" applyBorder="1" applyAlignment="1">
      <alignment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6" xfId="5" applyFont="1" applyBorder="1" applyAlignment="1">
      <alignment horizontal="center" vertical="center" wrapText="1"/>
    </xf>
    <xf numFmtId="0" fontId="27" fillId="0" borderId="31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28" xfId="5" applyFont="1" applyBorder="1" applyAlignment="1">
      <alignment horizontal="center" vertical="center" wrapText="1"/>
    </xf>
    <xf numFmtId="164" fontId="11" fillId="2" borderId="0" xfId="41" applyFont="1" applyFill="1" applyBorder="1" applyAlignment="1">
      <alignment vertical="center" wrapText="1"/>
    </xf>
    <xf numFmtId="0" fontId="29" fillId="3" borderId="16" xfId="5" applyFont="1" applyFill="1" applyBorder="1" applyAlignment="1">
      <alignment horizontal="left" vertical="center" wrapText="1"/>
    </xf>
    <xf numFmtId="0" fontId="29" fillId="3" borderId="18" xfId="5" applyFont="1" applyFill="1" applyBorder="1" applyAlignment="1">
      <alignment horizontal="left" vertical="center" wrapText="1"/>
    </xf>
    <xf numFmtId="0" fontId="29" fillId="3" borderId="20" xfId="5" applyFont="1" applyFill="1" applyBorder="1" applyAlignment="1">
      <alignment horizontal="left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9" fillId="2" borderId="24" xfId="5" applyFont="1" applyFill="1" applyBorder="1" applyAlignment="1">
      <alignment horizontal="center" vertical="center" wrapText="1"/>
    </xf>
    <xf numFmtId="0" fontId="29" fillId="2" borderId="25" xfId="5" applyFont="1" applyFill="1" applyBorder="1" applyAlignment="1">
      <alignment horizontal="center" vertical="center" wrapText="1"/>
    </xf>
    <xf numFmtId="0" fontId="29" fillId="2" borderId="26" xfId="5" applyFont="1" applyFill="1" applyBorder="1" applyAlignment="1">
      <alignment horizontal="center" vertical="center" wrapText="1"/>
    </xf>
    <xf numFmtId="0" fontId="38" fillId="0" borderId="27" xfId="6" applyFont="1" applyBorder="1" applyAlignment="1">
      <alignment horizontal="justify" vertical="center" wrapText="1"/>
    </xf>
    <xf numFmtId="0" fontId="38" fillId="0" borderId="0" xfId="6" applyFont="1" applyAlignment="1">
      <alignment horizontal="justify" vertical="center" wrapText="1"/>
    </xf>
    <xf numFmtId="0" fontId="38" fillId="0" borderId="28" xfId="6" applyFont="1" applyBorder="1" applyAlignment="1">
      <alignment horizontal="justify" vertical="center" wrapText="1"/>
    </xf>
    <xf numFmtId="0" fontId="24" fillId="0" borderId="27" xfId="6" applyFont="1" applyBorder="1" applyAlignment="1">
      <alignment horizontal="justify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0" fontId="39" fillId="4" borderId="6" xfId="5" applyFont="1" applyFill="1" applyBorder="1" applyAlignment="1">
      <alignment horizontal="center" vertical="center" wrapText="1"/>
    </xf>
    <xf numFmtId="0" fontId="39" fillId="4" borderId="7" xfId="5" applyFont="1" applyFill="1" applyBorder="1" applyAlignment="1">
      <alignment horizontal="center" vertical="center" wrapText="1"/>
    </xf>
    <xf numFmtId="0" fontId="39" fillId="4" borderId="8" xfId="5" applyFont="1" applyFill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right" vertical="center" wrapText="1"/>
    </xf>
    <xf numFmtId="0" fontId="29" fillId="3" borderId="18" xfId="5" applyFont="1" applyFill="1" applyBorder="1" applyAlignment="1">
      <alignment horizontal="right" vertical="center" wrapText="1"/>
    </xf>
    <xf numFmtId="0" fontId="29" fillId="3" borderId="17" xfId="5" applyFont="1" applyFill="1" applyBorder="1" applyAlignment="1">
      <alignment horizontal="right" vertical="center" wrapText="1"/>
    </xf>
    <xf numFmtId="0" fontId="9" fillId="2" borderId="60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 wrapText="1"/>
    </xf>
    <xf numFmtId="0" fontId="29" fillId="3" borderId="33" xfId="5" applyFont="1" applyFill="1" applyBorder="1" applyAlignment="1">
      <alignment horizontal="right" vertical="center" wrapText="1"/>
    </xf>
    <xf numFmtId="0" fontId="29" fillId="3" borderId="35" xfId="5" applyFont="1" applyFill="1" applyBorder="1" applyAlignment="1">
      <alignment horizontal="right" vertical="center" wrapText="1"/>
    </xf>
    <xf numFmtId="0" fontId="29" fillId="3" borderId="36" xfId="5" applyFont="1" applyFill="1" applyBorder="1" applyAlignment="1">
      <alignment horizontal="right" vertical="center" wrapText="1"/>
    </xf>
    <xf numFmtId="0" fontId="27" fillId="0" borderId="37" xfId="5" applyFont="1" applyFill="1" applyBorder="1" applyAlignment="1">
      <alignment horizontal="center" vertical="center" wrapText="1"/>
    </xf>
    <xf numFmtId="0" fontId="27" fillId="0" borderId="0" xfId="5" applyFont="1" applyBorder="1" applyAlignment="1">
      <alignment horizontal="center" vertical="center" wrapText="1"/>
    </xf>
    <xf numFmtId="0" fontId="27" fillId="0" borderId="38" xfId="5" applyFont="1" applyBorder="1" applyAlignment="1">
      <alignment horizontal="center" vertical="center" wrapText="1"/>
    </xf>
    <xf numFmtId="167" fontId="27" fillId="0" borderId="29" xfId="5" applyNumberFormat="1" applyFont="1" applyBorder="1" applyAlignment="1">
      <alignment horizontal="center" vertical="center" wrapText="1"/>
    </xf>
    <xf numFmtId="167" fontId="27" fillId="0" borderId="30" xfId="5" applyNumberFormat="1" applyFont="1" applyBorder="1" applyAlignment="1">
      <alignment horizontal="center" vertical="center" wrapText="1"/>
    </xf>
    <xf numFmtId="0" fontId="29" fillId="3" borderId="6" xfId="5" applyFont="1" applyFill="1" applyBorder="1" applyAlignment="1">
      <alignment horizontal="right" vertical="center" wrapText="1"/>
    </xf>
    <xf numFmtId="0" fontId="29" fillId="3" borderId="7" xfId="5" applyFont="1" applyFill="1" applyBorder="1" applyAlignment="1">
      <alignment horizontal="right" vertical="center" wrapText="1"/>
    </xf>
    <xf numFmtId="0" fontId="29" fillId="3" borderId="46" xfId="5" applyFont="1" applyFill="1" applyBorder="1" applyAlignment="1">
      <alignment horizontal="right" vertical="center" wrapText="1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167" fontId="7" fillId="0" borderId="29" xfId="5" applyNumberFormat="1" applyFont="1" applyBorder="1" applyAlignment="1">
      <alignment horizontal="center" vertical="center" wrapText="1"/>
    </xf>
    <xf numFmtId="167" fontId="7" fillId="0" borderId="30" xfId="5" applyNumberFormat="1" applyFont="1" applyBorder="1" applyAlignment="1">
      <alignment horizontal="center" vertical="center" wrapText="1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justify" vertical="center" wrapText="1"/>
    </xf>
    <xf numFmtId="0" fontId="34" fillId="0" borderId="31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4" fontId="19" fillId="3" borderId="19" xfId="38" applyNumberFormat="1" applyFont="1" applyFill="1" applyBorder="1" applyAlignment="1">
      <alignment horizontal="center" wrapText="1"/>
    </xf>
    <xf numFmtId="174" fontId="19" fillId="3" borderId="20" xfId="38" applyNumberFormat="1" applyFont="1" applyFill="1" applyBorder="1" applyAlignment="1">
      <alignment horizontal="center" wrapText="1"/>
    </xf>
    <xf numFmtId="164" fontId="20" fillId="0" borderId="19" xfId="40" applyFont="1" applyFill="1" applyBorder="1" applyAlignment="1">
      <alignment horizontal="center" wrapText="1"/>
    </xf>
    <xf numFmtId="164" fontId="20" fillId="0" borderId="20" xfId="40" applyFont="1" applyFill="1" applyBorder="1" applyAlignment="1">
      <alignment horizontal="center" wrapText="1"/>
    </xf>
    <xf numFmtId="174" fontId="19" fillId="0" borderId="34" xfId="37" applyNumberFormat="1" applyFont="1" applyBorder="1" applyAlignment="1">
      <alignment horizontal="center" wrapText="1"/>
    </xf>
    <xf numFmtId="174" fontId="19" fillId="0" borderId="40" xfId="37" applyNumberFormat="1" applyFont="1" applyBorder="1" applyAlignment="1">
      <alignment horizontal="center" wrapText="1"/>
    </xf>
    <xf numFmtId="173" fontId="21" fillId="6" borderId="44" xfId="38" applyNumberFormat="1" applyFont="1" applyFill="1" applyBorder="1" applyAlignment="1">
      <alignment horizontal="center" vertical="center" wrapText="1"/>
    </xf>
    <xf numFmtId="173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2">
    <cellStyle name="Millares [0] 2" xfId="32"/>
    <cellStyle name="Millares 2" xfId="29"/>
    <cellStyle name="Millares 2 2" xfId="23"/>
    <cellStyle name="Millares 2 2 2" xfId="7"/>
    <cellStyle name="Millares 2 2 3" xfId="36"/>
    <cellStyle name="Millares 3" xfId="39"/>
    <cellStyle name="Millares 66" xfId="21"/>
    <cellStyle name="Millares 66 2" xfId="26"/>
    <cellStyle name="Millares 8 4" xfId="19"/>
    <cellStyle name="Millares 9 2" xfId="30"/>
    <cellStyle name="Moneda [0]" xfId="40" builtinId="7"/>
    <cellStyle name="Moneda [0] 2" xfId="10"/>
    <cellStyle name="Moneda [0] 2 2" xfId="41"/>
    <cellStyle name="Moneda [0] 3" xfId="28"/>
    <cellStyle name="Moneda 10" xfId="13"/>
    <cellStyle name="Moneda 17" xfId="18"/>
    <cellStyle name="Moneda 2" xfId="11"/>
    <cellStyle name="Moneda 3" xfId="38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3 10" xfId="4"/>
    <cellStyle name="Normal 3 11" xfId="3"/>
    <cellStyle name="Normal 3 11 2" xfId="5"/>
    <cellStyle name="Normal 3 11 3" xfId="24"/>
    <cellStyle name="Normal 3 2 17" xfId="20"/>
    <cellStyle name="Normal 5" xfId="35"/>
    <cellStyle name="Normal 9 2" xfId="34"/>
    <cellStyle name="Normal_ESTABLECIMIENTO Y MANTENIMIENTO" xfId="14"/>
    <cellStyle name="Porcentaje 4" xfId="8"/>
    <cellStyle name="Porcentual 2 10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GO370"/>
  <sheetViews>
    <sheetView showGridLines="0" tabSelected="1" view="pageBreakPreview" zoomScale="96" zoomScaleNormal="70" zoomScaleSheetLayoutView="70" workbookViewId="0">
      <selection activeCell="R11" sqref="R11"/>
    </sheetView>
  </sheetViews>
  <sheetFormatPr baseColWidth="10" defaultColWidth="13.875" defaultRowHeight="15.6" x14ac:dyDescent="0.25"/>
  <cols>
    <col min="1" max="1" width="2" style="2" customWidth="1"/>
    <col min="2" max="2" width="8.75" style="2" customWidth="1"/>
    <col min="3" max="3" width="10.75" style="13" customWidth="1"/>
    <col min="4" max="4" width="33.75" style="15" customWidth="1"/>
    <col min="5" max="5" width="21.125" style="15" customWidth="1"/>
    <col min="6" max="6" width="21.125" style="16" customWidth="1"/>
    <col min="7" max="7" width="25.125" style="1" customWidth="1"/>
    <col min="8" max="8" width="30.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25">
      <c r="A2" s="119"/>
      <c r="B2" s="163" t="s">
        <v>63</v>
      </c>
      <c r="C2" s="164"/>
      <c r="D2" s="164"/>
      <c r="E2" s="164"/>
      <c r="F2" s="165"/>
      <c r="K2" s="120"/>
    </row>
    <row r="3" spans="1:197" ht="18" customHeight="1" x14ac:dyDescent="0.25">
      <c r="A3" s="119"/>
      <c r="B3" s="50"/>
      <c r="C3" s="166" t="s">
        <v>79</v>
      </c>
      <c r="D3" s="167"/>
      <c r="E3" s="168"/>
      <c r="F3" s="51"/>
      <c r="K3" s="120"/>
    </row>
    <row r="4" spans="1:197" x14ac:dyDescent="0.25">
      <c r="A4" s="119"/>
      <c r="C4" s="2"/>
      <c r="K4" s="120"/>
    </row>
    <row r="5" spans="1:197" ht="16.2" thickBot="1" x14ac:dyDescent="0.3">
      <c r="A5" s="119"/>
      <c r="K5" s="120"/>
    </row>
    <row r="6" spans="1:197" ht="16.5" customHeight="1" x14ac:dyDescent="0.25">
      <c r="A6" s="119"/>
      <c r="C6" s="169" t="s">
        <v>64</v>
      </c>
      <c r="D6" s="170"/>
      <c r="E6" s="170"/>
      <c r="F6" s="170"/>
      <c r="G6" s="170"/>
      <c r="H6" s="171"/>
      <c r="I6" s="19"/>
      <c r="K6" s="120"/>
    </row>
    <row r="7" spans="1:197" ht="30" customHeight="1" x14ac:dyDescent="0.25">
      <c r="A7" s="119"/>
      <c r="C7" s="172" t="s">
        <v>65</v>
      </c>
      <c r="D7" s="173"/>
      <c r="E7" s="173"/>
      <c r="F7" s="173"/>
      <c r="G7" s="173"/>
      <c r="H7" s="174"/>
      <c r="I7" s="19"/>
      <c r="K7" s="120"/>
    </row>
    <row r="8" spans="1:197" ht="52.5" customHeight="1" x14ac:dyDescent="0.25">
      <c r="A8" s="119"/>
      <c r="B8" s="41"/>
      <c r="C8" s="175" t="s">
        <v>66</v>
      </c>
      <c r="D8" s="173"/>
      <c r="E8" s="173"/>
      <c r="F8" s="173"/>
      <c r="G8" s="173"/>
      <c r="H8" s="174"/>
      <c r="I8" s="20"/>
      <c r="K8" s="120"/>
    </row>
    <row r="9" spans="1:197" ht="52.5" customHeight="1" thickBot="1" x14ac:dyDescent="0.3">
      <c r="A9" s="119"/>
      <c r="B9" s="41"/>
      <c r="C9" s="172"/>
      <c r="D9" s="173"/>
      <c r="E9" s="173"/>
      <c r="F9" s="173"/>
      <c r="G9" s="173"/>
      <c r="H9" s="174"/>
      <c r="I9" s="20"/>
      <c r="K9" s="120"/>
    </row>
    <row r="10" spans="1:197" s="3" customFormat="1" ht="13.8" x14ac:dyDescent="0.25">
      <c r="A10" s="121"/>
      <c r="C10" s="176" t="s">
        <v>2</v>
      </c>
      <c r="D10" s="178" t="s">
        <v>3</v>
      </c>
      <c r="E10" s="154" t="s">
        <v>4</v>
      </c>
      <c r="F10" s="154" t="s">
        <v>5</v>
      </c>
      <c r="G10" s="154" t="s">
        <v>6</v>
      </c>
      <c r="H10" s="155" t="s">
        <v>7</v>
      </c>
      <c r="I10" s="1"/>
      <c r="J10" s="1"/>
      <c r="K10" s="1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21"/>
      <c r="C11" s="177"/>
      <c r="D11" s="179"/>
      <c r="E11" s="70" t="s">
        <v>8</v>
      </c>
      <c r="F11" s="70" t="s">
        <v>9</v>
      </c>
      <c r="G11" s="70" t="s">
        <v>10</v>
      </c>
      <c r="H11" s="71" t="s">
        <v>11</v>
      </c>
      <c r="I11" s="1"/>
      <c r="J11" s="1"/>
      <c r="K11" s="12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21"/>
      <c r="C12" s="72" t="s">
        <v>12</v>
      </c>
      <c r="D12" s="180"/>
      <c r="E12" s="73" t="s">
        <v>13</v>
      </c>
      <c r="F12" s="73" t="s">
        <v>14</v>
      </c>
      <c r="G12" s="73" t="s">
        <v>15</v>
      </c>
      <c r="H12" s="156" t="s">
        <v>67</v>
      </c>
      <c r="I12" s="1"/>
      <c r="J12" s="1"/>
      <c r="K12" s="12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21"/>
      <c r="C13" s="181" t="s">
        <v>17</v>
      </c>
      <c r="D13" s="182"/>
      <c r="E13" s="182"/>
      <c r="F13" s="182"/>
      <c r="G13" s="182"/>
      <c r="H13" s="183"/>
      <c r="I13" s="1"/>
      <c r="J13" s="1"/>
      <c r="K13" s="12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21"/>
      <c r="C14" s="160" t="s">
        <v>18</v>
      </c>
      <c r="D14" s="161"/>
      <c r="E14" s="161"/>
      <c r="F14" s="161"/>
      <c r="G14" s="161"/>
      <c r="H14" s="162"/>
      <c r="I14" s="1"/>
      <c r="J14" s="1"/>
      <c r="K14" s="120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21"/>
      <c r="C15" s="74">
        <v>1</v>
      </c>
      <c r="D15" s="75" t="s">
        <v>80</v>
      </c>
      <c r="E15" s="54">
        <v>4500000</v>
      </c>
      <c r="F15" s="54"/>
      <c r="G15" s="55">
        <v>3.2</v>
      </c>
      <c r="H15" s="76">
        <f>E15*G15</f>
        <v>14400000</v>
      </c>
      <c r="I15" s="1"/>
      <c r="J15" s="1"/>
      <c r="K15" s="12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21"/>
      <c r="C16" s="74">
        <v>1</v>
      </c>
      <c r="D16" s="80" t="s">
        <v>81</v>
      </c>
      <c r="E16" s="79">
        <v>3800000</v>
      </c>
      <c r="F16" s="54"/>
      <c r="G16" s="55">
        <v>4</v>
      </c>
      <c r="H16" s="76">
        <f t="shared" ref="H16:H17" si="0">E16*G16</f>
        <v>15200000</v>
      </c>
      <c r="I16" s="1"/>
      <c r="J16" s="1"/>
      <c r="K16" s="12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21"/>
      <c r="C17" s="74">
        <v>1</v>
      </c>
      <c r="D17" s="75" t="s">
        <v>82</v>
      </c>
      <c r="E17" s="54">
        <v>3200000</v>
      </c>
      <c r="F17" s="54"/>
      <c r="G17" s="55">
        <v>3</v>
      </c>
      <c r="H17" s="76">
        <f t="shared" si="0"/>
        <v>9600000</v>
      </c>
      <c r="I17" s="1"/>
      <c r="J17" s="1"/>
      <c r="K17" s="12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21"/>
      <c r="C18" s="74"/>
      <c r="D18" s="80"/>
      <c r="E18" s="79"/>
      <c r="F18" s="54"/>
      <c r="G18" s="55"/>
      <c r="H18" s="76"/>
      <c r="I18" s="1"/>
      <c r="J18" s="1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hidden="1" x14ac:dyDescent="0.25">
      <c r="A19" s="121"/>
      <c r="C19" s="160" t="s">
        <v>19</v>
      </c>
      <c r="D19" s="161"/>
      <c r="E19" s="161"/>
      <c r="F19" s="161"/>
      <c r="G19" s="161"/>
      <c r="H19" s="162"/>
      <c r="I19" s="1"/>
      <c r="J19" s="1"/>
      <c r="K19" s="12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hidden="1" x14ac:dyDescent="0.25">
      <c r="A20" s="121"/>
      <c r="C20" s="74"/>
      <c r="D20" s="78"/>
      <c r="E20" s="79"/>
      <c r="F20" s="54"/>
      <c r="G20" s="55"/>
      <c r="H20" s="76"/>
      <c r="I20" s="1"/>
      <c r="J20" s="1"/>
      <c r="K20" s="120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hidden="1" x14ac:dyDescent="0.25">
      <c r="A21" s="121"/>
      <c r="C21" s="74"/>
      <c r="D21" s="80"/>
      <c r="E21" s="79"/>
      <c r="F21" s="54"/>
      <c r="G21" s="55"/>
      <c r="H21" s="76"/>
      <c r="I21" s="1"/>
      <c r="J21" s="1"/>
      <c r="K21" s="12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hidden="1" x14ac:dyDescent="0.25">
      <c r="A22" s="121"/>
      <c r="C22" s="74"/>
      <c r="D22" s="75"/>
      <c r="E22" s="54"/>
      <c r="F22" s="54"/>
      <c r="G22" s="55"/>
      <c r="H22" s="76"/>
      <c r="I22" s="1"/>
      <c r="J22" s="1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hidden="1" x14ac:dyDescent="0.25">
      <c r="A23" s="121"/>
      <c r="C23" s="74"/>
      <c r="D23" s="80"/>
      <c r="E23" s="79"/>
      <c r="F23" s="54"/>
      <c r="G23" s="55"/>
      <c r="H23" s="76"/>
      <c r="I23" s="1"/>
      <c r="J23" s="1"/>
      <c r="K23" s="12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hidden="1" x14ac:dyDescent="0.25">
      <c r="A24" s="121"/>
      <c r="C24" s="160" t="s">
        <v>20</v>
      </c>
      <c r="D24" s="161"/>
      <c r="E24" s="161"/>
      <c r="F24" s="161"/>
      <c r="G24" s="161"/>
      <c r="H24" s="162"/>
      <c r="I24" s="1"/>
      <c r="J24" s="1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hidden="1" x14ac:dyDescent="0.25">
      <c r="A25" s="121"/>
      <c r="C25" s="74"/>
      <c r="D25" s="80"/>
      <c r="E25" s="79"/>
      <c r="F25" s="54"/>
      <c r="G25" s="55"/>
      <c r="H25" s="76"/>
      <c r="I25" s="1"/>
      <c r="J25" s="1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hidden="1" x14ac:dyDescent="0.25">
      <c r="A26" s="121"/>
      <c r="C26" s="74"/>
      <c r="D26" s="80"/>
      <c r="E26" s="79"/>
      <c r="F26" s="54"/>
      <c r="G26" s="55"/>
      <c r="H26" s="76"/>
      <c r="I26" s="1"/>
      <c r="J26" s="1"/>
      <c r="K26" s="120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hidden="1" x14ac:dyDescent="0.25">
      <c r="A27" s="121"/>
      <c r="C27" s="74"/>
      <c r="D27" s="75"/>
      <c r="E27" s="54"/>
      <c r="F27" s="54"/>
      <c r="G27" s="55"/>
      <c r="H27" s="76"/>
      <c r="I27" s="1"/>
      <c r="J27" s="1"/>
      <c r="K27" s="12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hidden="1" x14ac:dyDescent="0.25">
      <c r="A28" s="121"/>
      <c r="C28" s="74"/>
      <c r="D28" s="80"/>
      <c r="E28" s="79"/>
      <c r="F28" s="54"/>
      <c r="G28" s="55"/>
      <c r="H28" s="76"/>
      <c r="I28" s="1"/>
      <c r="J28" s="1"/>
      <c r="K28" s="120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hidden="1" x14ac:dyDescent="0.25">
      <c r="A29" s="121"/>
      <c r="C29" s="160" t="s">
        <v>21</v>
      </c>
      <c r="D29" s="161"/>
      <c r="E29" s="161"/>
      <c r="F29" s="161"/>
      <c r="G29" s="161"/>
      <c r="H29" s="162"/>
      <c r="I29" s="1"/>
      <c r="J29" s="1"/>
      <c r="K29" s="120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hidden="1" x14ac:dyDescent="0.25">
      <c r="A30" s="121"/>
      <c r="C30" s="74"/>
      <c r="D30" s="80"/>
      <c r="E30" s="79"/>
      <c r="F30" s="54"/>
      <c r="G30" s="55"/>
      <c r="H30" s="76"/>
      <c r="I30" s="1"/>
      <c r="J30" s="1"/>
      <c r="K30" s="12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hidden="1" x14ac:dyDescent="0.25">
      <c r="A31" s="121"/>
      <c r="C31" s="74"/>
      <c r="D31" s="80"/>
      <c r="E31" s="79"/>
      <c r="F31" s="54"/>
      <c r="G31" s="55"/>
      <c r="H31" s="76"/>
      <c r="I31" s="1"/>
      <c r="J31" s="1"/>
      <c r="K31" s="120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hidden="1" x14ac:dyDescent="0.25">
      <c r="A32" s="121"/>
      <c r="C32" s="74"/>
      <c r="D32" s="75"/>
      <c r="E32" s="54"/>
      <c r="F32" s="54"/>
      <c r="G32" s="55"/>
      <c r="H32" s="76"/>
      <c r="I32" s="1"/>
      <c r="J32" s="1"/>
      <c r="K32" s="12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hidden="1" x14ac:dyDescent="0.25">
      <c r="A33" s="121"/>
      <c r="C33" s="74"/>
      <c r="D33" s="80"/>
      <c r="E33" s="79"/>
      <c r="F33" s="54"/>
      <c r="G33" s="55"/>
      <c r="H33" s="76"/>
      <c r="I33" s="1"/>
      <c r="J33" s="1"/>
      <c r="K33" s="120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hidden="1" x14ac:dyDescent="0.25">
      <c r="A34" s="121"/>
      <c r="C34" s="160" t="s">
        <v>22</v>
      </c>
      <c r="D34" s="161"/>
      <c r="E34" s="161"/>
      <c r="F34" s="161"/>
      <c r="G34" s="161"/>
      <c r="H34" s="162"/>
      <c r="I34" s="1"/>
      <c r="J34" s="1"/>
      <c r="K34" s="120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hidden="1" x14ac:dyDescent="0.3">
      <c r="A35" s="121"/>
      <c r="C35" s="52"/>
      <c r="D35" s="53"/>
      <c r="E35" s="54"/>
      <c r="F35" s="54"/>
      <c r="G35" s="55"/>
      <c r="H35" s="56"/>
      <c r="I35" s="18"/>
      <c r="J35" s="1"/>
      <c r="K35" s="120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hidden="1" x14ac:dyDescent="0.25">
      <c r="A36" s="121"/>
      <c r="C36" s="74"/>
      <c r="D36" s="80"/>
      <c r="E36" s="79"/>
      <c r="F36" s="54"/>
      <c r="G36" s="55"/>
      <c r="H36" s="76"/>
      <c r="I36" s="1"/>
      <c r="J36" s="1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hidden="1" x14ac:dyDescent="0.25">
      <c r="A37" s="121"/>
      <c r="C37" s="74"/>
      <c r="D37" s="75"/>
      <c r="E37" s="54"/>
      <c r="F37" s="54"/>
      <c r="G37" s="55"/>
      <c r="H37" s="76"/>
      <c r="I37" s="1"/>
      <c r="J37" s="1"/>
      <c r="K37" s="120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hidden="1" x14ac:dyDescent="0.25">
      <c r="A38" s="121"/>
      <c r="C38" s="74"/>
      <c r="D38" s="80"/>
      <c r="E38" s="79"/>
      <c r="F38" s="54"/>
      <c r="G38" s="55"/>
      <c r="H38" s="76"/>
      <c r="I38" s="1"/>
      <c r="J38" s="1"/>
      <c r="K38" s="12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21"/>
      <c r="C39" s="184" t="s">
        <v>68</v>
      </c>
      <c r="D39" s="185"/>
      <c r="E39" s="185"/>
      <c r="F39" s="185"/>
      <c r="G39" s="186"/>
      <c r="H39" s="77">
        <f>SUM(H15:H17)</f>
        <v>39200000</v>
      </c>
      <c r="I39" s="6"/>
      <c r="J39" s="1"/>
      <c r="K39" s="12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25">
      <c r="A40" s="121"/>
      <c r="C40" s="184" t="s">
        <v>69</v>
      </c>
      <c r="D40" s="185"/>
      <c r="E40" s="185"/>
      <c r="F40" s="185"/>
      <c r="G40" s="186"/>
      <c r="H40" s="81">
        <v>2.2000000000000002</v>
      </c>
      <c r="I40" s="187" t="s">
        <v>25</v>
      </c>
      <c r="J40" s="188"/>
      <c r="K40" s="189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">
      <c r="A41" s="121"/>
      <c r="C41" s="190" t="s">
        <v>70</v>
      </c>
      <c r="D41" s="191"/>
      <c r="E41" s="191"/>
      <c r="F41" s="191"/>
      <c r="G41" s="192"/>
      <c r="H41" s="82">
        <f>H39*H40</f>
        <v>86240000</v>
      </c>
      <c r="I41" s="1"/>
      <c r="J41" s="1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21"/>
      <c r="C42" s="193" t="s">
        <v>2</v>
      </c>
      <c r="D42" s="194" t="s">
        <v>27</v>
      </c>
      <c r="E42" s="179" t="s">
        <v>28</v>
      </c>
      <c r="F42" s="157" t="s">
        <v>29</v>
      </c>
      <c r="G42" s="196" t="s">
        <v>71</v>
      </c>
      <c r="H42" s="158" t="s">
        <v>7</v>
      </c>
      <c r="I42" s="1"/>
      <c r="J42" s="1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8" x14ac:dyDescent="0.25">
      <c r="A43" s="121"/>
      <c r="C43" s="177"/>
      <c r="D43" s="194"/>
      <c r="E43" s="179"/>
      <c r="F43" s="70" t="s">
        <v>31</v>
      </c>
      <c r="G43" s="197"/>
      <c r="H43" s="71" t="s">
        <v>11</v>
      </c>
      <c r="I43" s="1"/>
      <c r="J43" s="1"/>
      <c r="K43" s="120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4" thickBot="1" x14ac:dyDescent="0.3">
      <c r="A44" s="121"/>
      <c r="C44" s="72" t="s">
        <v>32</v>
      </c>
      <c r="D44" s="195"/>
      <c r="E44" s="180"/>
      <c r="F44" s="73" t="s">
        <v>33</v>
      </c>
      <c r="G44" s="73" t="s">
        <v>34</v>
      </c>
      <c r="H44" s="156" t="s">
        <v>72</v>
      </c>
      <c r="I44" s="1"/>
      <c r="J44" s="1"/>
      <c r="K44" s="120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25">
      <c r="A45" s="121"/>
      <c r="C45" s="181" t="s">
        <v>36</v>
      </c>
      <c r="D45" s="182"/>
      <c r="E45" s="182"/>
      <c r="F45" s="182"/>
      <c r="G45" s="182"/>
      <c r="H45" s="183"/>
      <c r="I45" s="1"/>
      <c r="J45" s="1"/>
      <c r="K45" s="120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customHeight="1" x14ac:dyDescent="0.25">
      <c r="A46" s="121"/>
      <c r="C46" s="160" t="s">
        <v>39</v>
      </c>
      <c r="D46" s="161"/>
      <c r="E46" s="161"/>
      <c r="F46" s="161"/>
      <c r="G46" s="161"/>
      <c r="H46" s="162"/>
      <c r="I46" s="1"/>
      <c r="J46" s="1"/>
      <c r="K46" s="120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41.4" x14ac:dyDescent="0.25">
      <c r="A47" s="121"/>
      <c r="C47" s="74">
        <v>1</v>
      </c>
      <c r="D47" s="85" t="s">
        <v>83</v>
      </c>
      <c r="E47" s="83" t="s">
        <v>87</v>
      </c>
      <c r="F47" s="86">
        <v>580000</v>
      </c>
      <c r="G47" s="84">
        <v>4</v>
      </c>
      <c r="H47" s="76">
        <f>G47*F47</f>
        <v>2320000</v>
      </c>
      <c r="I47" s="1"/>
      <c r="J47" s="1"/>
      <c r="K47" s="120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69" x14ac:dyDescent="0.25">
      <c r="A48" s="121"/>
      <c r="C48" s="74">
        <v>1</v>
      </c>
      <c r="D48" s="53" t="s">
        <v>84</v>
      </c>
      <c r="E48" s="83" t="s">
        <v>87</v>
      </c>
      <c r="F48" s="79">
        <v>4500000</v>
      </c>
      <c r="G48" s="84">
        <v>4</v>
      </c>
      <c r="H48" s="76">
        <f t="shared" ref="H48:H50" si="1">G48*F48</f>
        <v>18000000</v>
      </c>
      <c r="I48" s="1"/>
      <c r="J48" s="5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27.6" x14ac:dyDescent="0.25">
      <c r="A49" s="121"/>
      <c r="C49" s="74">
        <v>1</v>
      </c>
      <c r="D49" s="53" t="s">
        <v>85</v>
      </c>
      <c r="E49" s="83" t="s">
        <v>87</v>
      </c>
      <c r="F49" s="79">
        <v>999779.41</v>
      </c>
      <c r="G49" s="84">
        <v>4</v>
      </c>
      <c r="H49" s="76">
        <v>3999117.65</v>
      </c>
      <c r="I49" s="1"/>
      <c r="J49" s="5"/>
      <c r="K49" s="120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21"/>
      <c r="C50" s="74">
        <v>1</v>
      </c>
      <c r="D50" s="53" t="s">
        <v>86</v>
      </c>
      <c r="E50" s="83" t="s">
        <v>87</v>
      </c>
      <c r="F50" s="79">
        <v>5000000</v>
      </c>
      <c r="G50" s="84">
        <v>3</v>
      </c>
      <c r="H50" s="76">
        <f t="shared" si="1"/>
        <v>15000000</v>
      </c>
      <c r="I50" s="1"/>
      <c r="J50" s="5"/>
      <c r="K50" s="120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4.4" thickBot="1" x14ac:dyDescent="0.3">
      <c r="A51" s="121"/>
      <c r="C51" s="74"/>
      <c r="D51" s="85"/>
      <c r="E51" s="83"/>
      <c r="F51" s="86"/>
      <c r="G51" s="84"/>
      <c r="H51" s="76"/>
      <c r="I51" s="1"/>
      <c r="J51" s="1"/>
      <c r="K51" s="120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6.5" customHeight="1" x14ac:dyDescent="0.25">
      <c r="A52" s="121"/>
      <c r="C52" s="198" t="s">
        <v>73</v>
      </c>
      <c r="D52" s="199"/>
      <c r="E52" s="199"/>
      <c r="F52" s="199"/>
      <c r="G52" s="200"/>
      <c r="H52" s="87">
        <f>SUM(H47:H50)</f>
        <v>39319117.649999999</v>
      </c>
      <c r="I52" s="159"/>
      <c r="J52" s="1"/>
      <c r="K52" s="120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6.5" customHeight="1" x14ac:dyDescent="0.3">
      <c r="A53" s="121"/>
      <c r="C53" s="184" t="s">
        <v>74</v>
      </c>
      <c r="D53" s="185"/>
      <c r="E53" s="185"/>
      <c r="F53" s="185"/>
      <c r="G53" s="186"/>
      <c r="H53" s="88">
        <f>H52+H41</f>
        <v>125559117.65000001</v>
      </c>
      <c r="I53" s="8"/>
      <c r="J53" s="9"/>
      <c r="K53" s="120"/>
      <c r="L53" s="10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hidden="1" x14ac:dyDescent="0.3">
      <c r="A54" s="121"/>
      <c r="C54" s="184" t="s">
        <v>42</v>
      </c>
      <c r="D54" s="185"/>
      <c r="E54" s="185"/>
      <c r="F54" s="185"/>
      <c r="G54" s="186"/>
      <c r="H54" s="89"/>
      <c r="I54" s="18"/>
      <c r="J54" s="9"/>
      <c r="K54" s="120"/>
      <c r="L54" s="10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3">
      <c r="A55" s="121"/>
      <c r="C55" s="184" t="s">
        <v>75</v>
      </c>
      <c r="D55" s="185"/>
      <c r="E55" s="185"/>
      <c r="F55" s="185"/>
      <c r="G55" s="186"/>
      <c r="H55" s="88">
        <f>H39+H52</f>
        <v>78519117.650000006</v>
      </c>
      <c r="I55" s="8"/>
      <c r="J55" s="9"/>
      <c r="K55" s="120"/>
      <c r="L55" s="10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8" x14ac:dyDescent="0.25">
      <c r="A56" s="121"/>
      <c r="C56" s="184" t="s">
        <v>76</v>
      </c>
      <c r="D56" s="185"/>
      <c r="E56" s="185"/>
      <c r="F56" s="185"/>
      <c r="G56" s="186"/>
      <c r="H56" s="90">
        <f>H55*0.19</f>
        <v>14918632.353500001</v>
      </c>
      <c r="I56" s="5"/>
      <c r="J56" s="1"/>
      <c r="K56" s="120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4.4" thickBot="1" x14ac:dyDescent="0.3">
      <c r="A57" s="121"/>
      <c r="C57" s="190" t="s">
        <v>45</v>
      </c>
      <c r="D57" s="191"/>
      <c r="E57" s="191"/>
      <c r="F57" s="191"/>
      <c r="G57" s="192"/>
      <c r="H57" s="91">
        <f>H53+H56</f>
        <v>140477750.00350001</v>
      </c>
      <c r="I57" s="11"/>
      <c r="J57" s="5"/>
      <c r="K57" s="120"/>
      <c r="L57" s="12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x14ac:dyDescent="0.25">
      <c r="A58" s="119"/>
      <c r="B58" s="3"/>
      <c r="C58" s="92"/>
      <c r="D58" s="93"/>
      <c r="E58" s="93"/>
      <c r="F58" s="93"/>
      <c r="G58" s="93"/>
      <c r="H58" s="94"/>
      <c r="I58" s="1"/>
      <c r="K58" s="120"/>
    </row>
    <row r="59" spans="1:197" ht="16.2" thickBot="1" x14ac:dyDescent="0.3">
      <c r="A59" s="119"/>
      <c r="C59" s="201"/>
      <c r="D59" s="202"/>
      <c r="E59" s="202"/>
      <c r="F59" s="67"/>
      <c r="G59" s="68"/>
      <c r="H59" s="69"/>
      <c r="I59" s="1"/>
      <c r="K59" s="120"/>
    </row>
    <row r="60" spans="1:197" x14ac:dyDescent="0.25">
      <c r="A60" s="119"/>
      <c r="C60" s="2"/>
      <c r="D60" s="2"/>
      <c r="E60" s="2"/>
      <c r="F60" s="2"/>
      <c r="G60" s="2"/>
      <c r="H60" s="2"/>
      <c r="I60" s="1"/>
      <c r="J60" s="2"/>
      <c r="K60" s="41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</row>
    <row r="61" spans="1:197" ht="16.5" customHeight="1" x14ac:dyDescent="0.25">
      <c r="A61" s="119"/>
      <c r="C61" s="2"/>
      <c r="D61" s="2"/>
      <c r="E61" s="2"/>
      <c r="F61" s="2"/>
      <c r="G61" s="2"/>
      <c r="H61" s="2"/>
      <c r="I61" s="1"/>
      <c r="J61" s="2"/>
      <c r="K61" s="41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</row>
    <row r="62" spans="1:197" ht="16.2" thickBot="1" x14ac:dyDescent="0.3">
      <c r="A62" s="122"/>
      <c r="B62" s="123"/>
      <c r="C62" s="124"/>
      <c r="D62" s="125"/>
      <c r="E62" s="125"/>
      <c r="F62" s="126"/>
      <c r="G62" s="127"/>
      <c r="H62" s="127"/>
      <c r="I62" s="127"/>
      <c r="J62" s="127"/>
      <c r="K62" s="128"/>
    </row>
    <row r="63" spans="1:197" x14ac:dyDescent="0.25">
      <c r="I63" s="1"/>
    </row>
    <row r="64" spans="1:197" x14ac:dyDescent="0.25">
      <c r="I64" s="1"/>
    </row>
    <row r="65" spans="1:9" x14ac:dyDescent="0.25">
      <c r="I65" s="1"/>
    </row>
    <row r="66" spans="1:9" x14ac:dyDescent="0.25">
      <c r="I66" s="1"/>
    </row>
    <row r="67" spans="1:9" x14ac:dyDescent="0.25">
      <c r="I67" s="1"/>
    </row>
    <row r="68" spans="1:9" x14ac:dyDescent="0.25">
      <c r="I68" s="1"/>
    </row>
    <row r="69" spans="1:9" x14ac:dyDescent="0.25">
      <c r="I69" s="1"/>
    </row>
    <row r="70" spans="1:9" s="1" customFormat="1" x14ac:dyDescent="0.25">
      <c r="A70" s="2"/>
      <c r="B70" s="2"/>
      <c r="C70" s="13"/>
      <c r="D70" s="15"/>
      <c r="E70" s="15"/>
      <c r="F70" s="16"/>
    </row>
    <row r="71" spans="1:9" s="1" customFormat="1" x14ac:dyDescent="0.25">
      <c r="A71" s="2"/>
      <c r="B71" s="2"/>
      <c r="C71" s="13"/>
      <c r="D71" s="15"/>
      <c r="E71" s="15"/>
      <c r="F71" s="16"/>
    </row>
    <row r="72" spans="1:9" s="1" customFormat="1" x14ac:dyDescent="0.25">
      <c r="B72" s="2"/>
      <c r="C72" s="13"/>
      <c r="D72" s="15"/>
      <c r="E72" s="15"/>
      <c r="F72" s="16"/>
    </row>
    <row r="73" spans="1:9" s="1" customFormat="1" x14ac:dyDescent="0.25">
      <c r="C73" s="13"/>
      <c r="D73" s="15"/>
      <c r="E73" s="15"/>
      <c r="F73" s="16"/>
    </row>
    <row r="74" spans="1:9" s="1" customFormat="1" x14ac:dyDescent="0.25">
      <c r="C74" s="13"/>
      <c r="D74" s="15"/>
      <c r="E74" s="15"/>
      <c r="F74" s="16"/>
    </row>
    <row r="75" spans="1:9" s="1" customFormat="1" x14ac:dyDescent="0.25">
      <c r="C75" s="13"/>
      <c r="D75" s="15"/>
      <c r="E75" s="15"/>
      <c r="F75" s="16"/>
    </row>
    <row r="76" spans="1:9" s="1" customFormat="1" x14ac:dyDescent="0.25">
      <c r="C76" s="13"/>
      <c r="D76" s="15"/>
      <c r="E76" s="15"/>
      <c r="F76" s="16"/>
    </row>
    <row r="77" spans="1:9" s="1" customFormat="1" x14ac:dyDescent="0.25">
      <c r="C77" s="13"/>
      <c r="D77" s="15"/>
      <c r="E77" s="15"/>
      <c r="F77" s="16"/>
    </row>
    <row r="78" spans="1:9" s="1" customFormat="1" x14ac:dyDescent="0.25">
      <c r="C78" s="13"/>
      <c r="D78" s="15"/>
      <c r="E78" s="15"/>
      <c r="F78" s="16"/>
    </row>
    <row r="79" spans="1:9" s="1" customFormat="1" x14ac:dyDescent="0.25">
      <c r="C79" s="13"/>
      <c r="D79" s="15"/>
      <c r="E79" s="15"/>
      <c r="F79" s="16"/>
    </row>
    <row r="80" spans="1:9" s="1" customFormat="1" x14ac:dyDescent="0.25">
      <c r="C80" s="13"/>
      <c r="D80" s="15"/>
      <c r="E80" s="15"/>
      <c r="F80" s="16"/>
    </row>
    <row r="81" spans="3:6" s="1" customFormat="1" x14ac:dyDescent="0.25">
      <c r="C81" s="13"/>
      <c r="D81" s="15"/>
      <c r="E81" s="15"/>
      <c r="F81" s="16"/>
    </row>
    <row r="82" spans="3:6" s="1" customFormat="1" x14ac:dyDescent="0.25">
      <c r="C82" s="13"/>
      <c r="D82" s="15"/>
      <c r="E82" s="15"/>
      <c r="F82" s="16"/>
    </row>
    <row r="83" spans="3:6" s="1" customFormat="1" x14ac:dyDescent="0.25">
      <c r="C83" s="13"/>
      <c r="D83" s="15"/>
      <c r="E83" s="15"/>
      <c r="F83" s="16"/>
    </row>
    <row r="84" spans="3:6" s="1" customFormat="1" x14ac:dyDescent="0.25">
      <c r="C84" s="13"/>
      <c r="D84" s="15"/>
      <c r="E84" s="15"/>
      <c r="F84" s="16"/>
    </row>
    <row r="85" spans="3:6" s="1" customFormat="1" x14ac:dyDescent="0.25">
      <c r="C85" s="13"/>
      <c r="D85" s="15"/>
      <c r="E85" s="15"/>
      <c r="F85" s="16"/>
    </row>
    <row r="86" spans="3:6" s="1" customFormat="1" x14ac:dyDescent="0.25">
      <c r="C86" s="13"/>
      <c r="D86" s="15"/>
      <c r="E86" s="15"/>
      <c r="F86" s="16"/>
    </row>
    <row r="87" spans="3:6" s="1" customFormat="1" x14ac:dyDescent="0.25">
      <c r="C87" s="13"/>
      <c r="D87" s="15"/>
      <c r="E87" s="15"/>
      <c r="F87" s="16"/>
    </row>
    <row r="88" spans="3:6" s="1" customFormat="1" x14ac:dyDescent="0.25">
      <c r="C88" s="13"/>
      <c r="D88" s="15"/>
      <c r="E88" s="15"/>
      <c r="F88" s="16"/>
    </row>
    <row r="89" spans="3:6" s="1" customFormat="1" x14ac:dyDescent="0.25">
      <c r="C89" s="13"/>
      <c r="D89" s="15"/>
      <c r="E89" s="15"/>
      <c r="F89" s="16"/>
    </row>
    <row r="90" spans="3:6" s="1" customFormat="1" x14ac:dyDescent="0.25">
      <c r="C90" s="13"/>
      <c r="D90" s="15"/>
      <c r="E90" s="15"/>
      <c r="F90" s="16"/>
    </row>
    <row r="91" spans="3:6" s="1" customFormat="1" x14ac:dyDescent="0.25">
      <c r="C91" s="13"/>
      <c r="D91" s="15"/>
      <c r="E91" s="15"/>
      <c r="F91" s="16"/>
    </row>
    <row r="92" spans="3:6" s="1" customFormat="1" x14ac:dyDescent="0.25">
      <c r="C92" s="13"/>
      <c r="D92" s="15"/>
      <c r="E92" s="15"/>
      <c r="F92" s="16"/>
    </row>
    <row r="93" spans="3:6" s="1" customFormat="1" x14ac:dyDescent="0.25">
      <c r="C93" s="13"/>
      <c r="D93" s="15"/>
      <c r="E93" s="15"/>
      <c r="F93" s="16"/>
    </row>
    <row r="94" spans="3:6" s="1" customFormat="1" x14ac:dyDescent="0.25">
      <c r="C94" s="13"/>
      <c r="D94" s="15"/>
      <c r="E94" s="15"/>
      <c r="F94" s="16"/>
    </row>
    <row r="95" spans="3:6" s="1" customFormat="1" x14ac:dyDescent="0.25">
      <c r="C95" s="13"/>
      <c r="D95" s="15"/>
      <c r="E95" s="15"/>
      <c r="F95" s="16"/>
    </row>
    <row r="96" spans="3:6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1:9" s="1" customFormat="1" x14ac:dyDescent="0.25">
      <c r="C369" s="13"/>
      <c r="D369" s="15"/>
      <c r="E369" s="15"/>
      <c r="F369" s="16"/>
    </row>
    <row r="370" spans="1:9" s="1" customFormat="1" x14ac:dyDescent="0.25">
      <c r="A370" s="2"/>
      <c r="C370" s="13"/>
      <c r="D370" s="15"/>
      <c r="E370" s="15"/>
      <c r="F370" s="16"/>
      <c r="I370" s="17"/>
    </row>
  </sheetData>
  <mergeCells count="30">
    <mergeCell ref="C54:G54"/>
    <mergeCell ref="C55:G55"/>
    <mergeCell ref="C56:G56"/>
    <mergeCell ref="C57:G57"/>
    <mergeCell ref="C59:E59"/>
    <mergeCell ref="C53:G53"/>
    <mergeCell ref="C39:G39"/>
    <mergeCell ref="C40:G40"/>
    <mergeCell ref="I40:K40"/>
    <mergeCell ref="C41:G41"/>
    <mergeCell ref="C42:C43"/>
    <mergeCell ref="D42:D44"/>
    <mergeCell ref="E42:E44"/>
    <mergeCell ref="G42:G43"/>
    <mergeCell ref="C45:H45"/>
    <mergeCell ref="C46:H46"/>
    <mergeCell ref="C52:G52"/>
    <mergeCell ref="C34:H34"/>
    <mergeCell ref="B2:F2"/>
    <mergeCell ref="C3:E3"/>
    <mergeCell ref="C6:H6"/>
    <mergeCell ref="C7:H7"/>
    <mergeCell ref="C8:H9"/>
    <mergeCell ref="C10:C11"/>
    <mergeCell ref="D10:D12"/>
    <mergeCell ref="C13:H13"/>
    <mergeCell ref="C14:H14"/>
    <mergeCell ref="C19:H19"/>
    <mergeCell ref="C24:H24"/>
    <mergeCell ref="C29:H2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O382"/>
  <sheetViews>
    <sheetView showGridLines="0" view="pageBreakPreview" zoomScale="80" zoomScaleNormal="70" zoomScaleSheetLayoutView="80" workbookViewId="0">
      <selection activeCell="C3" sqref="C3:E3"/>
    </sheetView>
  </sheetViews>
  <sheetFormatPr baseColWidth="10" defaultColWidth="13.875" defaultRowHeight="15.6" x14ac:dyDescent="0.25"/>
  <cols>
    <col min="1" max="1" width="5.375" style="2" customWidth="1"/>
    <col min="2" max="2" width="8.75" style="2" customWidth="1"/>
    <col min="3" max="3" width="10.75" style="13" customWidth="1"/>
    <col min="4" max="4" width="28.25" style="15" customWidth="1"/>
    <col min="5" max="5" width="15" style="15" customWidth="1"/>
    <col min="6" max="6" width="14.375" style="16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25">
      <c r="A2" s="119"/>
      <c r="B2" s="163" t="s">
        <v>0</v>
      </c>
      <c r="C2" s="164"/>
      <c r="D2" s="164"/>
      <c r="E2" s="164"/>
      <c r="F2" s="165"/>
      <c r="K2" s="120"/>
    </row>
    <row r="3" spans="1:197" ht="18" customHeight="1" x14ac:dyDescent="0.25">
      <c r="A3" s="119"/>
      <c r="B3" s="50"/>
      <c r="C3" s="166" t="s">
        <v>79</v>
      </c>
      <c r="D3" s="167"/>
      <c r="E3" s="168"/>
      <c r="F3" s="51"/>
      <c r="K3" s="120"/>
    </row>
    <row r="4" spans="1:197" ht="16.2" thickBot="1" x14ac:dyDescent="0.3">
      <c r="A4" s="119"/>
      <c r="B4" s="141"/>
      <c r="C4" s="141"/>
      <c r="D4" s="142"/>
      <c r="G4" s="127"/>
      <c r="H4" s="127"/>
      <c r="I4" s="143"/>
      <c r="J4" s="127"/>
      <c r="K4" s="120"/>
    </row>
    <row r="5" spans="1:197" x14ac:dyDescent="0.25">
      <c r="A5" s="119"/>
      <c r="B5" s="111"/>
      <c r="C5" s="2"/>
      <c r="E5" s="114"/>
      <c r="F5" s="115"/>
      <c r="K5" s="144"/>
    </row>
    <row r="6" spans="1:197" ht="16.2" thickBot="1" x14ac:dyDescent="0.3">
      <c r="A6" s="119"/>
      <c r="B6" s="119"/>
      <c r="K6" s="144"/>
    </row>
    <row r="7" spans="1:197" ht="16.5" customHeight="1" thickBot="1" x14ac:dyDescent="0.3">
      <c r="A7" s="119"/>
      <c r="B7" s="149"/>
      <c r="C7" s="234" t="s">
        <v>1</v>
      </c>
      <c r="D7" s="235"/>
      <c r="E7" s="235"/>
      <c r="F7" s="235"/>
      <c r="G7" s="235"/>
      <c r="H7" s="236"/>
      <c r="I7" s="19"/>
      <c r="K7" s="144"/>
    </row>
    <row r="8" spans="1:197" ht="24.75" customHeight="1" x14ac:dyDescent="0.25">
      <c r="A8" s="119"/>
      <c r="B8" s="149"/>
      <c r="C8" s="228" t="s">
        <v>77</v>
      </c>
      <c r="D8" s="229"/>
      <c r="E8" s="229"/>
      <c r="F8" s="229"/>
      <c r="G8" s="229"/>
      <c r="H8" s="230"/>
      <c r="I8" s="20"/>
      <c r="K8" s="144"/>
    </row>
    <row r="9" spans="1:197" ht="71.25" customHeight="1" thickBot="1" x14ac:dyDescent="0.3">
      <c r="A9" s="119"/>
      <c r="B9" s="149"/>
      <c r="C9" s="231"/>
      <c r="D9" s="232"/>
      <c r="E9" s="232"/>
      <c r="F9" s="232"/>
      <c r="G9" s="232"/>
      <c r="H9" s="233"/>
      <c r="I9" s="20"/>
      <c r="K9" s="144"/>
    </row>
    <row r="10" spans="1:197" s="3" customFormat="1" ht="13.8" x14ac:dyDescent="0.25">
      <c r="A10" s="121"/>
      <c r="B10" s="151"/>
      <c r="C10" s="237" t="s">
        <v>2</v>
      </c>
      <c r="D10" s="238" t="s">
        <v>3</v>
      </c>
      <c r="E10" s="134" t="s">
        <v>4</v>
      </c>
      <c r="F10" s="134" t="s">
        <v>5</v>
      </c>
      <c r="G10" s="134" t="s">
        <v>6</v>
      </c>
      <c r="H10" s="136" t="s">
        <v>7</v>
      </c>
      <c r="I10" s="1"/>
      <c r="J10" s="1"/>
      <c r="K10" s="14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21"/>
      <c r="B11" s="151"/>
      <c r="C11" s="225"/>
      <c r="D11" s="239"/>
      <c r="E11" s="135" t="s">
        <v>8</v>
      </c>
      <c r="F11" s="135" t="s">
        <v>9</v>
      </c>
      <c r="G11" s="135" t="s">
        <v>10</v>
      </c>
      <c r="H11" s="137" t="s">
        <v>11</v>
      </c>
      <c r="I11" s="1"/>
      <c r="J11" s="1"/>
      <c r="K11" s="14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21"/>
      <c r="B12" s="151"/>
      <c r="C12" s="72" t="s">
        <v>12</v>
      </c>
      <c r="D12" s="240"/>
      <c r="E12" s="73" t="s">
        <v>13</v>
      </c>
      <c r="F12" s="73" t="s">
        <v>14</v>
      </c>
      <c r="G12" s="73" t="s">
        <v>15</v>
      </c>
      <c r="H12" s="138" t="s">
        <v>16</v>
      </c>
      <c r="I12" s="1"/>
      <c r="J12" s="1"/>
      <c r="K12" s="14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21"/>
      <c r="B13" s="151"/>
      <c r="C13" s="210" t="s">
        <v>17</v>
      </c>
      <c r="D13" s="211"/>
      <c r="E13" s="211"/>
      <c r="F13" s="211"/>
      <c r="G13" s="211"/>
      <c r="H13" s="212"/>
      <c r="I13" s="1"/>
      <c r="J13" s="1"/>
      <c r="K13" s="14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21"/>
      <c r="B14" s="151"/>
      <c r="C14" s="213" t="s">
        <v>18</v>
      </c>
      <c r="D14" s="214"/>
      <c r="E14" s="214"/>
      <c r="F14" s="214"/>
      <c r="G14" s="214"/>
      <c r="H14" s="215"/>
      <c r="I14" s="1"/>
      <c r="J14" s="1"/>
      <c r="K14" s="14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21"/>
      <c r="B15" s="151"/>
      <c r="C15" s="74"/>
      <c r="D15" s="75"/>
      <c r="E15" s="54"/>
      <c r="F15" s="54"/>
      <c r="G15" s="55"/>
      <c r="H15" s="76"/>
      <c r="I15" s="1"/>
      <c r="J15" s="1"/>
      <c r="K15" s="14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21"/>
      <c r="B16" s="151"/>
      <c r="C16" s="74"/>
      <c r="D16" s="80"/>
      <c r="E16" s="79"/>
      <c r="F16" s="54"/>
      <c r="G16" s="55"/>
      <c r="H16" s="76"/>
      <c r="I16" s="1"/>
      <c r="J16" s="1"/>
      <c r="K16" s="14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21"/>
      <c r="B17" s="151"/>
      <c r="C17" s="74"/>
      <c r="D17" s="75"/>
      <c r="E17" s="54"/>
      <c r="F17" s="54"/>
      <c r="G17" s="55"/>
      <c r="H17" s="76"/>
      <c r="I17" s="1"/>
      <c r="J17" s="1"/>
      <c r="K17" s="14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21"/>
      <c r="B18" s="151"/>
      <c r="C18" s="74"/>
      <c r="D18" s="80"/>
      <c r="E18" s="79"/>
      <c r="F18" s="54"/>
      <c r="G18" s="55"/>
      <c r="H18" s="76"/>
      <c r="I18" s="1"/>
      <c r="J18" s="120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21"/>
      <c r="B19" s="151"/>
      <c r="C19" s="213" t="s">
        <v>19</v>
      </c>
      <c r="D19" s="214"/>
      <c r="E19" s="214"/>
      <c r="F19" s="214"/>
      <c r="G19" s="214"/>
      <c r="H19" s="215"/>
      <c r="I19" s="1"/>
      <c r="J19" s="1"/>
      <c r="K19" s="14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21"/>
      <c r="B20" s="151"/>
      <c r="C20" s="74"/>
      <c r="D20" s="78"/>
      <c r="E20" s="79"/>
      <c r="F20" s="54"/>
      <c r="G20" s="55"/>
      <c r="H20" s="76"/>
      <c r="I20" s="1"/>
      <c r="J20" s="1"/>
      <c r="K20" s="144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21"/>
      <c r="B21" s="151"/>
      <c r="C21" s="74"/>
      <c r="D21" s="80"/>
      <c r="E21" s="79"/>
      <c r="F21" s="54"/>
      <c r="G21" s="55"/>
      <c r="H21" s="76"/>
      <c r="I21" s="1"/>
      <c r="J21" s="1"/>
      <c r="K21" s="14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21"/>
      <c r="B22" s="151"/>
      <c r="C22" s="74"/>
      <c r="D22" s="75"/>
      <c r="E22" s="54"/>
      <c r="F22" s="54"/>
      <c r="G22" s="55"/>
      <c r="H22" s="76"/>
      <c r="I22" s="1"/>
      <c r="J22" s="120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21"/>
      <c r="B23" s="151"/>
      <c r="C23" s="74"/>
      <c r="D23" s="80"/>
      <c r="E23" s="79"/>
      <c r="F23" s="54"/>
      <c r="G23" s="55"/>
      <c r="H23" s="76"/>
      <c r="I23" s="1"/>
      <c r="J23" s="1"/>
      <c r="K23" s="14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21"/>
      <c r="B24" s="151"/>
      <c r="C24" s="213" t="s">
        <v>20</v>
      </c>
      <c r="D24" s="214"/>
      <c r="E24" s="214"/>
      <c r="F24" s="214"/>
      <c r="G24" s="214"/>
      <c r="H24" s="215"/>
      <c r="I24" s="1"/>
      <c r="J24" s="120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21"/>
      <c r="B25" s="151"/>
      <c r="C25" s="74"/>
      <c r="D25" s="80"/>
      <c r="E25" s="79"/>
      <c r="F25" s="54"/>
      <c r="G25" s="55"/>
      <c r="H25" s="76"/>
      <c r="I25" s="1"/>
      <c r="J25" s="120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21"/>
      <c r="B26" s="151"/>
      <c r="C26" s="74"/>
      <c r="D26" s="80"/>
      <c r="E26" s="79"/>
      <c r="F26" s="54"/>
      <c r="G26" s="55"/>
      <c r="H26" s="76"/>
      <c r="I26" s="1"/>
      <c r="J26" s="1"/>
      <c r="K26" s="14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21"/>
      <c r="B27" s="151"/>
      <c r="C27" s="74"/>
      <c r="D27" s="75"/>
      <c r="E27" s="54"/>
      <c r="F27" s="54"/>
      <c r="G27" s="55"/>
      <c r="H27" s="76"/>
      <c r="I27" s="1"/>
      <c r="J27" s="1"/>
      <c r="K27" s="14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21"/>
      <c r="B28" s="151"/>
      <c r="C28" s="74"/>
      <c r="D28" s="80"/>
      <c r="E28" s="79"/>
      <c r="F28" s="54"/>
      <c r="G28" s="55"/>
      <c r="H28" s="76"/>
      <c r="I28" s="1"/>
      <c r="J28" s="1"/>
      <c r="K28" s="14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21"/>
      <c r="B29" s="151"/>
      <c r="C29" s="213" t="s">
        <v>21</v>
      </c>
      <c r="D29" s="214"/>
      <c r="E29" s="214"/>
      <c r="F29" s="214"/>
      <c r="G29" s="214"/>
      <c r="H29" s="215"/>
      <c r="I29" s="1"/>
      <c r="J29" s="1"/>
      <c r="K29" s="14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21"/>
      <c r="B30" s="151"/>
      <c r="C30" s="74"/>
      <c r="D30" s="80"/>
      <c r="E30" s="79"/>
      <c r="F30" s="54"/>
      <c r="G30" s="55"/>
      <c r="H30" s="76"/>
      <c r="I30" s="1"/>
      <c r="J30" s="1"/>
      <c r="K30" s="14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21"/>
      <c r="B31" s="151"/>
      <c r="C31" s="74"/>
      <c r="D31" s="80"/>
      <c r="E31" s="79"/>
      <c r="F31" s="54"/>
      <c r="G31" s="55"/>
      <c r="H31" s="76"/>
      <c r="I31" s="1"/>
      <c r="J31" s="1"/>
      <c r="K31" s="14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21"/>
      <c r="B32" s="151"/>
      <c r="C32" s="74"/>
      <c r="D32" s="75"/>
      <c r="E32" s="54"/>
      <c r="F32" s="54"/>
      <c r="G32" s="55"/>
      <c r="H32" s="76"/>
      <c r="I32" s="1"/>
      <c r="J32" s="1"/>
      <c r="K32" s="14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21"/>
      <c r="B33" s="151"/>
      <c r="C33" s="74"/>
      <c r="D33" s="80"/>
      <c r="E33" s="79"/>
      <c r="F33" s="54"/>
      <c r="G33" s="55"/>
      <c r="H33" s="76"/>
      <c r="I33" s="1"/>
      <c r="J33" s="1"/>
      <c r="K33" s="14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51"/>
      <c r="C34" s="213" t="s">
        <v>22</v>
      </c>
      <c r="D34" s="214"/>
      <c r="E34" s="214"/>
      <c r="F34" s="214"/>
      <c r="G34" s="214"/>
      <c r="H34" s="215"/>
      <c r="I34" s="1"/>
      <c r="J34" s="1"/>
      <c r="K34" s="14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3">
      <c r="A35" s="121"/>
      <c r="B35" s="151"/>
      <c r="C35" s="52"/>
      <c r="D35" s="53"/>
      <c r="E35" s="54"/>
      <c r="F35" s="54"/>
      <c r="G35" s="55"/>
      <c r="H35" s="56"/>
      <c r="I35" s="18"/>
      <c r="J35" s="1"/>
      <c r="K35" s="14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51"/>
      <c r="C36" s="74"/>
      <c r="D36" s="80"/>
      <c r="E36" s="79"/>
      <c r="F36" s="54"/>
      <c r="G36" s="55"/>
      <c r="H36" s="76"/>
      <c r="I36" s="1"/>
      <c r="J36" s="120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51"/>
      <c r="C37" s="74"/>
      <c r="D37" s="75"/>
      <c r="E37" s="54"/>
      <c r="F37" s="54"/>
      <c r="G37" s="55"/>
      <c r="H37" s="76"/>
      <c r="I37" s="1"/>
      <c r="J37" s="1"/>
      <c r="K37" s="14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21"/>
      <c r="B38" s="151"/>
      <c r="C38" s="74"/>
      <c r="D38" s="80"/>
      <c r="E38" s="79"/>
      <c r="F38" s="54"/>
      <c r="G38" s="55"/>
      <c r="H38" s="76"/>
      <c r="I38" s="1"/>
      <c r="J38" s="1"/>
      <c r="K38" s="14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21"/>
      <c r="B39" s="151"/>
      <c r="C39" s="216" t="s">
        <v>23</v>
      </c>
      <c r="D39" s="217"/>
      <c r="E39" s="217"/>
      <c r="F39" s="217"/>
      <c r="G39" s="218"/>
      <c r="H39" s="77"/>
      <c r="I39" s="6"/>
      <c r="J39" s="1"/>
      <c r="K39" s="14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25">
      <c r="A40" s="151"/>
      <c r="C40" s="216" t="s">
        <v>24</v>
      </c>
      <c r="D40" s="217"/>
      <c r="E40" s="217"/>
      <c r="F40" s="217"/>
      <c r="G40" s="218"/>
      <c r="H40" s="81"/>
      <c r="I40" s="145" t="s">
        <v>25</v>
      </c>
      <c r="J40" s="146"/>
      <c r="K40" s="14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">
      <c r="A41" s="121"/>
      <c r="B41" s="151"/>
      <c r="C41" s="207" t="s">
        <v>26</v>
      </c>
      <c r="D41" s="208"/>
      <c r="E41" s="208"/>
      <c r="F41" s="208"/>
      <c r="G41" s="209"/>
      <c r="H41" s="82"/>
      <c r="I41" s="20"/>
      <c r="J41" s="120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21"/>
      <c r="B42" s="151"/>
      <c r="C42" s="224" t="s">
        <v>2</v>
      </c>
      <c r="D42" s="226" t="s">
        <v>27</v>
      </c>
      <c r="E42" s="239" t="s">
        <v>28</v>
      </c>
      <c r="F42" s="139" t="s">
        <v>29</v>
      </c>
      <c r="G42" s="203" t="s">
        <v>30</v>
      </c>
      <c r="H42" s="140" t="s">
        <v>7</v>
      </c>
      <c r="I42" s="1"/>
      <c r="J42" s="120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8" x14ac:dyDescent="0.25">
      <c r="A43" s="121"/>
      <c r="B43" s="151"/>
      <c r="C43" s="225"/>
      <c r="D43" s="226"/>
      <c r="E43" s="239"/>
      <c r="F43" s="70" t="s">
        <v>31</v>
      </c>
      <c r="G43" s="204"/>
      <c r="H43" s="71" t="s">
        <v>11</v>
      </c>
      <c r="I43" s="1"/>
      <c r="J43" s="1"/>
      <c r="K43" s="14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4" thickBot="1" x14ac:dyDescent="0.3">
      <c r="A44" s="121"/>
      <c r="B44" s="151"/>
      <c r="C44" s="72" t="s">
        <v>32</v>
      </c>
      <c r="D44" s="227"/>
      <c r="E44" s="240"/>
      <c r="F44" s="73" t="s">
        <v>33</v>
      </c>
      <c r="G44" s="73" t="s">
        <v>34</v>
      </c>
      <c r="H44" s="138" t="s">
        <v>35</v>
      </c>
      <c r="I44" s="1"/>
      <c r="J44" s="1"/>
      <c r="K44" s="14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25">
      <c r="A45" s="121"/>
      <c r="B45" s="151"/>
      <c r="C45" s="210" t="s">
        <v>36</v>
      </c>
      <c r="D45" s="211"/>
      <c r="E45" s="211"/>
      <c r="F45" s="211"/>
      <c r="G45" s="211"/>
      <c r="H45" s="212"/>
      <c r="I45" s="1"/>
      <c r="J45" s="1"/>
      <c r="K45" s="14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x14ac:dyDescent="0.25">
      <c r="A46" s="121"/>
      <c r="B46" s="151"/>
      <c r="C46" s="213" t="s">
        <v>37</v>
      </c>
      <c r="D46" s="214"/>
      <c r="E46" s="214"/>
      <c r="F46" s="214"/>
      <c r="G46" s="214"/>
      <c r="H46" s="215"/>
      <c r="I46" s="1"/>
      <c r="J46" s="1"/>
      <c r="K46" s="14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21"/>
      <c r="B47" s="151"/>
      <c r="C47" s="74"/>
      <c r="D47" s="53"/>
      <c r="E47" s="83"/>
      <c r="F47" s="79"/>
      <c r="G47" s="84"/>
      <c r="H47" s="76"/>
      <c r="I47" s="1"/>
      <c r="J47" s="5"/>
      <c r="K47" s="14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 x14ac:dyDescent="0.25">
      <c r="A48" s="121"/>
      <c r="B48" s="151"/>
      <c r="C48" s="74"/>
      <c r="D48" s="53"/>
      <c r="E48" s="83"/>
      <c r="F48" s="79"/>
      <c r="G48" s="84"/>
      <c r="H48" s="76"/>
      <c r="I48" s="1"/>
      <c r="J48" s="147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121"/>
      <c r="B49" s="151"/>
      <c r="C49" s="74"/>
      <c r="D49" s="53"/>
      <c r="E49" s="83"/>
      <c r="F49" s="79"/>
      <c r="G49" s="84"/>
      <c r="H49" s="76"/>
      <c r="I49" s="1"/>
      <c r="J49" s="5"/>
      <c r="K49" s="14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21"/>
      <c r="B50" s="151"/>
      <c r="C50" s="74"/>
      <c r="D50" s="53"/>
      <c r="E50" s="83"/>
      <c r="F50" s="79"/>
      <c r="G50" s="84"/>
      <c r="H50" s="76"/>
      <c r="I50" s="1"/>
      <c r="J50" s="5"/>
      <c r="K50" s="14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21"/>
      <c r="B51" s="151"/>
      <c r="C51" s="213" t="s">
        <v>38</v>
      </c>
      <c r="D51" s="214"/>
      <c r="E51" s="214"/>
      <c r="F51" s="214"/>
      <c r="G51" s="214"/>
      <c r="H51" s="215"/>
      <c r="I51" s="1"/>
      <c r="J51" s="1"/>
      <c r="K51" s="14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121"/>
      <c r="B52" s="151"/>
      <c r="C52" s="74"/>
      <c r="D52" s="85"/>
      <c r="E52" s="83"/>
      <c r="F52" s="86"/>
      <c r="G52" s="84"/>
      <c r="H52" s="76"/>
      <c r="I52" s="1"/>
      <c r="J52" s="1"/>
      <c r="K52" s="14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8" x14ac:dyDescent="0.25">
      <c r="A53" s="121"/>
      <c r="B53" s="151"/>
      <c r="C53" s="74"/>
      <c r="D53" s="53"/>
      <c r="E53" s="83"/>
      <c r="F53" s="79"/>
      <c r="G53" s="84"/>
      <c r="H53" s="76"/>
      <c r="I53" s="1"/>
      <c r="J53" s="5"/>
      <c r="K53" s="14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x14ac:dyDescent="0.25">
      <c r="A54" s="121"/>
      <c r="B54" s="151"/>
      <c r="C54" s="74"/>
      <c r="D54" s="53"/>
      <c r="E54" s="83"/>
      <c r="F54" s="79"/>
      <c r="G54" s="84"/>
      <c r="H54" s="76"/>
      <c r="I54" s="1"/>
      <c r="J54" s="5"/>
      <c r="K54" s="14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25">
      <c r="A55" s="121"/>
      <c r="B55" s="151"/>
      <c r="C55" s="74"/>
      <c r="D55" s="53"/>
      <c r="E55" s="83"/>
      <c r="F55" s="79"/>
      <c r="G55" s="84"/>
      <c r="H55" s="76"/>
      <c r="I55" s="1"/>
      <c r="J55" s="5"/>
      <c r="K55" s="14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8" x14ac:dyDescent="0.25">
      <c r="A56" s="151"/>
      <c r="C56" s="213" t="s">
        <v>39</v>
      </c>
      <c r="D56" s="214"/>
      <c r="E56" s="214"/>
      <c r="F56" s="214"/>
      <c r="G56" s="214"/>
      <c r="H56" s="215"/>
      <c r="I56" s="1"/>
      <c r="J56" s="1"/>
      <c r="K56" s="144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4.4" thickBot="1" x14ac:dyDescent="0.3">
      <c r="A57" s="151"/>
      <c r="C57" s="74"/>
      <c r="D57" s="85"/>
      <c r="E57" s="83"/>
      <c r="F57" s="86"/>
      <c r="G57" s="84"/>
      <c r="H57" s="76"/>
      <c r="I57" s="1"/>
      <c r="J57" s="120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121"/>
      <c r="B58" s="151"/>
      <c r="C58" s="219" t="s">
        <v>40</v>
      </c>
      <c r="D58" s="220"/>
      <c r="E58" s="220"/>
      <c r="F58" s="220"/>
      <c r="G58" s="221"/>
      <c r="H58" s="87"/>
      <c r="I58" s="7"/>
      <c r="J58" s="1"/>
      <c r="K58" s="14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3">
      <c r="A59" s="121"/>
      <c r="B59" s="151"/>
      <c r="C59" s="216" t="s">
        <v>41</v>
      </c>
      <c r="D59" s="217"/>
      <c r="E59" s="217"/>
      <c r="F59" s="217"/>
      <c r="G59" s="218"/>
      <c r="H59" s="88"/>
      <c r="I59" s="8"/>
      <c r="J59" s="9"/>
      <c r="K59" s="144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3">
      <c r="A60" s="121"/>
      <c r="B60" s="151"/>
      <c r="C60" s="216" t="s">
        <v>42</v>
      </c>
      <c r="D60" s="217"/>
      <c r="E60" s="217"/>
      <c r="F60" s="217"/>
      <c r="G60" s="218"/>
      <c r="H60" s="89"/>
      <c r="I60" s="18"/>
      <c r="J60" s="9"/>
      <c r="K60" s="144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3">
      <c r="A61" s="121"/>
      <c r="B61" s="151"/>
      <c r="C61" s="216" t="s">
        <v>43</v>
      </c>
      <c r="D61" s="217"/>
      <c r="E61" s="217"/>
      <c r="F61" s="217"/>
      <c r="G61" s="218"/>
      <c r="H61" s="88"/>
      <c r="I61" s="8"/>
      <c r="J61" s="9"/>
      <c r="K61" s="144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8" x14ac:dyDescent="0.25">
      <c r="A62" s="151"/>
      <c r="C62" s="216" t="s">
        <v>44</v>
      </c>
      <c r="D62" s="217"/>
      <c r="E62" s="217"/>
      <c r="F62" s="217"/>
      <c r="G62" s="218"/>
      <c r="H62" s="90"/>
      <c r="I62" s="5"/>
      <c r="J62" s="1"/>
      <c r="K62" s="14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4" thickBot="1" x14ac:dyDescent="0.3">
      <c r="A63" s="121"/>
      <c r="B63" s="151"/>
      <c r="C63" s="207" t="s">
        <v>45</v>
      </c>
      <c r="D63" s="208"/>
      <c r="E63" s="208"/>
      <c r="F63" s="208"/>
      <c r="G63" s="209"/>
      <c r="H63" s="91"/>
      <c r="I63" s="11"/>
      <c r="J63" s="147"/>
      <c r="K63" s="12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25">
      <c r="A64" s="119"/>
      <c r="B64" s="151"/>
      <c r="C64" s="92"/>
      <c r="D64" s="93"/>
      <c r="E64" s="93"/>
      <c r="F64" s="93"/>
      <c r="G64" s="93"/>
      <c r="H64" s="94"/>
      <c r="I64" s="1"/>
      <c r="K64" s="144"/>
    </row>
    <row r="65" spans="1:197" x14ac:dyDescent="0.25">
      <c r="A65" s="149"/>
      <c r="C65" s="95" t="s">
        <v>46</v>
      </c>
      <c r="D65" s="96"/>
      <c r="E65" s="96"/>
      <c r="F65" s="97"/>
      <c r="G65" s="98"/>
      <c r="H65" s="99"/>
      <c r="I65" s="1"/>
      <c r="J65" s="14"/>
      <c r="K65" s="148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25">
      <c r="A66" s="149"/>
      <c r="C66" s="57"/>
      <c r="D66" s="58"/>
      <c r="E66" s="58"/>
      <c r="F66" s="59"/>
      <c r="G66" s="60"/>
      <c r="H66" s="61"/>
      <c r="I66" s="1"/>
      <c r="J66" s="14"/>
      <c r="K66" s="148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25">
      <c r="A67" s="119"/>
      <c r="B67" s="149"/>
      <c r="C67" s="57"/>
      <c r="D67" s="58"/>
      <c r="E67" s="58"/>
      <c r="F67" s="59"/>
      <c r="G67" s="60"/>
      <c r="H67" s="61"/>
      <c r="I67" s="1"/>
      <c r="J67" s="14"/>
      <c r="K67" s="148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25">
      <c r="A68" s="119"/>
      <c r="B68" s="149"/>
      <c r="C68" s="57"/>
      <c r="D68" s="58"/>
      <c r="E68" s="58"/>
      <c r="F68" s="59"/>
      <c r="G68" s="60"/>
      <c r="H68" s="61"/>
      <c r="I68" s="1"/>
      <c r="J68" s="14"/>
      <c r="K68" s="148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25">
      <c r="A69" s="119"/>
      <c r="B69" s="149"/>
      <c r="C69" s="62"/>
      <c r="D69" s="63"/>
      <c r="E69" s="58"/>
      <c r="F69" s="64"/>
      <c r="G69" s="65"/>
      <c r="H69" s="66"/>
      <c r="I69" s="1"/>
      <c r="J69" s="14"/>
      <c r="K69" s="148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25">
      <c r="A70" s="119"/>
      <c r="B70" s="149"/>
      <c r="C70" s="222" t="s">
        <v>47</v>
      </c>
      <c r="D70" s="223"/>
      <c r="E70" s="223"/>
      <c r="F70" s="205" t="s">
        <v>48</v>
      </c>
      <c r="G70" s="205"/>
      <c r="H70" s="206"/>
      <c r="I70" s="1"/>
      <c r="J70" s="14"/>
      <c r="K70" s="148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6.2" thickBot="1" x14ac:dyDescent="0.3">
      <c r="A71" s="119"/>
      <c r="B71" s="149"/>
      <c r="C71" s="201"/>
      <c r="D71" s="202"/>
      <c r="E71" s="202"/>
      <c r="F71" s="67"/>
      <c r="G71" s="68"/>
      <c r="H71" s="69"/>
      <c r="I71" s="1"/>
      <c r="K71" s="144"/>
    </row>
    <row r="72" spans="1:197" ht="16.2" thickBot="1" x14ac:dyDescent="0.3">
      <c r="A72" s="119"/>
      <c r="B72" s="119"/>
      <c r="C72" s="2"/>
      <c r="D72" s="150"/>
      <c r="E72" s="150"/>
      <c r="F72" s="2"/>
      <c r="G72" s="150"/>
      <c r="H72" s="150"/>
      <c r="I72" s="127"/>
      <c r="J72" s="2"/>
      <c r="K72" s="149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25">
      <c r="A73" s="119"/>
      <c r="B73" s="112"/>
      <c r="C73" s="112"/>
      <c r="D73" s="2"/>
      <c r="E73" s="2"/>
      <c r="F73" s="112"/>
      <c r="G73" s="2"/>
      <c r="H73" s="2"/>
      <c r="I73" s="1"/>
      <c r="J73" s="112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6.2" thickBot="1" x14ac:dyDescent="0.3">
      <c r="A74" s="122"/>
      <c r="B74" s="123"/>
      <c r="C74" s="124"/>
      <c r="D74" s="125"/>
      <c r="E74" s="125"/>
      <c r="F74" s="126"/>
      <c r="G74" s="127"/>
      <c r="H74" s="127"/>
      <c r="I74" s="127"/>
      <c r="J74" s="127"/>
      <c r="K74" s="128"/>
    </row>
    <row r="75" spans="1:197" x14ac:dyDescent="0.25">
      <c r="I75" s="1"/>
    </row>
    <row r="76" spans="1:197" x14ac:dyDescent="0.25">
      <c r="I76" s="1"/>
    </row>
    <row r="77" spans="1:197" x14ac:dyDescent="0.25">
      <c r="I77" s="1"/>
    </row>
    <row r="78" spans="1:197" x14ac:dyDescent="0.25">
      <c r="I78" s="1"/>
    </row>
    <row r="79" spans="1:197" x14ac:dyDescent="0.25">
      <c r="I79" s="1"/>
    </row>
    <row r="80" spans="1:197" x14ac:dyDescent="0.25">
      <c r="I80" s="1"/>
    </row>
    <row r="81" spans="2:9" x14ac:dyDescent="0.25">
      <c r="I81" s="1"/>
    </row>
    <row r="82" spans="2:9" x14ac:dyDescent="0.25">
      <c r="I82" s="1"/>
    </row>
    <row r="83" spans="2:9" x14ac:dyDescent="0.25">
      <c r="I83" s="1"/>
    </row>
    <row r="84" spans="2:9" s="1" customFormat="1" x14ac:dyDescent="0.25">
      <c r="B84" s="2"/>
      <c r="C84" s="13"/>
      <c r="D84" s="15"/>
      <c r="E84" s="15"/>
      <c r="F84" s="16"/>
    </row>
    <row r="85" spans="2:9" s="1" customFormat="1" x14ac:dyDescent="0.25">
      <c r="C85" s="13"/>
      <c r="D85" s="15"/>
      <c r="E85" s="15"/>
      <c r="F85" s="16"/>
    </row>
    <row r="86" spans="2:9" s="1" customFormat="1" x14ac:dyDescent="0.25">
      <c r="C86" s="13"/>
      <c r="D86" s="15"/>
      <c r="E86" s="15"/>
      <c r="F86" s="16"/>
    </row>
    <row r="87" spans="2:9" s="1" customFormat="1" x14ac:dyDescent="0.25">
      <c r="C87" s="13"/>
      <c r="D87" s="15"/>
      <c r="E87" s="15"/>
      <c r="F87" s="16"/>
    </row>
    <row r="88" spans="2:9" s="1" customFormat="1" x14ac:dyDescent="0.25">
      <c r="C88" s="13"/>
      <c r="D88" s="15"/>
      <c r="E88" s="15"/>
      <c r="F88" s="16"/>
    </row>
    <row r="89" spans="2:9" s="1" customFormat="1" x14ac:dyDescent="0.25">
      <c r="C89" s="13"/>
      <c r="D89" s="15"/>
      <c r="E89" s="15"/>
      <c r="F89" s="16"/>
    </row>
    <row r="90" spans="2:9" s="1" customFormat="1" x14ac:dyDescent="0.25">
      <c r="C90" s="13"/>
      <c r="D90" s="15"/>
      <c r="E90" s="15"/>
      <c r="F90" s="16"/>
    </row>
    <row r="91" spans="2:9" s="1" customFormat="1" x14ac:dyDescent="0.25">
      <c r="C91" s="13"/>
      <c r="D91" s="15"/>
      <c r="E91" s="15"/>
      <c r="F91" s="16"/>
    </row>
    <row r="92" spans="2:9" s="1" customFormat="1" x14ac:dyDescent="0.25">
      <c r="C92" s="13"/>
      <c r="D92" s="15"/>
      <c r="E92" s="15"/>
      <c r="F92" s="16"/>
    </row>
    <row r="93" spans="2:9" s="1" customFormat="1" x14ac:dyDescent="0.25">
      <c r="C93" s="13"/>
      <c r="D93" s="15"/>
      <c r="E93" s="15"/>
      <c r="F93" s="16"/>
    </row>
    <row r="94" spans="2:9" s="1" customFormat="1" x14ac:dyDescent="0.25">
      <c r="C94" s="13"/>
      <c r="D94" s="15"/>
      <c r="E94" s="15"/>
      <c r="F94" s="16"/>
    </row>
    <row r="95" spans="2:9" s="1" customFormat="1" x14ac:dyDescent="0.25">
      <c r="C95" s="13"/>
      <c r="D95" s="15"/>
      <c r="E95" s="15"/>
      <c r="F95" s="16"/>
    </row>
    <row r="96" spans="2:9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2:6" s="1" customFormat="1" x14ac:dyDescent="0.25">
      <c r="C369" s="13"/>
      <c r="D369" s="15"/>
      <c r="E369" s="15"/>
      <c r="F369" s="16"/>
    </row>
    <row r="370" spans="2:6" s="1" customFormat="1" x14ac:dyDescent="0.25">
      <c r="C370" s="13"/>
      <c r="D370" s="15"/>
      <c r="E370" s="15"/>
      <c r="F370" s="16"/>
    </row>
    <row r="371" spans="2:6" s="1" customFormat="1" x14ac:dyDescent="0.25">
      <c r="C371" s="13"/>
      <c r="D371" s="15"/>
      <c r="E371" s="15"/>
      <c r="F371" s="16"/>
    </row>
    <row r="372" spans="2:6" s="1" customFormat="1" x14ac:dyDescent="0.25">
      <c r="C372" s="13"/>
      <c r="D372" s="15"/>
      <c r="E372" s="15"/>
      <c r="F372" s="16"/>
    </row>
    <row r="373" spans="2:6" s="1" customFormat="1" x14ac:dyDescent="0.25">
      <c r="C373" s="13"/>
      <c r="D373" s="15"/>
      <c r="E373" s="15"/>
      <c r="F373" s="16"/>
    </row>
    <row r="374" spans="2:6" s="1" customFormat="1" x14ac:dyDescent="0.25">
      <c r="C374" s="13"/>
      <c r="D374" s="15"/>
      <c r="E374" s="15"/>
      <c r="F374" s="16"/>
    </row>
    <row r="375" spans="2:6" s="1" customFormat="1" x14ac:dyDescent="0.25">
      <c r="C375" s="13"/>
      <c r="D375" s="15"/>
      <c r="E375" s="15"/>
      <c r="F375" s="16"/>
    </row>
    <row r="376" spans="2:6" s="1" customFormat="1" x14ac:dyDescent="0.25">
      <c r="C376" s="13"/>
      <c r="D376" s="15"/>
      <c r="E376" s="15"/>
      <c r="F376" s="16"/>
    </row>
    <row r="377" spans="2:6" s="1" customFormat="1" x14ac:dyDescent="0.25">
      <c r="C377" s="13"/>
      <c r="D377" s="15"/>
      <c r="E377" s="15"/>
      <c r="F377" s="16"/>
    </row>
    <row r="378" spans="2:6" s="1" customFormat="1" x14ac:dyDescent="0.25">
      <c r="C378" s="13"/>
      <c r="D378" s="15"/>
      <c r="E378" s="15"/>
      <c r="F378" s="16"/>
    </row>
    <row r="379" spans="2:6" s="1" customFormat="1" x14ac:dyDescent="0.25">
      <c r="C379" s="13"/>
      <c r="D379" s="15"/>
      <c r="E379" s="15"/>
      <c r="F379" s="16"/>
    </row>
    <row r="380" spans="2:6" s="1" customFormat="1" x14ac:dyDescent="0.25">
      <c r="C380" s="13"/>
      <c r="D380" s="15"/>
      <c r="E380" s="15"/>
      <c r="F380" s="16"/>
    </row>
    <row r="381" spans="2:6" s="1" customFormat="1" x14ac:dyDescent="0.25">
      <c r="C381" s="13"/>
      <c r="D381" s="15"/>
      <c r="E381" s="15"/>
      <c r="F381" s="16"/>
    </row>
    <row r="382" spans="2:6" x14ac:dyDescent="0.25">
      <c r="B382" s="1"/>
    </row>
  </sheetData>
  <mergeCells count="31">
    <mergeCell ref="E42:E44"/>
    <mergeCell ref="C39:G39"/>
    <mergeCell ref="C40:G40"/>
    <mergeCell ref="C3:E3"/>
    <mergeCell ref="B2:F2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G42:G43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GP40"/>
  <sheetViews>
    <sheetView showGridLines="0" view="pageBreakPreview" zoomScale="80" zoomScaleNormal="93" zoomScaleSheetLayoutView="80" workbookViewId="0">
      <selection activeCell="F3" sqref="F3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875" customWidth="1"/>
    <col min="6" max="6" width="38.875" customWidth="1"/>
    <col min="7" max="7" width="29.875" customWidth="1"/>
    <col min="8" max="8" width="5.125" customWidth="1"/>
    <col min="9" max="9" width="5.625" customWidth="1"/>
  </cols>
  <sheetData>
    <row r="1" spans="1:198" s="2" customFormat="1" ht="15.6" x14ac:dyDescent="0.25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" customHeight="1" x14ac:dyDescent="0.25">
      <c r="A2" s="130"/>
      <c r="B2" s="271" t="s">
        <v>0</v>
      </c>
      <c r="C2" s="272"/>
      <c r="D2" s="272"/>
      <c r="E2" s="273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130"/>
      <c r="B3" s="50"/>
      <c r="C3" s="166" t="s">
        <v>79</v>
      </c>
      <c r="D3" s="167"/>
      <c r="E3" s="153"/>
      <c r="G3" s="129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 x14ac:dyDescent="0.3"/>
    <row r="6" spans="1:198" ht="18.75" customHeight="1" x14ac:dyDescent="0.25">
      <c r="B6" s="109"/>
      <c r="C6" s="254"/>
      <c r="D6" s="254"/>
      <c r="E6" s="254"/>
      <c r="F6" s="254"/>
      <c r="G6" s="254"/>
      <c r="H6" s="104"/>
    </row>
    <row r="7" spans="1:198" ht="18.75" customHeight="1" thickBot="1" x14ac:dyDescent="0.3">
      <c r="B7" s="42"/>
      <c r="C7" s="47"/>
      <c r="D7" s="47"/>
      <c r="E7" s="47"/>
      <c r="F7" s="47"/>
      <c r="G7" s="48"/>
      <c r="H7" s="105"/>
    </row>
    <row r="8" spans="1:198" ht="14.4" thickBot="1" x14ac:dyDescent="0.3">
      <c r="B8" s="110"/>
      <c r="C8" s="249" t="s">
        <v>49</v>
      </c>
      <c r="D8" s="250"/>
      <c r="E8" s="250"/>
      <c r="F8" s="250"/>
      <c r="G8" s="251"/>
      <c r="H8" s="105"/>
    </row>
    <row r="9" spans="1:198" ht="93" customHeight="1" thickBot="1" x14ac:dyDescent="0.3">
      <c r="B9" s="110"/>
      <c r="C9" s="252" t="s">
        <v>78</v>
      </c>
      <c r="D9" s="252"/>
      <c r="E9" s="252"/>
      <c r="F9" s="252"/>
      <c r="G9" s="253"/>
      <c r="H9" s="105"/>
    </row>
    <row r="10" spans="1:198" ht="17.25" customHeight="1" thickBot="1" x14ac:dyDescent="0.3">
      <c r="B10" s="110"/>
      <c r="C10" s="247" t="s">
        <v>50</v>
      </c>
      <c r="D10" s="247"/>
      <c r="E10" s="247"/>
      <c r="F10" s="247"/>
      <c r="G10" s="248"/>
      <c r="H10" s="105"/>
    </row>
    <row r="11" spans="1:198" ht="16.5" customHeight="1" x14ac:dyDescent="0.25">
      <c r="B11" s="110"/>
      <c r="C11" s="131" t="s">
        <v>51</v>
      </c>
      <c r="D11" s="257" t="s">
        <v>52</v>
      </c>
      <c r="E11" s="258"/>
      <c r="F11" s="267" t="s">
        <v>53</v>
      </c>
      <c r="G11" s="268"/>
      <c r="H11" s="105"/>
    </row>
    <row r="12" spans="1:198" x14ac:dyDescent="0.25">
      <c r="B12" s="110"/>
      <c r="C12" s="49"/>
      <c r="D12" s="269"/>
      <c r="E12" s="270"/>
      <c r="F12" s="261"/>
      <c r="G12" s="262"/>
      <c r="H12" s="105"/>
    </row>
    <row r="13" spans="1:198" x14ac:dyDescent="0.25">
      <c r="B13" s="110"/>
      <c r="C13" s="132">
        <v>1</v>
      </c>
      <c r="D13" s="255" t="s">
        <v>54</v>
      </c>
      <c r="E13" s="256"/>
      <c r="F13" s="263"/>
      <c r="G13" s="264"/>
      <c r="H13" s="105"/>
    </row>
    <row r="14" spans="1:198" x14ac:dyDescent="0.25">
      <c r="B14" s="110"/>
      <c r="C14" s="132">
        <v>2</v>
      </c>
      <c r="D14" s="255" t="s">
        <v>55</v>
      </c>
      <c r="E14" s="256"/>
      <c r="F14" s="263"/>
      <c r="G14" s="264"/>
      <c r="H14" s="105"/>
    </row>
    <row r="15" spans="1:198" ht="16.5" customHeight="1" x14ac:dyDescent="0.25">
      <c r="B15" s="110"/>
      <c r="C15" s="133">
        <v>3</v>
      </c>
      <c r="D15" s="255" t="s">
        <v>56</v>
      </c>
      <c r="E15" s="256"/>
      <c r="F15" s="263">
        <f>SUM(F13:G14)</f>
        <v>0</v>
      </c>
      <c r="G15" s="264"/>
      <c r="H15" s="105"/>
    </row>
    <row r="16" spans="1:198" ht="14.4" thickBot="1" x14ac:dyDescent="0.3">
      <c r="B16" s="110"/>
      <c r="C16" s="34"/>
      <c r="D16" s="259"/>
      <c r="E16" s="260"/>
      <c r="F16" s="265"/>
      <c r="G16" s="266"/>
      <c r="H16" s="105"/>
    </row>
    <row r="17" spans="2:8" ht="33.75" customHeight="1" thickBot="1" x14ac:dyDescent="0.3">
      <c r="B17" s="110"/>
      <c r="C17" s="247" t="s">
        <v>57</v>
      </c>
      <c r="D17" s="247"/>
      <c r="E17" s="247"/>
      <c r="F17" s="247"/>
      <c r="G17" s="248"/>
      <c r="H17" s="105"/>
    </row>
    <row r="18" spans="2:8" ht="39.6" x14ac:dyDescent="0.25">
      <c r="B18" s="110"/>
      <c r="C18" s="32" t="s">
        <v>51</v>
      </c>
      <c r="D18" s="21" t="s">
        <v>58</v>
      </c>
      <c r="E18" s="21" t="s">
        <v>28</v>
      </c>
      <c r="F18" s="23" t="s">
        <v>59</v>
      </c>
      <c r="G18" s="26" t="s">
        <v>60</v>
      </c>
      <c r="H18" s="105"/>
    </row>
    <row r="19" spans="2:8" x14ac:dyDescent="0.25">
      <c r="B19" s="110"/>
      <c r="C19" s="100"/>
      <c r="D19" s="101"/>
      <c r="E19" s="101"/>
      <c r="F19" s="102"/>
      <c r="G19" s="103"/>
      <c r="H19" s="105"/>
    </row>
    <row r="20" spans="2:8" ht="14.4" x14ac:dyDescent="0.3">
      <c r="B20" s="110"/>
      <c r="C20" s="33"/>
      <c r="D20" s="24"/>
      <c r="E20" s="22"/>
      <c r="F20" s="25"/>
      <c r="G20" s="27"/>
      <c r="H20" s="105"/>
    </row>
    <row r="21" spans="2:8" ht="14.4" x14ac:dyDescent="0.3">
      <c r="B21" s="110"/>
      <c r="C21" s="33"/>
      <c r="D21" s="24"/>
      <c r="E21" s="22"/>
      <c r="F21" s="25"/>
      <c r="G21" s="27"/>
      <c r="H21" s="105"/>
    </row>
    <row r="22" spans="2:8" ht="14.4" x14ac:dyDescent="0.3">
      <c r="B22" s="110"/>
      <c r="C22" s="33"/>
      <c r="D22" s="24"/>
      <c r="E22" s="22"/>
      <c r="F22" s="25"/>
      <c r="G22" s="27"/>
      <c r="H22" s="105"/>
    </row>
    <row r="23" spans="2:8" ht="14.4" x14ac:dyDescent="0.3">
      <c r="B23" s="110"/>
      <c r="C23" s="33"/>
      <c r="D23" s="24"/>
      <c r="E23" s="22"/>
      <c r="F23" s="25"/>
      <c r="G23" s="27"/>
      <c r="H23" s="105"/>
    </row>
    <row r="24" spans="2:8" ht="14.4" x14ac:dyDescent="0.3">
      <c r="B24" s="110"/>
      <c r="C24" s="33"/>
      <c r="D24" s="24"/>
      <c r="E24" s="22"/>
      <c r="F24" s="25"/>
      <c r="G24" s="27"/>
      <c r="H24" s="105"/>
    </row>
    <row r="25" spans="2:8" x14ac:dyDescent="0.25">
      <c r="B25" s="110"/>
      <c r="C25" s="43"/>
      <c r="D25" s="44"/>
      <c r="E25" s="44"/>
      <c r="F25" s="45"/>
      <c r="G25" s="46"/>
      <c r="H25" s="105"/>
    </row>
    <row r="26" spans="2:8" ht="14.4" x14ac:dyDescent="0.3">
      <c r="B26" s="110"/>
      <c r="C26" s="33"/>
      <c r="D26" s="24"/>
      <c r="E26" s="22"/>
      <c r="F26" s="25"/>
      <c r="G26" s="27"/>
      <c r="H26" s="105"/>
    </row>
    <row r="27" spans="2:8" ht="14.4" x14ac:dyDescent="0.3">
      <c r="B27" s="110"/>
      <c r="C27" s="33"/>
      <c r="D27" s="24"/>
      <c r="E27" s="22"/>
      <c r="F27" s="25"/>
      <c r="G27" s="27"/>
      <c r="H27" s="105"/>
    </row>
    <row r="28" spans="2:8" ht="14.4" x14ac:dyDescent="0.3">
      <c r="B28" s="110"/>
      <c r="C28" s="35"/>
      <c r="D28" s="36"/>
      <c r="E28" s="37"/>
      <c r="F28" s="38"/>
      <c r="G28" s="39"/>
      <c r="H28" s="105"/>
    </row>
    <row r="29" spans="2:8" ht="14.4" x14ac:dyDescent="0.3">
      <c r="B29" s="110"/>
      <c r="C29" s="33"/>
      <c r="D29" s="24"/>
      <c r="E29" s="22"/>
      <c r="F29" s="25"/>
      <c r="G29" s="27"/>
      <c r="H29" s="105"/>
    </row>
    <row r="30" spans="2:8" ht="14.4" x14ac:dyDescent="0.3">
      <c r="B30" s="110"/>
      <c r="C30" s="33"/>
      <c r="D30" s="24"/>
      <c r="E30" s="22"/>
      <c r="F30" s="25"/>
      <c r="G30" s="27"/>
      <c r="H30" s="105"/>
    </row>
    <row r="31" spans="2:8" ht="15" thickBot="1" x14ac:dyDescent="0.35">
      <c r="B31" s="110"/>
      <c r="C31" s="40"/>
      <c r="D31" s="28"/>
      <c r="E31" s="29"/>
      <c r="F31" s="30"/>
      <c r="G31" s="31"/>
      <c r="H31" s="105"/>
    </row>
    <row r="32" spans="2:8" x14ac:dyDescent="0.25">
      <c r="B32" s="42"/>
      <c r="C32" s="274" t="s">
        <v>61</v>
      </c>
      <c r="D32" s="275"/>
      <c r="E32" s="275"/>
      <c r="F32" s="254"/>
      <c r="G32" s="282"/>
      <c r="H32" s="105"/>
    </row>
    <row r="33" spans="2:8" x14ac:dyDescent="0.25">
      <c r="B33" s="42"/>
      <c r="C33" s="276"/>
      <c r="D33" s="277"/>
      <c r="E33" s="277"/>
      <c r="F33" s="242"/>
      <c r="G33" s="243"/>
      <c r="H33" s="105"/>
    </row>
    <row r="34" spans="2:8" x14ac:dyDescent="0.25">
      <c r="B34" s="42"/>
      <c r="C34" s="276"/>
      <c r="D34" s="277"/>
      <c r="E34" s="277"/>
      <c r="F34" s="242"/>
      <c r="G34" s="243"/>
      <c r="H34" s="105"/>
    </row>
    <row r="35" spans="2:8" x14ac:dyDescent="0.25">
      <c r="B35" s="42"/>
      <c r="C35" s="278"/>
      <c r="D35" s="279"/>
      <c r="E35" s="279"/>
      <c r="F35" s="242"/>
      <c r="G35" s="243"/>
      <c r="H35" s="105"/>
    </row>
    <row r="36" spans="2:8" x14ac:dyDescent="0.25">
      <c r="B36" s="42"/>
      <c r="C36" s="280" t="s">
        <v>47</v>
      </c>
      <c r="D36" s="281"/>
      <c r="E36" s="281"/>
      <c r="F36" s="47"/>
      <c r="G36" s="152" t="s">
        <v>62</v>
      </c>
      <c r="H36" s="105"/>
    </row>
    <row r="37" spans="2:8" x14ac:dyDescent="0.25">
      <c r="B37" s="42"/>
      <c r="C37" s="241"/>
      <c r="D37" s="242"/>
      <c r="E37" s="242"/>
      <c r="F37" s="242"/>
      <c r="G37" s="243"/>
      <c r="H37" s="105"/>
    </row>
    <row r="38" spans="2:8" ht="14.4" thickBot="1" x14ac:dyDescent="0.3">
      <c r="B38" s="42"/>
      <c r="C38" s="244"/>
      <c r="D38" s="245"/>
      <c r="E38" s="245"/>
      <c r="F38" s="245"/>
      <c r="G38" s="246"/>
      <c r="H38" s="105"/>
    </row>
    <row r="39" spans="2:8" x14ac:dyDescent="0.25">
      <c r="B39" s="42"/>
      <c r="H39" s="105"/>
    </row>
    <row r="40" spans="2:8" ht="14.4" thickBot="1" x14ac:dyDescent="0.3">
      <c r="B40" s="106"/>
      <c r="C40" s="107"/>
      <c r="D40" s="107"/>
      <c r="E40" s="107"/>
      <c r="F40" s="107"/>
      <c r="G40" s="107"/>
      <c r="H40" s="108"/>
    </row>
  </sheetData>
  <mergeCells count="23">
    <mergeCell ref="B2:E2"/>
    <mergeCell ref="F15:G15"/>
    <mergeCell ref="C32:E35"/>
    <mergeCell ref="C36:E36"/>
    <mergeCell ref="F32:G35"/>
    <mergeCell ref="D15:E15"/>
    <mergeCell ref="C3:D3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Ronaldo Cetina</cp:lastModifiedBy>
  <cp:revision/>
  <dcterms:created xsi:type="dcterms:W3CDTF">2020-02-18T09:47:52Z</dcterms:created>
  <dcterms:modified xsi:type="dcterms:W3CDTF">2026-08-06T21:47:48Z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