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yfjimenezs_sena_edu_co/Documents/Usuario/Downloads/"/>
    </mc:Choice>
  </mc:AlternateContent>
  <xr:revisionPtr revIDLastSave="0" documentId="8_{4476B435-D100-4948-8278-74E4F07FA88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Hoja2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3" i="4" l="1"/>
  <c r="D33" i="4"/>
</calcChain>
</file>

<file path=xl/sharedStrings.xml><?xml version="1.0" encoding="utf-8"?>
<sst xmlns="http://schemas.openxmlformats.org/spreadsheetml/2006/main" count="35" uniqueCount="35">
  <si>
    <t>N°</t>
  </si>
  <si>
    <t>DESCRIPCIÓN</t>
  </si>
  <si>
    <t>CODIGO UNSPSC</t>
  </si>
  <si>
    <t>Vacuna influenza</t>
  </si>
  <si>
    <t>Vacuna Hepatitis B</t>
  </si>
  <si>
    <t>Vacuna Toxoide Tetánico</t>
  </si>
  <si>
    <t>ANTI-Mbps (Anticuerpos frente al antígeno de superficie del virus de la Hepatitis B)</t>
  </si>
  <si>
    <t>Hemograma completo</t>
  </si>
  <si>
    <t>Glicemia basal</t>
  </si>
  <si>
    <t>Hemoglobina glicosilada</t>
  </si>
  <si>
    <t>Perfil lipídico completo (colesterol total, HDL, LDL, triglicéridos)</t>
  </si>
  <si>
    <t>Brúcela SSP anticuerpos manual (rosa de bengala)</t>
  </si>
  <si>
    <t>Transaminasas hepáticas (TGO – TGP)</t>
  </si>
  <si>
    <t>Bilirrubinas total y directa</t>
  </si>
  <si>
    <t>Fosfatasa alcalina</t>
  </si>
  <si>
    <t>Colinesterasa eritrocitaria</t>
  </si>
  <si>
    <t>Creatinina en suero u otros fluidos</t>
  </si>
  <si>
    <t>Nitrógeno Ureico BUN</t>
  </si>
  <si>
    <t>Parcial de orina</t>
  </si>
  <si>
    <t>Optometría</t>
  </si>
  <si>
    <t>Audiometría</t>
  </si>
  <si>
    <t>Laboratorio de la voz</t>
  </si>
  <si>
    <t>Electrocardiograma con lectura</t>
  </si>
  <si>
    <t>Espirometría</t>
  </si>
  <si>
    <t>Radiografía de columna vertebral total</t>
  </si>
  <si>
    <t>KOH uñas</t>
  </si>
  <si>
    <t>Cultivo faríngeo</t>
  </si>
  <si>
    <t>Coprológico</t>
  </si>
  <si>
    <t>Prueba psico-sensometrica</t>
  </si>
  <si>
    <t>Potenciales Evocados Auditivos (PEA)</t>
  </si>
  <si>
    <t>Tamizaje VIH</t>
  </si>
  <si>
    <t>Antígeno de superficie (HBsAg)</t>
  </si>
  <si>
    <t>Valor Estudio de Mercado</t>
  </si>
  <si>
    <t>Valor Oferta</t>
  </si>
  <si>
    <t>formato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</si>
</sst>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1" xfId="0" applyBorder="1"/>
    <xf numFmtId="44" fontId="0" fillId="0" borderId="1" xfId="1" applyFont="1" applyBorder="1"/>
    <xf numFmtId="44" fontId="0" fillId="0" borderId="1" xfId="1" applyFont="1" applyBorder="1" applyProtection="1">
      <protection locked="0"/>
    </xf>
    <xf numFmtId="44" fontId="0" fillId="0" borderId="1" xfId="0" applyNumberFormat="1" applyBorder="1"/>
    <xf numFmtId="44" fontId="0" fillId="0" borderId="1" xfId="0" applyNumberFormat="1" applyBorder="1" applyProtection="1">
      <protection locked="0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CC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08076-AD7D-4410-97A8-D0FA4F28F7CA}">
  <dimension ref="A1:E33"/>
  <sheetViews>
    <sheetView tabSelected="1" workbookViewId="0">
      <selection activeCell="H18" sqref="H18"/>
    </sheetView>
  </sheetViews>
  <sheetFormatPr baseColWidth="10" defaultRowHeight="15" x14ac:dyDescent="0.25"/>
  <cols>
    <col min="1" max="1" width="3.140625" bestFit="1" customWidth="1"/>
    <col min="2" max="2" width="76" bestFit="1" customWidth="1"/>
    <col min="3" max="3" width="15.5703125" bestFit="1" customWidth="1"/>
    <col min="4" max="4" width="18.140625" customWidth="1"/>
    <col min="5" max="5" width="11.85546875" bestFit="1" customWidth="1"/>
  </cols>
  <sheetData>
    <row r="1" spans="1:5" ht="15.75" x14ac:dyDescent="0.25">
      <c r="A1" s="1" t="s">
        <v>34</v>
      </c>
      <c r="B1" s="2"/>
      <c r="C1" s="2"/>
      <c r="D1" s="2"/>
      <c r="E1" s="2"/>
    </row>
    <row r="3" spans="1:5" ht="30" x14ac:dyDescent="0.25">
      <c r="A3" s="8" t="s">
        <v>0</v>
      </c>
      <c r="B3" s="8" t="s">
        <v>1</v>
      </c>
      <c r="C3" s="8" t="s">
        <v>2</v>
      </c>
      <c r="D3" s="9" t="s">
        <v>32</v>
      </c>
      <c r="E3" s="8" t="s">
        <v>33</v>
      </c>
    </row>
    <row r="4" spans="1:5" x14ac:dyDescent="0.25">
      <c r="A4" s="3">
        <v>1</v>
      </c>
      <c r="B4" s="3" t="s">
        <v>3</v>
      </c>
      <c r="C4" s="3">
        <v>51201608</v>
      </c>
      <c r="D4" s="4">
        <v>95438</v>
      </c>
      <c r="E4" s="5">
        <v>0</v>
      </c>
    </row>
    <row r="5" spans="1:5" x14ac:dyDescent="0.25">
      <c r="A5" s="3">
        <v>2</v>
      </c>
      <c r="B5" s="3" t="s">
        <v>4</v>
      </c>
      <c r="C5" s="3">
        <v>51201607</v>
      </c>
      <c r="D5" s="4">
        <v>70555</v>
      </c>
      <c r="E5" s="5">
        <v>0</v>
      </c>
    </row>
    <row r="6" spans="1:5" x14ac:dyDescent="0.25">
      <c r="A6" s="3">
        <v>3</v>
      </c>
      <c r="B6" s="3" t="s">
        <v>5</v>
      </c>
      <c r="C6" s="3">
        <v>51201621</v>
      </c>
      <c r="D6" s="4">
        <v>44000</v>
      </c>
      <c r="E6" s="5">
        <v>0</v>
      </c>
    </row>
    <row r="7" spans="1:5" x14ac:dyDescent="0.25">
      <c r="A7" s="3">
        <v>4</v>
      </c>
      <c r="B7" s="3" t="s">
        <v>6</v>
      </c>
      <c r="C7" s="3">
        <v>85121800</v>
      </c>
      <c r="D7" s="4">
        <v>80445</v>
      </c>
      <c r="E7" s="5">
        <v>0</v>
      </c>
    </row>
    <row r="8" spans="1:5" x14ac:dyDescent="0.25">
      <c r="A8" s="3">
        <v>5</v>
      </c>
      <c r="B8" s="3" t="s">
        <v>7</v>
      </c>
      <c r="C8" s="3">
        <v>85121801</v>
      </c>
      <c r="D8" s="4">
        <v>26909</v>
      </c>
      <c r="E8" s="5">
        <v>0</v>
      </c>
    </row>
    <row r="9" spans="1:5" x14ac:dyDescent="0.25">
      <c r="A9" s="3">
        <v>6</v>
      </c>
      <c r="B9" s="3" t="s">
        <v>8</v>
      </c>
      <c r="C9" s="3">
        <v>85121801</v>
      </c>
      <c r="D9" s="4">
        <v>18400</v>
      </c>
      <c r="E9" s="5">
        <v>0</v>
      </c>
    </row>
    <row r="10" spans="1:5" x14ac:dyDescent="0.25">
      <c r="A10" s="3">
        <v>7</v>
      </c>
      <c r="B10" s="3" t="s">
        <v>9</v>
      </c>
      <c r="C10" s="3">
        <v>85121801</v>
      </c>
      <c r="D10" s="4">
        <v>47852</v>
      </c>
      <c r="E10" s="5">
        <v>0</v>
      </c>
    </row>
    <row r="11" spans="1:5" x14ac:dyDescent="0.25">
      <c r="A11" s="3">
        <v>8</v>
      </c>
      <c r="B11" s="3" t="s">
        <v>10</v>
      </c>
      <c r="C11" s="3">
        <v>85121801</v>
      </c>
      <c r="D11" s="4">
        <v>46674</v>
      </c>
      <c r="E11" s="5">
        <v>0</v>
      </c>
    </row>
    <row r="12" spans="1:5" x14ac:dyDescent="0.25">
      <c r="A12" s="3">
        <v>9</v>
      </c>
      <c r="B12" s="3" t="s">
        <v>11</v>
      </c>
      <c r="C12" s="3">
        <v>85121801</v>
      </c>
      <c r="D12" s="4">
        <v>97733</v>
      </c>
      <c r="E12" s="5">
        <v>0</v>
      </c>
    </row>
    <row r="13" spans="1:5" x14ac:dyDescent="0.25">
      <c r="A13" s="3">
        <v>10</v>
      </c>
      <c r="B13" s="3" t="s">
        <v>12</v>
      </c>
      <c r="C13" s="3">
        <v>85121801</v>
      </c>
      <c r="D13" s="4">
        <v>42866</v>
      </c>
      <c r="E13" s="5">
        <v>0</v>
      </c>
    </row>
    <row r="14" spans="1:5" x14ac:dyDescent="0.25">
      <c r="A14" s="3">
        <v>11</v>
      </c>
      <c r="B14" s="3" t="s">
        <v>13</v>
      </c>
      <c r="C14" s="3">
        <v>85121801</v>
      </c>
      <c r="D14" s="4">
        <v>31817</v>
      </c>
      <c r="E14" s="5">
        <v>0</v>
      </c>
    </row>
    <row r="15" spans="1:5" x14ac:dyDescent="0.25">
      <c r="A15" s="3">
        <v>12</v>
      </c>
      <c r="B15" s="3" t="s">
        <v>14</v>
      </c>
      <c r="C15" s="3">
        <v>85121801</v>
      </c>
      <c r="D15" s="4">
        <v>19356</v>
      </c>
      <c r="E15" s="5">
        <v>0</v>
      </c>
    </row>
    <row r="16" spans="1:5" x14ac:dyDescent="0.25">
      <c r="A16" s="3">
        <v>13</v>
      </c>
      <c r="B16" s="3" t="s">
        <v>15</v>
      </c>
      <c r="C16" s="3">
        <v>85121800</v>
      </c>
      <c r="D16" s="4">
        <v>115524</v>
      </c>
      <c r="E16" s="5">
        <v>0</v>
      </c>
    </row>
    <row r="17" spans="1:5" x14ac:dyDescent="0.25">
      <c r="A17" s="3">
        <v>14</v>
      </c>
      <c r="B17" s="3" t="s">
        <v>16</v>
      </c>
      <c r="C17" s="3">
        <v>85121801</v>
      </c>
      <c r="D17" s="4">
        <v>16626</v>
      </c>
      <c r="E17" s="5">
        <v>0</v>
      </c>
    </row>
    <row r="18" spans="1:5" x14ac:dyDescent="0.25">
      <c r="A18" s="3">
        <v>15</v>
      </c>
      <c r="B18" s="3" t="s">
        <v>17</v>
      </c>
      <c r="C18" s="3">
        <v>85121801</v>
      </c>
      <c r="D18" s="4">
        <v>15360</v>
      </c>
      <c r="E18" s="5">
        <v>0</v>
      </c>
    </row>
    <row r="19" spans="1:5" x14ac:dyDescent="0.25">
      <c r="A19" s="3">
        <v>16</v>
      </c>
      <c r="B19" s="3" t="s">
        <v>18</v>
      </c>
      <c r="C19" s="3">
        <v>85121801</v>
      </c>
      <c r="D19" s="4">
        <v>19693</v>
      </c>
      <c r="E19" s="5">
        <v>0</v>
      </c>
    </row>
    <row r="20" spans="1:5" x14ac:dyDescent="0.25">
      <c r="A20" s="3">
        <v>17</v>
      </c>
      <c r="B20" s="3" t="s">
        <v>19</v>
      </c>
      <c r="C20" s="3">
        <v>85111611</v>
      </c>
      <c r="D20" s="4">
        <v>27386</v>
      </c>
      <c r="E20" s="5">
        <v>0</v>
      </c>
    </row>
    <row r="21" spans="1:5" x14ac:dyDescent="0.25">
      <c r="A21" s="3">
        <v>18</v>
      </c>
      <c r="B21" s="3" t="s">
        <v>20</v>
      </c>
      <c r="C21" s="3">
        <v>85121800</v>
      </c>
      <c r="D21" s="4">
        <v>26314</v>
      </c>
      <c r="E21" s="5">
        <v>0</v>
      </c>
    </row>
    <row r="22" spans="1:5" x14ac:dyDescent="0.25">
      <c r="A22" s="3">
        <v>19</v>
      </c>
      <c r="B22" s="3" t="s">
        <v>21</v>
      </c>
      <c r="C22" s="3">
        <v>85121800</v>
      </c>
      <c r="D22" s="4">
        <v>45000</v>
      </c>
      <c r="E22" s="5">
        <v>0</v>
      </c>
    </row>
    <row r="23" spans="1:5" x14ac:dyDescent="0.25">
      <c r="A23" s="3">
        <v>20</v>
      </c>
      <c r="B23" s="3" t="s">
        <v>22</v>
      </c>
      <c r="C23" s="3">
        <v>85121808</v>
      </c>
      <c r="D23" s="4">
        <v>57154</v>
      </c>
      <c r="E23" s="5">
        <v>0</v>
      </c>
    </row>
    <row r="24" spans="1:5" x14ac:dyDescent="0.25">
      <c r="A24" s="3">
        <v>21</v>
      </c>
      <c r="B24" s="3" t="s">
        <v>23</v>
      </c>
      <c r="C24" s="3">
        <v>85122102</v>
      </c>
      <c r="D24" s="4">
        <v>38125</v>
      </c>
      <c r="E24" s="5">
        <v>0</v>
      </c>
    </row>
    <row r="25" spans="1:5" x14ac:dyDescent="0.25">
      <c r="A25" s="3">
        <v>22</v>
      </c>
      <c r="B25" s="3" t="s">
        <v>24</v>
      </c>
      <c r="C25" s="3">
        <v>85121808</v>
      </c>
      <c r="D25" s="4">
        <v>168837</v>
      </c>
      <c r="E25" s="5">
        <v>0</v>
      </c>
    </row>
    <row r="26" spans="1:5" x14ac:dyDescent="0.25">
      <c r="A26" s="3">
        <v>23</v>
      </c>
      <c r="B26" s="3" t="s">
        <v>25</v>
      </c>
      <c r="C26" s="3">
        <v>85121800</v>
      </c>
      <c r="D26" s="4">
        <v>19526</v>
      </c>
      <c r="E26" s="5">
        <v>0</v>
      </c>
    </row>
    <row r="27" spans="1:5" x14ac:dyDescent="0.25">
      <c r="A27" s="3">
        <v>24</v>
      </c>
      <c r="B27" s="3" t="s">
        <v>26</v>
      </c>
      <c r="C27" s="3">
        <v>85121801</v>
      </c>
      <c r="D27" s="4">
        <v>29881</v>
      </c>
      <c r="E27" s="5">
        <v>0</v>
      </c>
    </row>
    <row r="28" spans="1:5" x14ac:dyDescent="0.25">
      <c r="A28" s="3">
        <v>25</v>
      </c>
      <c r="B28" s="3" t="s">
        <v>27</v>
      </c>
      <c r="C28" s="3">
        <v>85121800</v>
      </c>
      <c r="D28" s="4">
        <v>15526</v>
      </c>
      <c r="E28" s="5">
        <v>0</v>
      </c>
    </row>
    <row r="29" spans="1:5" x14ac:dyDescent="0.25">
      <c r="A29" s="3">
        <v>26</v>
      </c>
      <c r="B29" s="3" t="s">
        <v>28</v>
      </c>
      <c r="C29" s="3">
        <v>85000000</v>
      </c>
      <c r="D29" s="4">
        <v>38044</v>
      </c>
      <c r="E29" s="5">
        <v>0</v>
      </c>
    </row>
    <row r="30" spans="1:5" x14ac:dyDescent="0.25">
      <c r="A30" s="3">
        <v>27</v>
      </c>
      <c r="B30" s="3" t="s">
        <v>29</v>
      </c>
      <c r="C30" s="3">
        <v>85000000</v>
      </c>
      <c r="D30" s="4">
        <v>476000</v>
      </c>
      <c r="E30" s="5">
        <v>0</v>
      </c>
    </row>
    <row r="31" spans="1:5" x14ac:dyDescent="0.25">
      <c r="A31" s="3">
        <v>28</v>
      </c>
      <c r="B31" s="3" t="s">
        <v>30</v>
      </c>
      <c r="C31" s="3">
        <v>41116205</v>
      </c>
      <c r="D31" s="4">
        <v>56200</v>
      </c>
      <c r="E31" s="5">
        <v>0</v>
      </c>
    </row>
    <row r="32" spans="1:5" x14ac:dyDescent="0.25">
      <c r="A32" s="3">
        <v>29</v>
      </c>
      <c r="B32" s="3" t="s">
        <v>31</v>
      </c>
      <c r="C32" s="3">
        <v>41116000</v>
      </c>
      <c r="D32" s="4">
        <v>79000</v>
      </c>
      <c r="E32" s="5">
        <v>0</v>
      </c>
    </row>
    <row r="33" spans="4:5" x14ac:dyDescent="0.25">
      <c r="D33" s="6">
        <f>SUM(D4:D32)</f>
        <v>1866241</v>
      </c>
      <c r="E33" s="7">
        <f>SUM(E4:E32)</f>
        <v>0</v>
      </c>
    </row>
  </sheetData>
  <sheetProtection algorithmName="SHA-512" hashValue="PsG+1LxJ4heIdT/sUoSnmI9i1NiDHAtUzs1/G3GaS/Vn4J7KPjUDJrQAbNFWyH8TMpc4ANew93RUqWp3fHzPsQ==" saltValue="L3NaHTl9PZsA/YR3B6/+ig==" spinCount="100000" sheet="1" objects="1" scenarios="1"/>
  <mergeCells count="1">
    <mergeCell ref="A1:E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594034df-474d-4b02-9ca2-944c66351583">
      <Terms xmlns="http://schemas.microsoft.com/office/infopath/2007/PartnerControls"/>
    </lcf76f155ced4ddcb4097134ff3c332f>
    <_ip_UnifiedCompliancePolicyProperties xmlns="http://schemas.microsoft.com/sharepoint/v3" xsi:nil="true"/>
    <TaxCatchAll xmlns="dfcf60e3-6080-4d69-aea6-ccda2266e1c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98A1B478BC764FAD73076543E764CD" ma:contentTypeVersion="16" ma:contentTypeDescription="Crear nuevo documento." ma:contentTypeScope="" ma:versionID="c3e5b4346199d6e93b9f0016579a98d2">
  <xsd:schema xmlns:xsd="http://www.w3.org/2001/XMLSchema" xmlns:xs="http://www.w3.org/2001/XMLSchema" xmlns:p="http://schemas.microsoft.com/office/2006/metadata/properties" xmlns:ns1="http://schemas.microsoft.com/sharepoint/v3" xmlns:ns2="594034df-474d-4b02-9ca2-944c66351583" xmlns:ns3="dfcf60e3-6080-4d69-aea6-ccda2266e1cc" targetNamespace="http://schemas.microsoft.com/office/2006/metadata/properties" ma:root="true" ma:fieldsID="a8ac24decaa21e70e80bddd73985fba5" ns1:_="" ns2:_="" ns3:_="">
    <xsd:import namespace="http://schemas.microsoft.com/sharepoint/v3"/>
    <xsd:import namespace="594034df-474d-4b02-9ca2-944c66351583"/>
    <xsd:import namespace="dfcf60e3-6080-4d69-aea6-ccda2266e1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4034df-474d-4b02-9ca2-944c663515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cf60e3-6080-4d69-aea6-ccda2266e1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f8c0361-6276-45ee-86f9-67e31d3c98c8}" ma:internalName="TaxCatchAll" ma:showField="CatchAllData" ma:web="dfcf60e3-6080-4d69-aea6-ccda2266e1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F654A6C-4DDD-493B-992F-C14F6DCCF268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594034df-474d-4b02-9ca2-944c66351583"/>
    <ds:schemaRef ds:uri="dfcf60e3-6080-4d69-aea6-ccda2266e1cc"/>
  </ds:schemaRefs>
</ds:datastoreItem>
</file>

<file path=customXml/itemProps2.xml><?xml version="1.0" encoding="utf-8"?>
<ds:datastoreItem xmlns:ds="http://schemas.openxmlformats.org/officeDocument/2006/customXml" ds:itemID="{F5F04DDF-CC3A-4A03-A728-081558BB4E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94034df-474d-4b02-9ca2-944c66351583"/>
    <ds:schemaRef ds:uri="dfcf60e3-6080-4d69-aea6-ccda2266e1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3180A5B-BCE1-4ECA-AE7E-954F50E1360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Adminsena</dc:creator>
  <cp:keywords/>
  <dc:description/>
  <cp:lastModifiedBy>Yeison Fernando Jimenez Santa</cp:lastModifiedBy>
  <cp:revision/>
  <dcterms:created xsi:type="dcterms:W3CDTF">2015-06-05T18:19:34Z</dcterms:created>
  <dcterms:modified xsi:type="dcterms:W3CDTF">2026-08-10T15:50:15Z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0x0101008798A1B478BC764FAD73076543E764CD</vt:lpwstr>
  </property>
  <property fmtid="{D5CDD505-2E9C-101B-9397-08002B2CF9AE}" pid="3" name="MediaServiceImageTags">
    <vt:lpwstr/>
  </property>
  <property fmtid="{D5CDD505-2E9C-101B-9397-08002B2CF9AE}" pid="4" name="MSIP_Label_fc111285-cafa-4fc9-8a9a-bd902089b24f_Enabled">
    <vt:lpwstr>true</vt:lpwstr>
  </property>
  <property fmtid="{D5CDD505-2E9C-101B-9397-08002B2CF9AE}" pid="5" name="MSIP_Label_fc111285-cafa-4fc9-8a9a-bd902089b24f_SetDate">
    <vt:lpwstr>2026-05-20T21:24:15Z</vt:lpwstr>
  </property>
  <property fmtid="{D5CDD505-2E9C-101B-9397-08002B2CF9AE}" pid="6" name="MSIP_Label_fc111285-cafa-4fc9-8a9a-bd902089b24f_Method">
    <vt:lpwstr>Privileged</vt:lpwstr>
  </property>
  <property fmtid="{D5CDD505-2E9C-101B-9397-08002B2CF9AE}" pid="7" name="MSIP_Label_fc111285-cafa-4fc9-8a9a-bd902089b24f_Name">
    <vt:lpwstr>Public</vt:lpwstr>
  </property>
  <property fmtid="{D5CDD505-2E9C-101B-9397-08002B2CF9AE}" pid="8" name="MSIP_Label_fc111285-cafa-4fc9-8a9a-bd902089b24f_SiteId">
    <vt:lpwstr>cbc2c381-2f2e-4d93-91d1-506c9316ace7</vt:lpwstr>
  </property>
  <property fmtid="{D5CDD505-2E9C-101B-9397-08002B2CF9AE}" pid="9" name="MSIP_Label_fc111285-cafa-4fc9-8a9a-bd902089b24f_ActionId">
    <vt:lpwstr>3921835c-af38-4174-abbb-26146ee89a41</vt:lpwstr>
  </property>
  <property fmtid="{D5CDD505-2E9C-101B-9397-08002B2CF9AE}" pid="10" name="MSIP_Label_fc111285-cafa-4fc9-8a9a-bd902089b24f_ContentBits">
    <vt:lpwstr>0</vt:lpwstr>
  </property>
  <property fmtid="{D5CDD505-2E9C-101B-9397-08002B2CF9AE}" pid="11" name="MSIP_Label_fc111285-cafa-4fc9-8a9a-bd902089b24f_Tag">
    <vt:lpwstr>10, 0, 1, 1</vt:lpwstr>
  </property>
</Properties>
</file>