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1"/>
  <workbookPr/>
  <mc:AlternateContent xmlns:mc="http://schemas.openxmlformats.org/markup-compatibility/2006">
    <mc:Choice Requires="x15">
      <x15ac:absPath xmlns:x15ac="http://schemas.microsoft.com/office/spreadsheetml/2010/11/ac" url="H:\Mi unidad\KEREM 2026\1 REPORTES\REPORTES MINIMA CUANTIA\SENA REGIONAL ATLANTICO MC-ATL-0047-2026\NAPE\OFERTA_NAPE_MC-ATL-0047-2026\"/>
    </mc:Choice>
  </mc:AlternateContent>
  <xr:revisionPtr revIDLastSave="0" documentId="8_{2E5722BA-B3E5-4466-BB9D-1C8DE47072A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Hoja2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2" l="1"/>
  <c r="M7" i="2" l="1"/>
  <c r="M8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<sst xmlns="http://schemas.openxmlformats.org/spreadsheetml/2006/main" count="16" uniqueCount="15">
  <si>
    <t>FORMATO OFERTA ECONOMICA</t>
  </si>
  <si>
    <t>AVISO DE FACHADA APE 2026</t>
  </si>
  <si>
    <t>ITEMS DE LA OFERTA</t>
  </si>
  <si>
    <t xml:space="preserve">ITEMS </t>
  </si>
  <si>
    <t xml:space="preserve">DESCRIPCIONES </t>
  </si>
  <si>
    <t>ESPECIFICACIONES TÉCNICAS</t>
  </si>
  <si>
    <t>IMAGEN INSTITUCIONAL</t>
  </si>
  <si>
    <t>CANTIDAD</t>
  </si>
  <si>
    <t>UNIDAD</t>
  </si>
  <si>
    <t>VALOR UNITARIO ANTES DE IVA</t>
  </si>
  <si>
    <t>AVISO FACHADA PRINCIPAL - Caja de luz</t>
  </si>
  <si>
    <t>Aviso en caja de luz, elaborado en material sintético resistente a altas temperaturas, con sistema de iluminación a 110 voltios, fotocelda de encendido y apagado, en estructura metálica enmarcada en aluminio. Largo 2,40 m x 0,90 m de alto. Se debe entregar instalado e iluminado. Así mismo, la cara frontal del aviso deberá estar elaborada en lona Panaflex: es una tela sintética de poliéster, recubierta por ambas caras con vinilo blanco pigmentado, que permite la difusión de luz de manera uniforme y una apariencia 100% blanca. Esta lona debe garantizar la resistencia a cambios climáticos extremos (lluvia, sol, calor, frío), temperaturas producidas por el sistema de iluminación y condiciones ambientales cotidianas en la intemperie (viento, polvo, smog, niebla, rocío de madrugada, entre otras). La impresión de la lona debe ser impresión digital. Se anexa manual para colores y logos.</t>
  </si>
  <si>
    <t>Subtotal</t>
  </si>
  <si>
    <t>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</si>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</sst>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5" x14ac:knownFonts="1">
    <font>
      <sz val="11"/>
      <color theme="1"/>
      <name val="Aptos Narrow"/>
    </font>
    <font>
      <b/>
      <sz val="11"/>
      <color theme="0"/>
      <name val="Aptos Narrow"/>
    </font>
    <font>
      <sz val="11"/>
      <color theme="1"/>
      <name val="Aptos Narrow"/>
    </font>
    <font>
      <b/>
      <sz val="11"/>
      <color theme="1"/>
      <name val="Aptos Narrow"/>
    </font>
    <font>
      <b/>
      <sz val="12"/>
      <color theme="1"/>
      <name val="Aptos Narrow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6" fontId="1" fillId="2" borderId="4" xfId="1" applyNumberFormat="1" applyFont="1" applyFill="1" applyBorder="1" applyAlignment="1">
      <alignment horizontal="center" vertical="center" wrapText="1"/>
    </xf>
    <xf numFmtId="166" fontId="1" fillId="2" borderId="0" xfId="1" applyNumberFormat="1" applyFont="1" applyFill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  <xf numFmtId="166" fontId="0" fillId="4" borderId="2" xfId="1" applyNumberFormat="1" applyFont="1" applyFill="1" applyBorder="1" applyAlignment="1">
      <alignment horizontal="center" vertical="center" wrapText="1"/>
    </xf>
    <xf numFmtId="166" fontId="0" fillId="4" borderId="3" xfId="1" applyNumberFormat="1" applyFont="1" applyFill="1" applyBorder="1" applyAlignment="1">
      <alignment horizontal="center" vertical="center" wrapText="1"/>
    </xf>
    <xf numFmtId="166" fontId="0" fillId="4" borderId="5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Alignment="1">
      <alignment vertical="center" wrapText="1"/>
    </xf>
  </cellXfs>
  <cellStyles count="3">
    <cellStyle name="Moneda" xfId="1" xr:uid="{00000000-0005-0000-0000-000000000000}"/>
    <cellStyle name="Normal" xfId="0" builtinId="0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191271</xdr:colOff>
      <xdr:row>36</xdr:row>
      <xdr:rowOff>115247</xdr:rowOff>
    </xdr:to>
    <xdr:pic>
      <xdr:nvPicPr>
        <xdr:cNvPr id="2" name="/xl/media/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36</xdr:row>
      <xdr:rowOff>114300</xdr:rowOff>
    </xdr:from>
    <xdr:to>
      <xdr:col>7</xdr:col>
      <xdr:colOff>724664</xdr:colOff>
      <xdr:row>40</xdr:row>
      <xdr:rowOff>38196</xdr:rowOff>
    </xdr:to>
    <xdr:pic>
      <xdr:nvPicPr>
        <xdr:cNvPr id="3" name="/xl/media/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39</xdr:row>
      <xdr:rowOff>114300</xdr:rowOff>
    </xdr:from>
    <xdr:to>
      <xdr:col>9</xdr:col>
      <xdr:colOff>496294</xdr:colOff>
      <xdr:row>71</xdr:row>
      <xdr:rowOff>19888</xdr:rowOff>
    </xdr:to>
    <xdr:pic>
      <xdr:nvPicPr>
        <xdr:cNvPr id="4" name="/xl/media/image4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8</xdr:col>
      <xdr:colOff>705799</xdr:colOff>
      <xdr:row>86</xdr:row>
      <xdr:rowOff>171873</xdr:rowOff>
    </xdr:to>
    <xdr:pic>
      <xdr:nvPicPr>
        <xdr:cNvPr id="5" name="/xl/media/image5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5</xdr:col>
      <xdr:colOff>217714</xdr:colOff>
      <xdr:row>19</xdr:row>
      <xdr:rowOff>174045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1AB4CE-4E41-1DBA-06B5-598953A42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041321"/>
          <a:ext cx="3265714" cy="188854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"/>
  <sheetViews>
    <sheetView tabSelected="1" zoomScaleNormal="100" workbookViewId="0">
      <selection activeCell="I18" sqref="I18"/>
    </sheetView>
  </sheetViews>
  <sheetFormatPr baseColWidth="10" defaultRowHeight="15" x14ac:dyDescent="0.25"/>
  <cols>
    <col min="9" max="9" width="44.140625" customWidth="1"/>
    <col min="10" max="10" width="46.140625" customWidth="1"/>
    <col min="11" max="11" width="14.140625" customWidth="1"/>
    <col min="12" max="12" width="17.7109375" customWidth="1"/>
    <col min="13" max="13" width="14" style="33" customWidth="1"/>
    <col min="14" max="15" width="11.42578125" style="33"/>
    <col min="16" max="16" width="11.42578125" style="6"/>
  </cols>
  <sheetData>
    <row r="1" spans="1:15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x14ac:dyDescent="0.25">
      <c r="A3" s="15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x14ac:dyDescent="0.25">
      <c r="A4" s="3" t="s">
        <v>3</v>
      </c>
      <c r="B4" s="23" t="s">
        <v>4</v>
      </c>
      <c r="C4" s="24"/>
      <c r="D4" s="24"/>
      <c r="E4" s="25"/>
      <c r="F4" s="23" t="s">
        <v>5</v>
      </c>
      <c r="G4" s="24"/>
      <c r="H4" s="24"/>
      <c r="I4" s="25"/>
      <c r="J4" s="2" t="s">
        <v>6</v>
      </c>
      <c r="K4" s="3" t="s">
        <v>7</v>
      </c>
      <c r="L4" s="3" t="s">
        <v>8</v>
      </c>
      <c r="M4" s="26" t="s">
        <v>9</v>
      </c>
      <c r="N4" s="27"/>
      <c r="O4" s="27"/>
    </row>
    <row r="5" spans="1:15" ht="182.45" customHeight="1" x14ac:dyDescent="0.25">
      <c r="A5" s="1">
        <v>1</v>
      </c>
      <c r="B5" s="20" t="s">
        <v>10</v>
      </c>
      <c r="C5" s="21"/>
      <c r="D5" s="21"/>
      <c r="E5" s="22"/>
      <c r="F5" s="17" t="s">
        <v>11</v>
      </c>
      <c r="G5" s="18"/>
      <c r="H5" s="18"/>
      <c r="I5" s="19"/>
      <c r="J5" s="4" t="e" vm="1">
        <v>#VALUE!</v>
      </c>
      <c r="K5" s="1">
        <v>1</v>
      </c>
      <c r="L5" s="5" t="s">
        <v>8</v>
      </c>
      <c r="M5" s="28">
        <v>3319300</v>
      </c>
      <c r="N5" s="28"/>
      <c r="O5" s="28"/>
    </row>
    <row r="6" spans="1:15" x14ac:dyDescent="0.25">
      <c r="A6" s="7" t="s">
        <v>12</v>
      </c>
      <c r="B6" s="8"/>
      <c r="C6" s="8"/>
      <c r="D6" s="8"/>
      <c r="E6" s="8"/>
      <c r="F6" s="8"/>
      <c r="G6" s="8"/>
      <c r="H6" s="8"/>
      <c r="I6" s="8"/>
      <c r="J6" s="8"/>
      <c r="K6" s="8"/>
      <c r="L6" s="9"/>
      <c r="M6" s="29">
        <f>SUM(M5)</f>
        <v>3319300</v>
      </c>
      <c r="N6" s="29"/>
      <c r="O6" s="29"/>
    </row>
    <row r="7" spans="1:15" x14ac:dyDescent="0.25">
      <c r="A7" s="7" t="s">
        <v>13</v>
      </c>
      <c r="B7" s="8"/>
      <c r="C7" s="8"/>
      <c r="D7" s="8"/>
      <c r="E7" s="8"/>
      <c r="F7" s="8"/>
      <c r="G7" s="8"/>
      <c r="H7" s="8"/>
      <c r="I7" s="8"/>
      <c r="J7" s="8"/>
      <c r="K7" s="8"/>
      <c r="L7" s="9"/>
      <c r="M7" s="30">
        <f>+M6*19%</f>
        <v>630667</v>
      </c>
      <c r="N7" s="31"/>
      <c r="O7" s="32"/>
    </row>
    <row r="8" spans="1:15" ht="15.75" x14ac:dyDescent="0.25">
      <c r="A8" s="10" t="s">
        <v>14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30">
        <f>+M6+M7</f>
        <v>3949967</v>
      </c>
      <c r="N8" s="31"/>
      <c r="O8" s="32"/>
    </row>
  </sheetData>
  <mergeCells count="15">
    <mergeCell ref="A1:O1"/>
    <mergeCell ref="A2:O2"/>
    <mergeCell ref="A3:O3"/>
    <mergeCell ref="M6:O6"/>
    <mergeCell ref="A6:L6"/>
    <mergeCell ref="M4:O4"/>
    <mergeCell ref="M5:O5"/>
    <mergeCell ref="F5:I5"/>
    <mergeCell ref="B5:E5"/>
    <mergeCell ref="F4:I4"/>
    <mergeCell ref="B4:E4"/>
    <mergeCell ref="A7:L7"/>
    <mergeCell ref="A8:L8"/>
    <mergeCell ref="M7:O7"/>
    <mergeCell ref="M8:O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BCW</dc:creator>
  <cp:lastModifiedBy>BCW</cp:lastModifiedBy>
  <dcterms:created xsi:type="dcterms:W3CDTF">2026-07-28T13:34:05Z</dcterms:created>
  <dcterms:modified xsi:type="dcterms:W3CDTF">2026-07-28T13:36:58Z</dcterms:modified>
</cp:coreProperties>
</file>