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Z:\Entidades Publicas\2. PROCESOS LICITACIONES\01_CLIENTES VIGENTES\MUNICIPIO DE SOACHA_800094755\PROCESO LP-009-2026\OBSERVACIONES AL PREPLIEGO\"/>
    </mc:Choice>
  </mc:AlternateContent>
  <xr:revisionPtr revIDLastSave="0" documentId="8_{E4F17B7E-D4DA-4887-BDF3-231F09CEA432}" xr6:coauthVersionLast="47" xr6:coauthVersionMax="47" xr10:uidLastSave="{00000000-0000-0000-0000-000000000000}"/>
  <bookViews>
    <workbookView xWindow="-120" yWindow="-120" windowWidth="20730" windowHeight="11040" tabRatio="821" activeTab="7" xr2:uid="{00000000-000D-0000-FFFF-FFFF00000000}"/>
  </bookViews>
  <sheets>
    <sheet name="TRDM" sheetId="1" r:id="rId1"/>
    <sheet name="TR-M" sheetId="16" r:id="rId2"/>
    <sheet name="TREYM" sheetId="10" r:id="rId3"/>
    <sheet name="RC CONTRACTUAL" sheetId="15" r:id="rId4"/>
    <sheet name="RCE" sheetId="6" r:id="rId5"/>
    <sheet name="MANEJO" sheetId="2" r:id="rId6"/>
    <sheet name="AU" sheetId="13" r:id="rId7"/>
    <sheet name="TR VALORES" sheetId="12" r:id="rId8"/>
    <sheet name="RCSP" sheetId="8" r:id="rId9"/>
    <sheet name="VIDA GRUPO" sheetId="11" r:id="rId10"/>
    <sheet name="DRONES" sheetId="17" r:id="rId11"/>
    <sheet name="SOAT" sheetId="18" r:id="rId12"/>
  </sheets>
  <externalReferences>
    <externalReference r:id="rId13"/>
  </externalReferences>
  <definedNames>
    <definedName name="_xlnm.Print_Area" localSheetId="0">TRDM!$A$1:$D$165</definedName>
    <definedName name="DATA8">#REF!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11" l="1"/>
  <c r="B13" i="11" l="1"/>
  <c r="B11" i="11" l="1"/>
  <c r="B10" i="11"/>
  <c r="C36" i="1"/>
  <c r="C35" i="1"/>
  <c r="A2" i="17"/>
  <c r="C5" i="16" l="1"/>
  <c r="C37" i="1" l="1"/>
  <c r="J20" i="1" l="1"/>
  <c r="J19" i="1"/>
  <c r="B14" i="11" l="1"/>
</calcChain>
</file>

<file path=xl/sharedStrings.xml><?xml version="1.0" encoding="utf-8"?>
<sst xmlns="http://schemas.openxmlformats.org/spreadsheetml/2006/main" count="1123" uniqueCount="996">
  <si>
    <t>MUNICIPIO DE SOACHA
PÓLIZA DE SEGURO DE TODO RIESGO DAÑOS MATERIALES
CONDICIONES TÉCNICAS BÁSICAS OBLIGATORIAS</t>
  </si>
  <si>
    <t xml:space="preserve">El MUNICIPIO DE SOACHA requiere la presentación de ofertas con las condiciones que se detallan a continuación, las cuales se consideran requisito mínimo obligatorio, por ello no son objeto de asignación de puntaje; el no otorgamiento de la totalidad de las mismas dará lugar al rechazo de la propuesta de la presente póliza. </t>
  </si>
  <si>
    <t>1. Tomador</t>
  </si>
  <si>
    <t>MUNICIPIO DE SOACHA -  NIT. 800.094.755-7</t>
  </si>
  <si>
    <t>1.1 Asegurado y Beneficiario</t>
  </si>
  <si>
    <t>2. Objeto del Seguro:</t>
  </si>
  <si>
    <t>Amparar las pérdidas y/o daños materiales que sufran los bienes de propiedad del asegurado o bajo su responsabilidad, tenencia o control y, en general, los recibidos a cualquier título y/o por los que tenga algún interés asegurable.</t>
  </si>
  <si>
    <t>3. Cobertura Básica</t>
  </si>
  <si>
    <t xml:space="preserve">4. Bienes e Intereses Asegurados: </t>
  </si>
  <si>
    <t>Toda propiedad real o personal del MUNICIPIO, los tomados en arriendo, los recibidos en dación de pago, y los de terceros que se encuentren bajo su cuidado, control y custodia, o en los que tuviese interés asegurable o los recibidos a cualquier título o aquellos por los cuales sea o pueda llegar a ser legalmente responsable, utilizados en desarrollo del objeto social del asegurado, consistentes principalmente, pero no limitados a: Bienes muebles e inmuebles de todo tipo y descripción, incluyendo edificios, construcciones, estructuras, cimientos, muros de contención, cercas, escaleras externas, patios y otras construcciones separadas de las edificaciones (vías de acceso, caminos y obras de arte en obras civiles todas dentro de predios); instalaciones hidráulicas, de aire acondicionado, eléctricas, electrónicas, de comunicación; contenidos, existencias, equipos, repuestos, accesorios; centros de operacion y de control y todos los bienes ubicados dentro y/o fuera de los predios del asegurado en territorio colombiano. Siempre que se encuentre dentro de los bienes reportados en el valor asegurado.</t>
  </si>
  <si>
    <t xml:space="preserve">Edificios, estructuras, cimientos,  muros de contención, cercas, escaleras externas, patios y otras construcciones separadas de las edificaciones (vías de acceso, caminos y obras de arte en obras civiles todas dentro de predios),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electrónicas, de comunicación, para conducción de gas,  y de aire acondicionado, ascensores, instalaciones permanentes, de protección contra incendio, alarmas, cámaras y circuitos cerrados de televisión y demás instalaciones que se hallen o no por debajo del nivel del suelo y/o subterráneas, vidrios internos y externos que conforman y hacen parte de las construcciones, rampas de acceso, tanques de almacenamiento, entre otros ubicados en el territorio nacional, de propiedad del MUNICIPIO o bajo su responsabilidad, tenencia y/o control. </t>
  </si>
  <si>
    <r>
      <rPr>
        <b/>
        <sz val="11"/>
        <rFont val="Arial"/>
        <family val="2"/>
      </rPr>
      <t>Mejoras locativas:</t>
    </r>
    <r>
      <rPr>
        <sz val="11"/>
        <rFont val="Arial"/>
        <family val="2"/>
      </rPr>
      <t xml:space="preserve"> Todas aquellas obras y acabados realizados en el interior del edificio,adicionales, modificatorias o complementarias a aquellas con las cuales se construyó el inmueble y mejoras a los inmuebles, realizadas para adecuarlas a sus necesidades, o para cualquier propósito, tales como tapetes, tapizados, enchapes, mejoras eléctricas, cielos rasos, divisiones,falsos techos, falsos pisos, entre otras</t>
    </r>
  </si>
  <si>
    <t>Maquinaria y equipo en general, tales como herramientas, accesorios, maquinarias, montacargas, ascensores, transformadores, equipos de manejo de basuras, subestaciones, plantas eléctricas, calderas, generadores, plantas de tratamiento, bombas y equipos del sistema hidráulico, motobombas, extractores de olores, motores de control de puertas o sitios de acceso, compresores, punzonadoras, tornos, centros de mecanizado, peladoras, cuartos fríos, equipos de enfriamiento al vacío, sistemas de refrigeración, inyectoras, clavadoras de tacón, performadoras, dobladoras, cambreadoras, máquinas para impresión y diagramación, evaporadores, guillotinas, bandas, corrugadoras, troqueladoras, fresadoras, sierras, encauchadoras, selladoras, llenadoras de tubo, encartonadoras, estribadoras, curvadoras de perfiles, sopladoras, extrusoras, taladros, prensas, sistemas de aire acondicionado, embutidoras, extractoras, plegadoras, emulsificadores, grapadoras, cepillos, prensadoras, lijadoras, ruteadoras, acolilladoras, entre otros, de propiedad del MUNICIPIO o bajo su responsabilidad, tenencia y/o control.</t>
  </si>
  <si>
    <t>Equipos de oficina y equipos eléctricos y electrónicos, tales como, pero sin estar limitados a: equipos de cómputo (computadoras considerados integralmente con todos sus accesorios periféricos como son: CPU, pantalla, filtros, monitor, mouse, reguladores de voltaje, scanner, plotters, servidores, impresoras), fax, microcomputadores, equipo central de cómputo, software, equipos de telecomunicaciones, equipos celulares, beepers y equipos de comunicación portátil, electrodomésticos, equipos de radio control,  máquinas filmadoras, equipos móviles y portátiles, y demás instrumentos, aparatos especializados y equipos soporte, repuestos, máquinas de escribir,  entre otros de propiedad del MUNICIPIO o bajo su responsabilidad, tenencia y/o control.</t>
  </si>
  <si>
    <t>Contenidos tales como Muebles y enseres, escritorios, sillas, cortinas, divisiones modulares, planos, documentos de cartera, archivo en general, libros, bibliotecas, manuscritos, equipos de oficina no eléctricos ni electrónicos, entre otros.sistemas de oficina abierta, frescos o murales que forman parte de los bienes asegurados o estén pintados allí, papelería; aparatos; archivos manuscritos; kardex, croquis y documentos de cualquier clase, dineros que se encuentren localizados dentro de los predios asegurados o fuera de los mismos dentro del territorio de la República de Colombia, y en general todos los bienes que no se encuentran expresamente excluidos en la póliza, ubicados dentro o fuera de los predios del MUNICIPIO o bajo su responsabilidad, tenencia y/o control o que figuren a cualquier titulo.</t>
  </si>
  <si>
    <t>Elementos de almacén e inventarios: Se entienden como tales, los elementos de consumo, devolutivos nuevos, recuperables, inservibles, papelería, útiles de oficina, equipos en general, repuestos y demás bienes contenidos en las diferentes dependencias del MUNICIPIO, incluidas las materias primas, productos en proceso, material del empaque, material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todo elemento que los Asegurados determinen como existencias o elementos de almacén, aunque no se hayan determinado específicamente, de su propiedad o por los cuales sea responsable. Los demás bienes no excluidos expresamente en las condiciones de la póliza.</t>
  </si>
  <si>
    <t>5. Base de valoración:</t>
  </si>
  <si>
    <t>Daños materiales: Valor de reposición o reemplazo, o reconstrucción.</t>
  </si>
  <si>
    <t xml:space="preserve">6.  Bienes Asegurables </t>
  </si>
  <si>
    <t>6.1. Valor Asegurado</t>
  </si>
  <si>
    <t>7. Suma Asegurada.</t>
  </si>
  <si>
    <r>
      <t xml:space="preserve">8. Coberturas Sublimitadas (límite por evento y en el agregado vigencia):
</t>
    </r>
    <r>
      <rPr>
        <sz val="11"/>
        <color indexed="9"/>
        <rFont val="Arial"/>
        <family val="2"/>
      </rPr>
      <t>A continuación se incluyen algunas coberturas que no están sublimitadas, para las cuales se indica "100%", que se refiere al total de la suma asegurada.</t>
    </r>
  </si>
  <si>
    <t xml:space="preserve">a. Huelga, asonada, motin, conmocion civil o popular </t>
  </si>
  <si>
    <t>b. Actos mal intencionados de terceros, sabotaje y terrorismo</t>
  </si>
  <si>
    <t>c. Terremoto, temblor y/o erupcion volcanica, maremoto, tsunami y demas eventos de la naturaleza.</t>
  </si>
  <si>
    <t xml:space="preserve">d. Hurto Calificado </t>
  </si>
  <si>
    <t>Limite de cobertura</t>
  </si>
  <si>
    <t xml:space="preserve">   i) Para todos los bienes</t>
  </si>
  <si>
    <t xml:space="preserve">   ii) Para equipos móviles y/o portatiles fuera de los predios del asegurado</t>
  </si>
  <si>
    <t>Sublimite $500.000.000</t>
  </si>
  <si>
    <t xml:space="preserve">   iii) De partes y/o elementos de las edificaciones incluido el daño emergente con ocasión del evento o su tentativa</t>
  </si>
  <si>
    <t xml:space="preserve">   iv) Dineros en efectivo dentro y fuera de cofres, cajas fuertes y bóvedas </t>
  </si>
  <si>
    <t>Sublimite $20.000.000</t>
  </si>
  <si>
    <t>e. Hurto Simple</t>
  </si>
  <si>
    <t xml:space="preserve">   i) Para todos los bienes. Se excluye partes y/o elementos de las edificaciones incluido el daño emergente con ocasión del evento o su tentativa.</t>
  </si>
  <si>
    <t>$2.000.000.000 evento/Vigencia</t>
  </si>
  <si>
    <r>
      <t xml:space="preserve">   iv) Dineros, monedas, cheques documentos negociables dentro y fuera de caja fuerte en predios del asegurado por evento y en el agregado vigencia </t>
    </r>
    <r>
      <rPr>
        <b/>
        <sz val="11"/>
        <rFont val="Arial"/>
        <family val="2"/>
      </rPr>
      <t>realizados por teceros.</t>
    </r>
  </si>
  <si>
    <t>f. Todo riesgo daño material para equipos eléctricos y electrónicos</t>
  </si>
  <si>
    <t xml:space="preserve">   i) Daño interno para equipo eléctricos</t>
  </si>
  <si>
    <t xml:space="preserve">   ii) Daño interno para equipos electronicos</t>
  </si>
  <si>
    <r>
      <t xml:space="preserve">   iii) Demas amparos </t>
    </r>
    <r>
      <rPr>
        <b/>
        <sz val="11"/>
        <rFont val="Arial"/>
        <family val="2"/>
      </rPr>
      <t>a excepción de hurto y hurto calificado</t>
    </r>
    <r>
      <rPr>
        <sz val="11"/>
        <rFont val="Arial"/>
        <family val="2"/>
      </rPr>
      <t>.</t>
    </r>
  </si>
  <si>
    <t>g. Rotura de vidrios</t>
  </si>
  <si>
    <t>$1.000.000.000 evento/vigencia</t>
  </si>
  <si>
    <t>9. Cláusulas y/o condiciones adicionales.</t>
  </si>
  <si>
    <t>Para aquellas cláusulas y/o condiciones adicionales para las que no se indique sublímite se entenderá que estas operan al 100%, los cuales hacen parte del valor asegurado d ela póliza. Para las coberturas que indiquen sublímite se entenderá que operan por evento y por vigencia.</t>
  </si>
  <si>
    <r>
      <t xml:space="preserve">Aplicación de condiciones particulares.
</t>
    </r>
    <r>
      <rPr>
        <sz val="11"/>
        <rFont val="Arial"/>
        <family val="2"/>
      </rPr>
      <t>Queda expresamente acordado y convenido que el oferente acepta las condiciones básicas técnicas establecidas a continuación, y que las mismas en su calidad de Condiciones Particulares, prevalecerán sobre los los textos de los condicionados generales de las pólizas aportados por los proponentes dentro del presente proceso.</t>
    </r>
  </si>
  <si>
    <r>
      <t xml:space="preserve">Amparo automatico para nuevas propiedades y bienes: </t>
    </r>
    <r>
      <rPr>
        <sz val="11"/>
        <rFont val="Arial"/>
        <family val="2"/>
      </rPr>
      <t>La poliza otorga cobertura automatica, a partir del momento en que el asegurado asuma la responsabilidad por los bienes adquiridos y/o recibidos (nuevos-usados) sublimite del 10,000,000,000, con cobro de prima adicional a prorrata y aviso de noventa (90) dias.</t>
    </r>
  </si>
  <si>
    <r>
      <t xml:space="preserve">Actos de autoridad. </t>
    </r>
    <r>
      <rPr>
        <sz val="11"/>
        <rFont val="Arial"/>
        <family val="2"/>
      </rPr>
      <t xml:space="preserve">La póliza cubre los daños o pérdidas materiales de los bienes asegurados, que tengan por causa o fueren consecuencia de cualquier acto de autoridad legalmente constituida sobre los bienes objeto del seguro. (Incluye Toma a Poblaciones) </t>
    </r>
    <r>
      <rPr>
        <b/>
        <sz val="11"/>
        <rFont val="Arial"/>
        <family val="2"/>
      </rPr>
      <t>Excluye embargo y confiscación.</t>
    </r>
  </si>
  <si>
    <t xml:space="preserve">Amparo automático para bienes en ferias, eventos y exposiciones en el territorio nacional. Sublimite de $500.000.000 </t>
  </si>
  <si>
    <r>
      <t xml:space="preserve">Amparo automático por el cambio de ubicación del riesgo. </t>
    </r>
    <r>
      <rPr>
        <sz val="11"/>
        <rFont val="Arial"/>
        <family val="2"/>
      </rPr>
      <t>Queda entendido, convenido y aceptado que en el evento de que uno o varios de los intereses asegurados bajo el presente seguro cambien su ubicación, las coberturas y amparos adicionales de esta póliza se extenderán automáticamente a la nueva ubicación, siempre y cuando se conserven condiciones similares de asegurabilidad respecto del riesgo que los contenía, desde el cual se trasladan. El asegurado está obligado a dar aviso a la Compañía dentro de los noventa (90) días siguientes a la fecha del cambio de ubicación. Sublímite $2.000.000.000</t>
    </r>
  </si>
  <si>
    <r>
      <t xml:space="preserve">Amparo para bienes de propiedad del asegurado en predios o bajo la responsabilidad de terceros. </t>
    </r>
    <r>
      <rPr>
        <sz val="11"/>
        <rFont val="Arial"/>
        <family val="2"/>
      </rPr>
      <t>Sublímite $500.000.000</t>
    </r>
  </si>
  <si>
    <r>
      <t xml:space="preserve">Errores, omisiones e inexactitudes no intencionales: </t>
    </r>
    <r>
      <rPr>
        <sz val="11"/>
        <rFont val="Arial"/>
        <family val="2"/>
      </rPr>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y la indemnización no se reducirá por efecto de tal error u omisión</t>
    </r>
    <r>
      <rPr>
        <b/>
        <sz val="11"/>
        <rFont val="Arial"/>
        <family val="2"/>
      </rPr>
      <t>.</t>
    </r>
  </si>
  <si>
    <r>
      <t xml:space="preserve">Restablecimiento o restitución automática de la suma asegurada con cobro de prima adicional. </t>
    </r>
    <r>
      <rPr>
        <sz val="11"/>
        <rFont val="Arial"/>
        <family val="2"/>
      </rPr>
      <t>Bajo esta cláusula el Oferente debe contemplar que no obstante que la suma asegurada se reduce desde el momento del siniestro en el importe de la indemnización pagada por la compañía, la misma se entenderá restablecida desde el momento en que el bien se restituya, reemplace o repare y/o la Aseguradora efectúe el pago de la indemnización en el importe correspondiente</t>
    </r>
    <r>
      <rPr>
        <b/>
        <sz val="11"/>
        <rFont val="Arial"/>
        <family val="2"/>
      </rPr>
      <t>. Esta condición no aplica para eventos de AMIT.</t>
    </r>
  </si>
  <si>
    <r>
      <t xml:space="preserve">No aplicación de garantías. Queda expresamente acordado y aceptado que la aseguradora no establecerá garantías a cumplir por parte del MUNICIPIO, sin previo acuerdo con la entidad tomadora y/o asegurada.
</t>
    </r>
    <r>
      <rPr>
        <sz val="11"/>
        <rFont val="Arial"/>
        <family val="2"/>
      </rPr>
      <t>Para tal efecto, queda expresamente acordado que para la determinación de garantías, la aseguradora presentará previamente para aceptación del MUNICIPIO, la propuesta en la que se detallen los términos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   
Se precisa que en el caso de que en algún documento de la propuesta se contenga algún tipo de garantía que no cumpla con cualquiera de los anteriores requisitos, se dará como no exigida y el proponente con la firma de la propuesta acepta esta condición.</t>
    </r>
  </si>
  <si>
    <r>
      <t xml:space="preserve">En caso de cambio de razón social por enajenación de la empresa. </t>
    </r>
    <r>
      <rPr>
        <sz val="11"/>
        <rFont val="Arial"/>
        <family val="2"/>
      </rPr>
      <t>La aseguradora se obliga a mantener las condiciones pactadas desde el inicio de la vigencia y a modificar el nombre del tomador asegurado y beneficiario siempre y cuando el estado del riesgo no se modifique.</t>
    </r>
  </si>
  <si>
    <r>
      <t xml:space="preserve">Ampliación del plazo para aviso de siniestro.
</t>
    </r>
    <r>
      <rPr>
        <sz val="11"/>
        <rFont val="Arial"/>
        <family val="2"/>
      </rPr>
      <t xml:space="preserve">Mediante la presente condición las partes acuerdan y convienen la extensión del término de aviso de la ocurrencia del siniestro por parte del asegurado, lo cual puede suceder dentro de los noventa  (90) días siguientes a la fecha en que lo haya conocido o debido conocer </t>
    </r>
    <r>
      <rPr>
        <b/>
        <sz val="11"/>
        <rFont val="Arial"/>
        <family val="2"/>
      </rPr>
      <t>y para eventos de HMACCoP, AMIT, SABOTAJE Y TERRORIESMO 10 días.</t>
    </r>
  </si>
  <si>
    <r>
      <t xml:space="preserve">Anticipo de indemnización hasta el 50%. 
</t>
    </r>
    <r>
      <rPr>
        <sz val="11"/>
        <rFont val="Arial"/>
        <family val="2"/>
      </rPr>
      <t>Mediante la presente cláusula queda entendido, convenido y aceptado que en caso de siniestro y a petición escrita del asegurado, la Aseguradora anticipará pagos parciales del valor del reclamo para adelantar la reparación, reposición o reemplazo de los bienes asegurados; para formalizar su solicitud, el asegurado deberá suministrar la siguiente información: a) demostración de las circunstancias de modo, tiempo y lugar del evento para confirmar el amparo afectado de la póliza; b) la propiedad y/o responsabilidad sobre el bien, y c) la estimación del valor preliminar de la pérdida. No se acepta el requerimiento de ningún requisito adicional para realizar el anticipo. En caso de que el anticipo o suma de anticipos que la compañía adelante al asegurado llegare a exceder la suma total indemnizable a que tenga derecho, éste se compromete a devolver inmediatamente el exceso pagado.</t>
    </r>
  </si>
  <si>
    <r>
      <t xml:space="preserve">Bienes bajo cuidado tenencia y control. </t>
    </r>
    <r>
      <rPr>
        <sz val="11"/>
        <rFont val="Arial"/>
        <family val="2"/>
      </rPr>
      <t xml:space="preserve">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 Sublimite </t>
    </r>
    <r>
      <rPr>
        <b/>
        <sz val="11"/>
        <rFont val="Arial"/>
        <family val="2"/>
      </rPr>
      <t>$1.000.000.000</t>
    </r>
    <r>
      <rPr>
        <sz val="11"/>
        <rFont val="Arial"/>
        <family val="2"/>
      </rPr>
      <t>.</t>
    </r>
  </si>
  <si>
    <r>
      <t xml:space="preserve">Cambio de ajustador. </t>
    </r>
    <r>
      <rPr>
        <sz val="11"/>
        <rFont val="Arial"/>
        <family val="2"/>
      </rPr>
      <t>En caso de que el Tomador considere que la labor del ajustador designado cuando a ello haya lugar, no es eficaz, la Compañía de Seguros con el solo requerimiento escrito del Tomador procederá al cambio del mismo; el nuevo ajustador será nombrado de común acuerdo con el Asegurado.</t>
    </r>
  </si>
  <si>
    <r>
      <t xml:space="preserve">Cláusula de 72 horas para los eventos catastróficos. </t>
    </r>
    <r>
      <rPr>
        <sz val="11"/>
        <rFont val="Arial"/>
        <family val="2"/>
      </rPr>
      <t>No obstante lo que en contrario se diga en las condiciones generales de la póliza, se deja constancia de que los siniestros que ocurran dentro de cualquier período de 72 horas consecutivas durante la vigencia del amparo, se tendrán como un solo siniestro y las pérdidas y daños que se causen, deberán ser comprendidas en una sola reclamación, sin exceder el total del valor asegurado. Los eventos catastróficos son: Terremoto, temblor, erupción volcánica, huracán, tempestad, inundación y en general cualquier evento de la naturaleza.</t>
    </r>
  </si>
  <si>
    <r>
      <t xml:space="preserve">Contaminación y polución derivada de un evento amparado en la póliza súbita e imprevista.Sublimite $500.000.000 evento / Vigencia. </t>
    </r>
    <r>
      <rPr>
        <sz val="11"/>
        <rFont val="Arial"/>
        <family val="2"/>
      </rPr>
      <t>Se cubren las pérdidas materiales por contaminación que se ocasionen directamente por los daños resultantes de la ocurrencia de un riesgo amparado por la presente póliza a los bienes asegurados, caso en el cual se indemnizarán los daños resultantes así como los gastos de descontaminación, limpieza y recuperación de los bienes asegurados por la presente póliza.</t>
    </r>
  </si>
  <si>
    <r>
      <t xml:space="preserve">No excusión. </t>
    </r>
    <r>
      <rPr>
        <sz val="11"/>
        <rFont val="Arial"/>
        <family val="2"/>
      </rPr>
      <t xml:space="preserve">Mediante la presenta condición la aseguradora pagará la indemnización que haya lugar sin invocar como excusa el no haber recuperado los dineros por parte del reasegurador. </t>
    </r>
  </si>
  <si>
    <r>
      <t xml:space="preserve">Cláusula para conjuntos. $600.000.000 evento/ $1,200.000.000 vigencia </t>
    </r>
    <r>
      <rPr>
        <sz val="11"/>
        <rFont val="Arial"/>
        <family val="2"/>
      </rPr>
      <t>Mediante la presente condición se acepta que si como consecuencia de un riesgo amparado por la póliza, una máquina, pieza o equipo integrante de un conjunto (incluyendo el hardware y software), sufre daños que no permiten su reparación o reemplazo o cuyas partes sean de difícil consecución y que debido a ello las demás partes o componentes del conjunto no afectado que son indispensables, complementarios, compatibles y dependientes entre sí, es decir que conforman un conjunto con los equipos siniestrados para garantizar el establecimiento de la operación de los equipos que forman parte de un conjunto, entre diferentes puntos y aun en los casos en que no necesariamente estén ubicados en el mismo punto geográfico de los equipos siniestrados), no pueden ser utilizados o no pueden seguir funcionando, la póliza en un todo, de acuerdo con sus cláusulas y condiciones, indemnizará el valor asegurado de la totalidad del conjunto inutilizado.</t>
    </r>
  </si>
  <si>
    <t>Cobertura al 100% para los bienes y equipos ubicados en los vehículos y unidades. Sublimite $500,000,000</t>
  </si>
  <si>
    <r>
      <t xml:space="preserve">Conocimiento del riesgo. </t>
    </r>
    <r>
      <rPr>
        <sz val="11"/>
        <rFont val="Arial"/>
        <family val="2"/>
      </rPr>
      <t>La Aseguradora  manifiesta  que conoce el riesgo y que partiendo de esta base ha hecho la tasación y ha establecido los términos y condiciones para la contratación de esta cobertura; por consiguiente deja constancia del conocimiento y aceptación de los riesgos, las circunstancias y condiciones de los mismos. La aseguradora, dentro de la vigencia de la póliza, tendrá el derecho de inspeccionar los bienes asegurados, en cualquier día y hora hábiles previa autorización por parte del Asegurado.</t>
    </r>
  </si>
  <si>
    <r>
      <t xml:space="preserve">Compromiso de la Aseguradora Sobre el Plazo para el pago de las indemnizaciones (10 días).  </t>
    </r>
    <r>
      <rPr>
        <sz val="11"/>
        <rFont val="Arial"/>
        <family val="2"/>
      </rPr>
      <t>Bajo esta condición los Oferentes se comprometen a efectuar el giro de las indemmizaciones dentro de los diez (10) días hábiles, una vez formalizado el reclamo.</t>
    </r>
  </si>
  <si>
    <r>
      <t xml:space="preserve">Daños a causa de instalación de equipos de climatización. </t>
    </r>
    <r>
      <rPr>
        <sz val="11"/>
        <rFont val="Arial"/>
        <family val="2"/>
      </rPr>
      <t xml:space="preserve">Pérdidas o daños materiales cuando sean consecuencia de la instalación de aire acondicionado y climatización, o por ser esta inadecuada, en los casos en que los bienes asegurados la requieran de acuerdo con las especificaciones del fabricante. </t>
    </r>
    <r>
      <rPr>
        <b/>
        <sz val="11"/>
        <rFont val="Arial"/>
        <family val="2"/>
      </rPr>
      <t>Sublímite  $300.000.000</t>
    </r>
  </si>
  <si>
    <r>
      <t xml:space="preserve">Designación de bienes, denominación en libros, registros o sistemas del asegurado. </t>
    </r>
    <r>
      <rPr>
        <sz val="11"/>
        <rFont val="Arial"/>
        <family val="2"/>
      </rPr>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</si>
  <si>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t xml:space="preserve">Derechos sobre el Salvamento. </t>
    </r>
    <r>
      <rPr>
        <sz val="11"/>
        <rFont val="Arial"/>
        <family val="2"/>
      </rPr>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si hubiese lugar a ellos. Se entiende por salvamento neto el valor resultante de descontar del valor de venta del mismo, los gastos realizados por la compañía para su recuperación y comercialización, excluyendo los gastos administrativos de la misma.</t>
    </r>
  </si>
  <si>
    <r>
      <t xml:space="preserve">Designación de ajustadores. </t>
    </r>
    <r>
      <rPr>
        <sz val="11"/>
        <rFont val="Arial"/>
        <family val="2"/>
      </rPr>
      <t>La Compañía acepta que en caso de designación de ajustador, la misma deberá efectuarse de común acuerdo entre la aseguradora y el asegurado, de conformidad con la siguientes condiciones:
• La Aseguradora presentará con su oferta el listado de los ajustadores autorizados y el asegurado elegirá del mismo, para cada siniestro, el ajustador que considere conveniente.  
• En el caso de presentarse modificaciones de ajustadores, la aseguradora deberá notificar al asegurado las mismas, en caso contrario la Compañía no podrá argumentar la no aceptación del ajustador por la modificación del listado.</t>
    </r>
  </si>
  <si>
    <r>
      <t xml:space="preserve">Determinación de la pérdida indemnizable. </t>
    </r>
    <r>
      <rPr>
        <sz val="11"/>
        <rFont val="Arial"/>
        <family val="2"/>
      </rPr>
      <t xml:space="preserve">La Aseguradora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 </t>
    </r>
  </si>
  <si>
    <r>
      <t xml:space="preserve">Dineros, monedas, cheques, documentos negociables, </t>
    </r>
    <r>
      <rPr>
        <sz val="11"/>
        <rFont val="Arial"/>
        <family val="2"/>
      </rPr>
      <t xml:space="preserve">cuentas por cobrar dentro y fuera de caja fuerte en predios del asegurado. No obstante las exclusiones generales de la póliza, mediante la inclusión de esta cláusula, la compañía asume las indemnizaciones  por pérdidas y/o daños a los bienes mencionados como consecuencia de un siniestro amparado por este seguro. </t>
    </r>
    <r>
      <rPr>
        <b/>
        <sz val="11"/>
        <rFont val="Arial"/>
        <family val="2"/>
      </rPr>
      <t>Sublímite $200.000.000 evento / agregado vigencia.</t>
    </r>
  </si>
  <si>
    <t>Cláusula de diferencias contractuales. Las diferencias que se suscitenentre la Compañía y el Asegurado en relación con los siniestros que afecten la presente pólizay en los cuales no exista un acuerdo, serán sometidas a la decisi6n de peritos o expertos en la actividad que desarrolla la MUNICIPIO DE SOACHA, según se prevé en el Artículo 68 y siguientes de la Ley 80 de 1993 y al Artículo 2026 del Código de Comercio.</t>
  </si>
  <si>
    <r>
      <t xml:space="preserve">Documentos pendientes por pagar. Sublímite de $600.000.000 evento/vigencia. 
</t>
    </r>
    <r>
      <rPr>
        <sz val="11"/>
        <rFont val="Arial"/>
        <family val="2"/>
      </rPr>
      <t>Se deben amparar la reconstrucción de recibos contables, formularios, recibos de impuestos y los demás documentos propios de la actividad y necesarios para el funcionamiento del MUNICIPIO; siempre y cuando su daño sea consecuencia de los riesgos amparados por ésta póliza.</t>
    </r>
  </si>
  <si>
    <r>
      <t xml:space="preserve">Equipos móviles y portátiles: </t>
    </r>
    <r>
      <rPr>
        <sz val="11"/>
        <rFont val="Arial"/>
        <family val="2"/>
      </rPr>
      <t xml:space="preserve">Se cubren las perdidas y/o daños para los equipos moviles y/o portatiles amparados bajo la poliza mientras sean movilizados a otros predios del asegurado y/o de terceros dentro del territorio nacional y mientras permanezcan en los mismos. Esta cobertura se extiende a amparar los equipos moviles y/o portatiles cuando fuera de los limites territoriales de Colombia incluyendo los amparos de hurto simple y hurto calificado. </t>
    </r>
    <r>
      <rPr>
        <b/>
        <sz val="11"/>
        <rFont val="Arial"/>
        <family val="2"/>
      </rPr>
      <t>Sublímite $500.000.000</t>
    </r>
  </si>
  <si>
    <r>
      <t xml:space="preserve">Equipos de reemplazo temporal. </t>
    </r>
    <r>
      <rPr>
        <sz val="11"/>
        <rFont val="Arial"/>
        <family val="2"/>
      </rPr>
      <t xml:space="preserve">La Aseguradora debe contemplar en su propuesta, la extensión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 </t>
    </r>
    <r>
      <rPr>
        <b/>
        <sz val="11"/>
        <rFont val="Arial"/>
        <family val="2"/>
      </rPr>
      <t>Sublímite $600.000.000</t>
    </r>
    <r>
      <rPr>
        <sz val="11"/>
        <rFont val="Arial"/>
        <family val="2"/>
      </rPr>
      <t>.</t>
    </r>
  </si>
  <si>
    <t>Hurto de partes y elementos de las edificaciones incluido el daño emergente con ocasión del evento o su tentativa. Opera hasta el límite máximo de cobertura  para hurto y hurto calificado.</t>
  </si>
  <si>
    <t>Hurto y hurto calificado de motores, tableros, accesorios y elementos de la maquinaria. Sublímite $250.000.000. El limite se encuentra incluido dentro del límite máximo para hurto y hurto calificado.</t>
  </si>
  <si>
    <r>
      <t>Incendio Inherente y/o rayo en aparatos y/o instalaciones eléctricas:</t>
    </r>
    <r>
      <rPr>
        <sz val="11"/>
        <rFont val="Arial"/>
        <family val="2"/>
      </rPr>
      <t xml:space="preserve"> Se amparan las pérdidas o daños materiales en los aparatos, accesorios e instalaciones eléctricas causados por:
a. Impacto directo del rayo sobre tales aparatos, accesorios e instalaciones electrícas o sobre los edificios que contengan.
b. Por el incendio accidental que se produzca en ellos: Corto Circuito, Sobrevoltaje, Falla de aislamiento, arco voltaico, efectos electromagnéticos y electrostasticos.</t>
    </r>
  </si>
  <si>
    <r>
      <t xml:space="preserve">Labores y materiales, aviso noventa (90) días. </t>
    </r>
    <r>
      <rPr>
        <sz val="11"/>
        <rFont val="Arial"/>
        <family val="2"/>
      </rPr>
      <t>La Compañía debe autorizar al asegurado para efectuar las modificaciones dentJo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t>
    </r>
  </si>
  <si>
    <r>
      <t xml:space="preserve">Modificación de condiciones. </t>
    </r>
    <r>
      <rPr>
        <sz val="11"/>
        <rFont val="Arial"/>
        <family val="2"/>
      </rPr>
      <t xml:space="preserve">Mediante esta condición la Aseguradora acepta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t>
    </r>
  </si>
  <si>
    <r>
      <t xml:space="preserve">Modificaciones a favor del asegurado. </t>
    </r>
    <r>
      <rPr>
        <sz val="11"/>
        <rFont val="Arial"/>
        <family val="2"/>
      </rPr>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r>
  </si>
  <si>
    <r>
      <t xml:space="preserve">Modificaciones o variaciones del riesgo. </t>
    </r>
    <r>
      <rPr>
        <sz val="11"/>
        <rFont val="Arial"/>
        <family val="2"/>
      </rPr>
      <t>La Aseguradora autoriza al asegurado para efectuar las modificaciones,alteraciones y/o reparaciones dentro del riesgo asegurado,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t>
    </r>
  </si>
  <si>
    <r>
      <t>Monto agregado de pérdidas sin aplicación de deducibles</t>
    </r>
    <r>
      <rPr>
        <sz val="11"/>
        <rFont val="Arial"/>
        <family val="2"/>
      </rPr>
      <t xml:space="preserve"> para cualquier pérdida por Daños, Hurto Simple y Calificado,</t>
    </r>
    <r>
      <rPr>
        <b/>
        <sz val="11"/>
        <rFont val="Arial"/>
        <family val="2"/>
      </rPr>
      <t xml:space="preserve"> $20.000.000 evento / $100.000.000 por vigencia contratada</t>
    </r>
    <r>
      <rPr>
        <sz val="11"/>
        <rFont val="Arial"/>
        <family val="2"/>
      </rPr>
      <t>. Una vez copado este límite con estas pérdidas, se aplicarán los deducibles previstos en la póliza.</t>
    </r>
  </si>
  <si>
    <r>
      <rPr>
        <b/>
        <sz val="11"/>
        <rFont val="Arial"/>
        <family val="2"/>
      </rPr>
      <t>Movilización de bienes para su uso y/o actividad.</t>
    </r>
    <r>
      <rPr>
        <sz val="11"/>
        <rFont val="Arial"/>
        <family val="2"/>
      </rPr>
      <t xml:space="preserve"> </t>
    </r>
    <r>
      <rPr>
        <b/>
        <sz val="11"/>
        <rFont val="Arial"/>
        <family val="2"/>
      </rPr>
      <t>Sublímite de $1.000.000.000, evento/vigencia</t>
    </r>
    <r>
      <rPr>
        <sz val="11"/>
        <rFont val="Arial"/>
        <family val="2"/>
      </rPr>
      <t xml:space="preserve"> Los oferentes deben contemplar que se debe extender a amparar los bienes asegurados, cuando sean movilizados para su uso y/o actividad a otros predios del asegurado o de terceros y mientras permanezcan en los mismos, bajo los mismos amparos de la presente póliza.</t>
    </r>
    <r>
      <rPr>
        <b/>
        <sz val="11"/>
        <rFont val="Arial"/>
        <family val="2"/>
      </rPr>
      <t xml:space="preserve"> (Excluye transito y transporte)</t>
    </r>
  </si>
  <si>
    <r>
      <t xml:space="preserve">No concurrencia de deducibles. </t>
    </r>
    <r>
      <rPr>
        <sz val="11"/>
        <rFont val="Arial"/>
        <family val="2"/>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r>
  </si>
  <si>
    <r>
      <t xml:space="preserve">No aplicación  de demérito por uso y/o mejora tecnológica, </t>
    </r>
    <r>
      <rPr>
        <sz val="11"/>
        <rFont val="Arial"/>
        <family val="2"/>
      </rPr>
      <t>o por cualquier otro concepto para los riesgos de incendio y anexos</t>
    </r>
  </si>
  <si>
    <t>No aplicación de demérito por uso y/o mejora tecnológica, para riesgos de equipo electrónico y rotura de maquinaria, para bienes con edad hasta cinco (5) años.</t>
  </si>
  <si>
    <r>
      <t>No aplicación de infraseguro,</t>
    </r>
    <r>
      <rPr>
        <sz val="11"/>
        <rFont val="Arial"/>
        <family val="2"/>
      </rPr>
      <t xml:space="preserve"> siempre y cuando la diferencia entre el valor asegurado y el valor asegurable no supere el </t>
    </r>
    <r>
      <rPr>
        <b/>
        <sz val="11"/>
        <rFont val="Arial"/>
        <family val="2"/>
      </rPr>
      <t>15%</t>
    </r>
    <r>
      <rPr>
        <sz val="11"/>
        <rFont val="Arial"/>
        <family val="2"/>
      </rPr>
      <t xml:space="preserve">, siempre y cuando la entidad suministre o tenga en su poder avaluo reciente de firma especializada de los bienes materia de este seguro. </t>
    </r>
  </si>
  <si>
    <r>
      <t>No tasacion:</t>
    </r>
    <r>
      <rPr>
        <sz val="11"/>
        <rFont val="Arial"/>
        <family val="2"/>
      </rPr>
      <t xml:space="preserve"> queda expresamente entendido, convenido y aceptado que la compañía no efectuara un inventario o tasacion de la propiedad dañada por un siniestro amparado por la poliza a la cual este documento se adhiere, cuando la cuantia reclamada por el asegurado no supere </t>
    </r>
    <r>
      <rPr>
        <b/>
        <sz val="11"/>
        <rFont val="Arial"/>
        <family val="2"/>
      </rPr>
      <t>$50.000.000</t>
    </r>
    <r>
      <rPr>
        <sz val="11"/>
        <rFont val="Arial"/>
        <family val="2"/>
      </rPr>
      <t>. Esta condición opera para los amparos de incendio y riesgos conexos y sustracción con violencia.</t>
    </r>
  </si>
  <si>
    <r>
      <t xml:space="preserve">No Subrogación. </t>
    </r>
    <r>
      <rPr>
        <sz val="11"/>
        <rFont val="Arial"/>
        <family val="2"/>
      </rPr>
      <t>Al indemnizar un siniestro la compañía se subroga,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Gastos adicionales.</t>
    </r>
  </si>
  <si>
    <r>
      <t xml:space="preserve">Pago de la indemnización. </t>
    </r>
    <r>
      <rPr>
        <sz val="11"/>
        <rFont val="Arial"/>
        <family val="2"/>
      </rPr>
      <t>Los oferentes deben contemplar en caso de siniestro, que el asegurado se reserva\el derecho de solicitar a la compañía de seguros el pago de la indemnización, mediante la reparación, , o mediante giro a los contratistas y/o proveedores de servicioslo suministro de éstos u otros similares con los cuales la MUNICIPIO DE SOACHA decida reemplazarlos,y la compañía a petición escrita de la Entidad Asegurada, efectuará el pago de la\indemnización, hasta el monto de su responsabilidad, bajo estas condiciones.</t>
    </r>
  </si>
  <si>
    <r>
      <t xml:space="preserve">Primera Opción de Compra del Salvamento por el Asegurado. </t>
    </r>
    <r>
      <rPr>
        <sz val="11"/>
        <rFont val="Arial"/>
        <family val="2"/>
      </rPr>
      <t xml:space="preserve">Mediante la presente cláusula, la Aseguradora y el Asegurado acuerdan que cuando la Aseguradora indemnice pérdidas amparadas por la presente póliza y resulte alguna recuperación o salvamento del bien asegurado o partes de él, la Aseguradora ofrecerá al Asegurado la primera opción de compra de los mismos (previo a la indemnización), caso en el cual, la aseguradora efectuará un peritazgo del mismo e informará el valor del avalúo. Lo anterior sin perjuicio de la participación que le corresponda al Asegurado sobre el valor del salvamento. El Asegurador se obliga a comunicar por escrito al asegurado en toda oportunidad a que haya lugar a la aplicación de esta cláusula, concediéndole a éste un plazo de sesenta (60) días para que le informe si hará uso de tal opción o no. Si no se llega a un acuerdo entre el asegurado y la compañía por la compra del salvamento, la compañía quedará en libertad de disponer de él a su entera voluntad. </t>
    </r>
  </si>
  <si>
    <r>
      <t xml:space="preserve">Propiedad Horizontal. </t>
    </r>
    <r>
      <rPr>
        <sz val="11"/>
        <rFont val="Arial"/>
        <family val="2"/>
      </rPr>
      <t>La  póliza se extiende a cubrir únicamente las propiedades del Asegurado, o las que se encuentren bajo su responsabilidad a cualquier título, amparando exclusivamente la parte del edificio de propiedad o bajo responsabilidad del Asegurado. En consecuencia, las pérdidas ocurridas en aquellas partes de la construcción que sean de servicio común y por consiguiente de propiedad colectiva, quedarán amparados únicamente en proporción al derecho que sobre aquel tenga el Asegurado.</t>
    </r>
  </si>
  <si>
    <r>
      <t xml:space="preserve">Reconstrucción, Reposición, Reparación o Reemplazo. </t>
    </r>
    <r>
      <rPr>
        <sz val="11"/>
        <rFont val="Arial"/>
        <family val="2"/>
      </rPr>
      <t>La aseguradora se compromete a pagar las indemnizaciones derivadas del presente seguro sin tener en cuenta los deméritos que por cualquier causa haya sufrido el bien (a excepción de lo dispuesto en la tabla de demérito del presente documento) y se tomará para su indemnización el valor de reposición o reemplazo del bien asegurado, hasta la concurrencia del valor asegurado de conformidad con lo señalado por el artículo 1090 del código de comercio, de acuerdo con lo siguiente:</t>
    </r>
  </si>
  <si>
    <t>1. Se entiende por valor de reposición o reemplazo de los bienes la cantidad de dinero que exigirá la adquisición de un bien nuevo de la misma clase y capacidad, sin tener en cuenta su demérito por uso, incluyendo el costo de transporte, derechos de aduana, permiso de uso de tenencia y de uso de porte si los hay, sin deducción alguna por depreciación, demérito, uso, vetustez, o en fin, por cualquier otro concepto. Esta cláusula no aplica para vehículos inmovilizados, equipo electrónico, ni equipos amparados por rotura de maquinaria.</t>
  </si>
  <si>
    <t>2.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indemnizara a valor de reposición cuando el conjunto o la totalidad de ellos queden destruidos o de tal modo averiados que pierdan la aptitud para el fin para el que están destinados o cuando, no obstante no perder esa aptitud, su reparación, aunque se facilite, implique perjuicios en la calidad o eficiancia en la producción u operación.</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</si>
  <si>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</si>
  <si>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</si>
  <si>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r>
      <t xml:space="preserve">Reparaciones y ajuste de pérdidas en caso de siniestro. </t>
    </r>
    <r>
      <rPr>
        <sz val="11"/>
        <rFont val="Arial"/>
        <family val="2"/>
      </rPr>
      <t xml:space="preserve">Para aquellas pérdidas o daños que no excedan en </t>
    </r>
    <r>
      <rPr>
        <b/>
        <sz val="11"/>
        <rFont val="Arial"/>
        <family val="2"/>
      </rPr>
      <t>$50.000.000</t>
    </r>
    <r>
      <rPr>
        <sz val="11"/>
        <rFont val="Arial"/>
        <family val="2"/>
      </rPr>
      <t xml:space="preserve"> el valor de la pérdida, la Aseguradora acepta abstenerse de nombrar ajustador y autoriza al asegurado para efectuar las reparaciones necesarias, con el compromiso del asegurado de informar el siniestro a la Aseguradora.</t>
    </r>
  </si>
  <si>
    <r>
      <t>Revocación por parte del asegurado sin penalización.</t>
    </r>
    <r>
      <rPr>
        <sz val="11"/>
        <rFont val="Arial"/>
        <family val="2"/>
      </rPr>
      <t xml:space="preserve"> (Liquidación a corto plazo). 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</si>
  <si>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t xml:space="preserve">Rotura de vidrios. </t>
    </r>
    <r>
      <rPr>
        <sz val="11"/>
        <rFont val="Arial"/>
        <family val="2"/>
      </rPr>
      <t xml:space="preserve">Queda entendido, convenido y aceptado que la póliza cubre los daños materiales que por cualquier causa sufran los vidrios interiores y exteriores que formen parte o no del inmueble asegurado, incluyendo los generados por huelga, asonada, motin, conmocion civil o popular, actos mal intencionados de terceros, sabotaje y actos terroristas sin aplicacion de deducible,  </t>
    </r>
    <r>
      <rPr>
        <b/>
        <sz val="11"/>
        <rFont val="Arial"/>
        <family val="2"/>
      </rPr>
      <t>Sublimite $ 1.000.000.000 evento/vigencia</t>
    </r>
  </si>
  <si>
    <r>
      <t xml:space="preserve">Tabla de demérito que opera en caso de pérdidas totales (Daño Interno). 
</t>
    </r>
    <r>
      <rPr>
        <sz val="11"/>
        <rFont val="Arial"/>
        <family val="2"/>
      </rPr>
      <t>El oferente debe contemplar para la elaboración de la propuesta la siguiente tabla de demérito que se aplicará en los reclamos que afecten la presente póliza y la cual es requisito mínimo obligatorio.
El demérito aplicable según los porcentajes aquí establecidos, se aplicará a partir del año alcanzado por el equipo afectado.</t>
    </r>
  </si>
  <si>
    <t>a) Tabla de demérito para los riesgos de daño interno en equipo electrónico:</t>
  </si>
  <si>
    <t>Edad Equipo                                    Porcentaje anual                 Máximo demérito
                                                              de demérito                           acumulado</t>
  </si>
  <si>
    <t>De 0 A 5 años                                           Cero (0)                                  Cero (0)</t>
  </si>
  <si>
    <t>Más de 5 años y hasta 6 años                     5%                                         20%</t>
  </si>
  <si>
    <t>Más 6 años y hasta 8 años                          8%                                         40%</t>
  </si>
  <si>
    <t>Más de 8 años                                              10%                                        50%</t>
  </si>
  <si>
    <t>b) Tabla de demérito a aplicar para los riesgos de daño interno por rotura de maquinaria:</t>
  </si>
  <si>
    <t>Más de 5 años y hasta 8 años                     3%                                         20%</t>
  </si>
  <si>
    <t>Más 8 años y hasta 10 años                        5%                                         40%</t>
  </si>
  <si>
    <t>Más de 10 años                                              6%                                         50%</t>
  </si>
  <si>
    <r>
      <rPr>
        <b/>
        <sz val="11"/>
        <rFont val="Arial"/>
        <family val="2"/>
      </rPr>
      <t xml:space="preserve">No aplicación  de demérito por uso y/o mejora tecnológica, para riesgos de equipo electrónico y rotura de maquinaria, para bienes con edad hasta cinco (5) años. </t>
    </r>
    <r>
      <rPr>
        <sz val="11"/>
        <rFont val="Arial"/>
        <family val="2"/>
      </rPr>
      <t>La aseguradora acepta no aplicar demérito por uso y/o mejora tecnológica, o cualquier otro concepto, en la liquidación de la indemnizaciones de los siniestros que afecten las coberturas de equipo electrónico y rotura de maquinaria; para los bienes con edad</t>
    </r>
    <r>
      <rPr>
        <b/>
        <sz val="11"/>
        <rFont val="Arial"/>
        <family val="2"/>
      </rPr>
      <t xml:space="preserve"> hasta cinco (5)</t>
    </r>
    <r>
      <rPr>
        <sz val="11"/>
        <rFont val="Arial"/>
        <family val="2"/>
      </rPr>
      <t xml:space="preserve"> años. </t>
    </r>
  </si>
  <si>
    <t>Aplicación de máximo el 50% en conjunto, por concepto de demérito por uso y/o mejora tecnológica.</t>
  </si>
  <si>
    <r>
      <t xml:space="preserve">Traslado temporal de bienes y/o equipos, incluye permanencia  </t>
    </r>
    <r>
      <rPr>
        <sz val="11"/>
        <rFont val="Arial"/>
        <family val="2"/>
      </rPr>
      <t>Sublímite de $ 500.000.000 y término de noventa (90) días. Las partes movibles de edificios y/o equipos y los demás bienes amparados que sean trasladados temporalmente a otro sitio dentro o fuera de los predios del asegurado para reparación, limpieza, renovación, acondicionamiento, revisión, mantenimiento o fines similares, se amparan por la presente póliza mientras que estén en montaje o desmontaje y durante el tiempo que permanezcan en otros sitios en el territorio de la República de Colombia, a partir de la fecha en que se inicie el traslado. La presente cobertura se extiende a amparar el tránsito y transporte dentro de los predios del Asegurado. Excluye tránsito y transporte fuera de predios del Asegurado.</t>
    </r>
  </si>
  <si>
    <r>
      <rPr>
        <b/>
        <sz val="11"/>
        <rFont val="Arial"/>
        <family val="2"/>
      </rPr>
      <t xml:space="preserve">Valores Globales. </t>
    </r>
    <r>
      <rPr>
        <sz val="11"/>
        <rFont val="Arial"/>
        <family val="2"/>
      </rPr>
      <t xml:space="preserve">La Compañía acepta que los valores asegurados y/o asegurables operan bajo la modalidad de Valores Globales para todos los efectos previstos en la presente póliza, incluida la  aplicación a la regla proporcional derivada de un seguro insuficiente o infraseguro, si es del caso; y por lo tanto la Aseguradora no exigirá valoración individual de los bienes que conforman cada uno de los grupos de intereses asegurables.  </t>
    </r>
  </si>
  <si>
    <r>
      <rPr>
        <b/>
        <sz val="11"/>
        <rFont val="Arial"/>
        <family val="2"/>
      </rPr>
      <t>NO APLICACIÓN DE DEMÉRITO POR USO Y/O MEJORA TECNOLÓGICA</t>
    </r>
    <r>
      <rPr>
        <sz val="11"/>
        <rFont val="Arial"/>
        <family val="2"/>
      </rPr>
      <t xml:space="preserve">
Para reclamaciones por daño interno en bienes relacionados con equipos eléctricos y electrónicos y maquinaria y equipo.</t>
    </r>
  </si>
  <si>
    <r>
      <rPr>
        <b/>
        <sz val="11"/>
        <rFont val="Arial"/>
        <family val="2"/>
      </rPr>
      <t>APROPIACIÓN DE BIENES CON OCASIÓN DEL SINIESTRO</t>
    </r>
    <r>
      <rPr>
        <sz val="11"/>
        <rFont val="Arial"/>
        <family val="2"/>
      </rPr>
      <t xml:space="preserve">
Hasta un límite de $100.000.000, cuando el asegurado demuestre que los bienes fueron apropiados con ocasión de un siniestro cubierto por la póliza.</t>
    </r>
  </si>
  <si>
    <t>11. Gastos Adicionales</t>
  </si>
  <si>
    <r>
      <t xml:space="preserve">Archivos, escrituras y documentos. </t>
    </r>
    <r>
      <rPr>
        <sz val="11"/>
        <rFont val="Arial"/>
        <family val="2"/>
      </rPr>
      <t>Bajo este amparo debe contemplarse el cubrimiento de los gastos demostrados en que incurra el asegurado para la reproducción o reemplazo de la información contenida en documentos, manuscritos, planos, así como la reposición de archivos propios del negocio (la reconstrucción de cuentas por pagar y los demás documentos contables), que sean afectados por la ocurrencia de un evento amparado por la póliza; esta cobertura se extiende a los gastos de la trascripción y/o reconstrucción, incluyendo honorarios y demás gastos a que haya lugar.</t>
    </r>
  </si>
  <si>
    <t>Las condiciones a continuación relacionadas, no sublimitadas, operan con un sublímite combinado de $6.000.000.000</t>
  </si>
  <si>
    <r>
      <t xml:space="preserve">Gastos de horas extras, trabajo nocturno o en días festivos y flete expreso y aéreo. </t>
    </r>
    <r>
      <rPr>
        <sz val="11"/>
        <rFont val="Arial"/>
        <family val="2"/>
      </rPr>
      <t>Bajo esta cobertura se amparan los gastos adicionales y extraordinarios por cohcepto de horas extras, trabajo nocturno o en días festivos, flete expreso y aéreo, que se incugan con motivo de una pérdida o daño amparado.</t>
    </r>
  </si>
  <si>
    <r>
      <rPr>
        <b/>
        <sz val="11"/>
        <rFont val="Arial"/>
        <family val="2"/>
      </rPr>
      <t>Gastos extraordinarios.</t>
    </r>
    <r>
      <rPr>
        <sz val="11"/>
        <rFont val="Arial"/>
        <family val="2"/>
      </rPr>
      <t xml:space="preserve"> Sublímite de $200.000.000. Si como consecuencia de un evento amparado por la poliza, una maquina, pieza o equipo integrante de un conjunto, sufre daños que no permita su reparacion o reemplazo, la Aseguradora se compromete a indemnizar y cubrir el siniestro respectivo, incluyendo el Hardware y el Software que sufran daño material y los demas equipos son indispensables, complementarios, compatibles y dependientes entre si, es decir que conforman un equipo con los equipos siniestrados para garantizar el establecimiento de la operacion de los equipos que forman parte de un conjunto, entre diferentes puntos y aun en los casos en que no necesariamente esten ubicados en el mismo punto geografico de los equipos siniestrados.</t>
    </r>
  </si>
  <si>
    <r>
      <t xml:space="preserve">Cobertura de software y gastos para reinstalación de software, como consecuencia de un evento amparado bajo la póliza. </t>
    </r>
    <r>
      <rPr>
        <sz val="11"/>
        <rFont val="Arial"/>
        <family val="2"/>
      </rPr>
      <t>Bajo este amparo se cubren los gastos en que debe incurrir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las licencias y/o costras en que incurra la entidad asegurada para la reposición e instalación de los programas, por pérdidas y/o daños de software ocurridos como consecuencia de los riesgos amparados bajo la presente póliza. Para efectos de esta cobertura, la MUNICIPIO DE SOACHA se compromete a mantener respaldo sistematizado de la información, de los programas y de las licencias, en sitios que ofrezcan protección .</t>
    </r>
  </si>
  <si>
    <r>
      <t xml:space="preserve">Gastos de arrendamiento. </t>
    </r>
    <r>
      <rPr>
        <sz val="11"/>
        <rFont val="Arial"/>
        <family val="2"/>
      </rPr>
      <t xml:space="preserve">Bajo esta cobertura se debe contemplar la extensión del seguro a amparar los gastos adicionales y en exceso a sus costos normales de operación, hasta por ocho (8) meses, para bienes, equipos, instalaciones y edificios tomados en calidad de arrendamiento, incluido el pago de servicios públicos y administración, hasta por $ 50.000.000 mensuales por predio afectado, con el único fin de poder continuar con igual eficiencia, como sea posible, las operaciones del giro normal de sus actividades que se vean afectadas directamente por un evento amparado bajo este seguro. Limite maximo </t>
    </r>
    <r>
      <rPr>
        <b/>
        <sz val="11"/>
        <rFont val="Arial"/>
        <family val="2"/>
      </rPr>
      <t>$1,000.000.000 vigencia</t>
    </r>
    <r>
      <rPr>
        <sz val="11"/>
        <rFont val="Arial"/>
        <family val="2"/>
      </rPr>
      <t xml:space="preserve">. </t>
    </r>
  </si>
  <si>
    <r>
      <t xml:space="preserve">Gastos de auditores, revisores y contadores. </t>
    </r>
    <r>
      <rPr>
        <sz val="11"/>
        <rFont val="Arial"/>
        <family val="2"/>
      </rPr>
      <t>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t>
    </r>
  </si>
  <si>
    <t xml:space="preserve">Gastos para acelerar la reparación, reacondicionamiento o el reemplazo de los bienes asegurados. </t>
  </si>
  <si>
    <r>
      <t xml:space="preserve">Gastos para la demostración del daño y/o pérdida. </t>
    </r>
    <r>
      <rPr>
        <sz val="11"/>
        <rFont val="Arial"/>
        <family val="2"/>
      </rPr>
      <t>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r>
  </si>
  <si>
    <r>
      <t xml:space="preserve">Gastos para la extinción del siniestro. </t>
    </r>
    <r>
      <rPr>
        <sz val="11"/>
        <rFont val="Arial"/>
        <family val="2"/>
      </rPr>
      <t>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t>
    </r>
  </si>
  <si>
    <r>
      <t xml:space="preserve">Gastos para la obtención de licencias y permisos para reconstruir el inmueble asegurado. </t>
    </r>
    <r>
      <rPr>
        <sz val="11"/>
        <rFont val="Arial"/>
        <family val="2"/>
      </rPr>
      <t>Se ampara el costo razonable de los honorarios y materiales necesarios para obtener las licencias y permisos requeridos para reconstruir el inmueble, siempre y cuando dichos gastos se hayan generado como consecuencia de cualquier pérdida amparada en esta póliza</t>
    </r>
  </si>
  <si>
    <r>
      <t>Gastos para la preservación de bienes o reparaciones transitorias o construcciones provisionales.</t>
    </r>
    <r>
      <rPr>
        <sz val="11"/>
        <rFont val="Arial"/>
        <family val="2"/>
      </rPr>
      <t xml:space="preserve"> 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r>
  </si>
  <si>
    <r>
      <t xml:space="preserve">Incremento en costos de operación. </t>
    </r>
    <r>
      <rPr>
        <sz val="11"/>
        <rFont val="Arial"/>
        <family val="2"/>
      </rPr>
      <t>Bajo esta cobertura se debe contemplar la extensión del seguro a amparar los gastos extraordinarios en los que el Asegurado pruebe haber tenido que incurrir con el único fin de poder continuar con igual eficiencia, como sea posible, las operaciones del giro normal de sus actividades, afectadas directamente por un evento amparado bajo este seguro. Sublimite $</t>
    </r>
    <r>
      <rPr>
        <b/>
        <sz val="11"/>
        <rFont val="Arial"/>
        <family val="2"/>
      </rPr>
      <t xml:space="preserve"> 300.000.000 mensual, hasta por seis (6) meses.</t>
    </r>
  </si>
  <si>
    <r>
      <t xml:space="preserve">Pago de Honorarios Profesionales. </t>
    </r>
    <r>
      <rPr>
        <sz val="11"/>
        <rFont val="Arial"/>
        <family val="2"/>
      </rPr>
      <t>Se otorga  cobertura para amparar los honorarios de arquitectos, interventores, ingenieros, técnicos, auditores, revisores , contadores,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r>
  </si>
  <si>
    <r>
      <t xml:space="preserve">Portadores externos y reproducción de la información. </t>
    </r>
    <r>
      <rPr>
        <sz val="11"/>
        <rFont val="Arial"/>
        <family val="2"/>
      </rPr>
      <t>Bajo esta póliza se amparan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 Los oferentes deben contemplar bajo esta cobertura, el cubrimiento de las pérdidas y/o daños, para los equipos móviles y/o portátiles amparados bajo la póliza, mientras se encuentren o sean transportados en el exterior. Reconstrucción de Software sublimite $ 1.000.000.000</t>
    </r>
  </si>
  <si>
    <r>
      <t>Remoción de escombros y Gastos de demolición.</t>
    </r>
    <r>
      <rPr>
        <sz val="11"/>
        <rFont val="Arial"/>
        <family val="2"/>
      </rPr>
      <t xml:space="preserve"> La compañia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y disposición de los escombros con ocasión de un siniestro. . </t>
    </r>
  </si>
  <si>
    <r>
      <t>Renta para instalaciones y edificios propios y no propios.</t>
    </r>
    <r>
      <rPr>
        <sz val="11"/>
        <rFont val="Arial"/>
        <family val="2"/>
      </rPr>
      <t xml:space="preserve"> Período de doce (12) meses y sublímite de $300,000,000 evento y $3,600,000,000 límite agregado vigencia. Se amparan los gastos adicionales en que incurra el asegurado, como consecuencia de un evento amparado por la póliza, al tomar en arriendo inmuebles de tal forma que le permita continuar sus operaciones.</t>
    </r>
  </si>
  <si>
    <t>10. Bienes exentos de aplicación de deducibles</t>
  </si>
  <si>
    <t>Lo siguientes bienes son exentos de aplicación de deducibles en la póliza de Todo Riesgo Daño Material: celulares, beepers, radios de comunicación, cámaras fotográficas, avanteles, calculadoras, computadoras de bolsillo, radios de comunicación, grabadoras, portátiles y en general equipos móviles y portátiles cuyo valor de reposición a nuevo no supere el valor de $5.000.000, bienes de la Entidad y bienes de propiedad personal de empleados. Para vidrios planos la cobertura aplica al 100% sin deducible.
Los deducibles para demás bienes diferentes a los mencionados anteriormente, a opción del oferente, se aplicarán de acuerdo con la  tabla de calificación de deducibles, incluida en Condiciones Técnicas Complementarias.</t>
  </si>
  <si>
    <t>11. EXCLUSION  COVID</t>
  </si>
  <si>
    <t xml:space="preserve">Exclusión absoluta de enfermedades infecciosas: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temor o amenaza que surja en respuesta a una enfermedad infecciosa real o potencial; o
ii) Cualquier acción tomada para controlar, prevenir, suprimir o de cualquier manera relacionada con cualquier brote de enfermedades infecciosas tales como coronavirus (COVID-19), coronavirus 2 por síndrome respiratorio agudo severo (SARS-CoV-2), cualquier mutación o variación de estos, o de cualquier otra enfermedad, epidemia o pandemia
</t>
  </si>
  <si>
    <r>
      <rPr>
        <b/>
        <sz val="8"/>
        <rFont val="Arial"/>
        <family val="2"/>
      </rPr>
      <t xml:space="preserve">ENDOSO PROPIEDAD CIBERNÉTICA Y DE LA INFORMACIÓN </t>
    </r>
    <r>
      <rPr>
        <sz val="8"/>
        <rFont val="Arial"/>
        <family val="2"/>
      </rPr>
      <t xml:space="preserve">
1.  Sin perjuicio de cualquier disposición en contrario, dentro de esta póliza o cualquier endoso a la misma, esta póliza excluye cualquier:
1.1.  pérdida de información cibernética, a menos que esté sujeta a las disposiciones del párrafo 2;
1.2.  pérdida, daño, responsabilidad, reclamo, costo, gasto de cualquier naturaleza causada directa o indirectamente por, contribuida por, resultante de, derivada de o en relación con cualquier pérdida por su uso, reducción de funcionalidad, reparación, reemplazo, restauración o reproducción de cualquier información, incluyendo cualquier cantidad relacionada con el valor de dicha información, a menos que esté sujeto a las disposiciones del párrafo 3;
Independientemente de cualquier otra causa o evento que contribuya simultáneamente o en cualquier otra secuencia a la misma.                      
2.  Sujeta a todos los términos, condiciones, limitaciones y exclusiones de esta póliza o cualquier endoso a la misma, esta póliza cubre pérdida física o daño físico a la propiedad asegurada bajo esta póliza, causado por cualquier incendio o explosión que resulte directamente de un incidente cibernético, a menos que este incidente sea causado por, contribuido por, como resultado de, que surja de o esté relacionado con un acto cibernético, incluidas, entre otras, cualquier acción tomada para controlar, prevenir, suprimir, o remediar cualquier acto cibernético.
3.  Sujeta a todos los términos, condiciones, limitaciones y exclusiones de esta póliza o cualquier endoso a la misma, en caso que los Medios de Procesamiento de Información de propiedad u operados por el Afiliado sufran pérdida física o daño físico asegurados por esta póliza, esta póliza cubrirá el costo de reparación o reemplazo de los Medios de Procesamiento de Información en sí más los costos de copia de la información de back-ups o de originales de una generación anterior. Si dichos medios no se reparan, reemplazan o restauran, la base de valoración será el costo de los Medios de Procesamiento de Información en blanco. Sin embargo, esta póliza excluye cualquier cantidad relacionada con el valor de dicha información, para el Afiliado o cualquier otra parte, incluso si dicha información no puede ser recreada, recopilada o reunida.                   
4. En el caso que alguna de las partes de este endoso se considere inválida o inaplicable, el resto permanecerá en pleno vigor y efecto.
5. Este endoso reemplaza y, si entra en conflicto con cualquier otra redacción de esta póliza o cualquier respaldo que tenga relación con la pérdida de información cibernética, la información o los Medios de Procesamiento de Información, la reemplazará.
Definiciones:           
6. Pérdida de información cibernética significa cualquier pérdida, daño, responsabilidad, reclamo, costo o gasto de cualquier naturaleza causada directa o indirectamente por, contribuido por, como resultado de, que surja de o esté relacionado con cualquier acto cibernético o incidente cibernético, incluidos, sin limitarse, cualquier acción tomada para controlar, prevenir, reprimir o remediar cualquier acto cibernético o incidente cibernético.
7.  Acto cibernético significa un acto no autorizado, malicioso o criminal o una serie de actos relacionados no autorizados, maliciosos o criminales, independientemente de la hora y el lugar, o la amenaza o engaño del mismo que implica el acceso, procesamiento, uso u operación de cualquier sistema informático.                     
8.  Incidente cibernético significa:
8.1. cualquier error u omisión o serie de errores u omisiones relacionados que impliquen el acceso, procesamiento, uso u operación de cualquier sistema informático; o
8.2. cualquier indisponibilidad o falla parcial o total o serie de indisponibilidades parciales o totales relacionadas o fallas para acceder, procesar, usar u operar cualquier sistema informático.                   
9.    Sistema informático significa:
9.1. cualquier computadora, hardware, software, sistema de comunicaciones, dispositivo electrónico (incluidos, sin limitarse, teléfono inteligente, computadora portátil, tableta, dispositivo portátil), servidor, nube o microcontrolador, incluyendo cualquier sistema similar o cualquier configuración de los mencionados anteriormente, incluidos los asociados entrada, salida, dispositivo de almacenamiento de datos, equipo de red o instalación de respaldo, propiedad u operado por el Afiliado o de cualquier otra parte.           
10.  Datos significa información, hechos, conceptos, código o cualquier otra información de cualquier tipo que se registre o transmita en una forma para ser utilizada, accedida, procesada, transmitida o almacenada por un sistema informático.
11.  Medios de Procesamiento de Información significa cualquier propiedad asegurada por esta póliza en la que se puede almacenar la información, pero no la información en sí. </t>
    </r>
  </si>
  <si>
    <t>12. Bienes e intereses excluidos</t>
  </si>
  <si>
    <t>En materia de riesgos excluidos se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solo cuando no contradigan las condiciones técnicas básicas habilitantes del presente proceso, en cuyo caso prevalecerán las condiciones técnicas básicas habilitantes.</t>
  </si>
  <si>
    <t>a) TERREMOTO, TEMBLOR Y/O ERUPCION VOLCÁNICA, MAREMOTO, TSUNAMI Y DEMÁS EVENTOS DE LA NATURALEZA:</t>
  </si>
  <si>
    <t>b) HMACCoP, AMIT, SABOTAJE Y TERRORISMO</t>
  </si>
  <si>
    <t>Sin deducible</t>
  </si>
  <si>
    <t>c) HURTO CALIFICADO y HURTO SIMPLE</t>
  </si>
  <si>
    <t>d) EQUIPOS MOVILES Y PORTÁTILES</t>
  </si>
  <si>
    <t>e) DEMAS EVENTOS EQUIPO ELECTRICO Y ELECTRONICO</t>
  </si>
  <si>
    <t>f) ROTURA DE MAQUINARIA</t>
  </si>
  <si>
    <t>g) DEMAS EVENTOS</t>
  </si>
  <si>
    <t>MUNICIPIO DE SOACHA
SEGURO DE RESPONSABILIDAD CIVIL EXTRACONTRACTUAL
CONDICIONES TÉCNICAS BÁSICAS OBLIGATORIAS</t>
  </si>
  <si>
    <t xml:space="preserve">Se requiere la presentación de ofertas con las condiciones que se detallan a continuación, las cuales se consideran requisito mínimo obligatorio, por ello no son objeto de asignación de puntaje. El no otorgamiento de la totalidad de las mismas dará lugar al rechazo de la propuesta de la presente póliza. </t>
  </si>
  <si>
    <t>1. Actividad asegurada</t>
  </si>
  <si>
    <t>El MUNICIPIO DE SOACHA, tiene por objeto planear, ejecutar y desarrollar las diferentes políticas y programas del plan de desarrollo del Municipio, y procura prestar los diferentes servicios del Estado a la población entre otros.</t>
  </si>
  <si>
    <t>2. Tomador, Asegurado y Beneficiario</t>
  </si>
  <si>
    <t>3. Objeto del Seguro:</t>
  </si>
  <si>
    <t>4. Modalidad de Cobertura</t>
  </si>
  <si>
    <t>Por ocurrencia: lo cual significa que se cubren todos los perjuicios que se generen durante la vigencia del seguro</t>
  </si>
  <si>
    <t>5. Jurisdicción y  Límite Territorial</t>
  </si>
  <si>
    <t>Colombiana.</t>
  </si>
  <si>
    <t>6. Límite Asegurado - Evento / Vigencia</t>
  </si>
  <si>
    <t>7. Predios Asegurados</t>
  </si>
  <si>
    <t xml:space="preserve"> Todos los de propiedad del asegurado, que éste use o entregue en comodato y aquellos de terceros que el asegurado use, mantenga, ocupe en desarrollo de sus actividades y operaciones y los tomados en arriendo.</t>
  </si>
  <si>
    <t>8. Tipo de Cobertura</t>
  </si>
  <si>
    <t>Responsabilidad civil extracontractual para amparar los daños materiales y/o lesiones o muerte causadas por el asegurado a terceros durante el giro normal de sus actividades por cualquier causa, salvo los eventos expresamente excluidos.</t>
  </si>
  <si>
    <t>9. Coberturas</t>
  </si>
  <si>
    <t>Cobertura de Predios, labores y operaciones (PLO) incluyendo, pero no limitado a:</t>
  </si>
  <si>
    <r>
      <t xml:space="preserve"> - Actividades de cargue, descargue y transporte de bienes, incluyendo eventualmente los azarosos e inflamables. </t>
    </r>
    <r>
      <rPr>
        <b/>
        <sz val="11"/>
        <rFont val="Arial"/>
        <family val="2"/>
      </rPr>
      <t>Se excluyen daños a la carga y al vehículo transportador.</t>
    </r>
  </si>
  <si>
    <t xml:space="preserve"> - Actividades deportivas, culturales y sociales dentro y fuera de los predios del asegurado</t>
  </si>
  <si>
    <r>
      <t xml:space="preserve"> - Avisos, vallas y letreros dentro y fuera de predios, </t>
    </r>
    <r>
      <rPr>
        <b/>
        <sz val="11"/>
        <rFont val="Arial"/>
        <family val="2"/>
      </rPr>
      <t>instalados por el asegurado o con contratos celebrados por la entidad.</t>
    </r>
  </si>
  <si>
    <t>- Eventos sociales organizados por el asegurado, desarrollados dentro y fuera de sus predios.</t>
  </si>
  <si>
    <t xml:space="preserve"> - Incendio y explosión.</t>
  </si>
  <si>
    <t xml:space="preserve"> - Predios tomados en arriendo.</t>
  </si>
  <si>
    <r>
      <t xml:space="preserve"> - </t>
    </r>
    <r>
      <rPr>
        <b/>
        <sz val="11"/>
        <color indexed="8"/>
        <rFont val="Arial"/>
        <family val="2"/>
      </rPr>
      <t>Responsabilidad civil de directivos representantes y empleados del asegurado en el desempeño de sus funciones y dentro de las actividades aseguradas dentro y fuera de Colombia, incluyendo en viajes en comisión de trabajo.</t>
    </r>
    <r>
      <rPr>
        <sz val="11"/>
        <color indexed="8"/>
        <rFont val="Arial"/>
        <family val="2"/>
      </rPr>
      <t xml:space="preserve"> Excluye responsabilidad civil profesional y demandas en USA y Canada y la derivada de eventos amparados por las pólizas de responsabilidad civil directores y administradores y servidores públicos.</t>
    </r>
  </si>
  <si>
    <r>
      <t xml:space="preserve"> - </t>
    </r>
    <r>
      <rPr>
        <b/>
        <sz val="11"/>
        <rFont val="Arial"/>
        <family val="2"/>
      </rPr>
      <t>Responsabilidad Civil de empleados contratados por la entidad y contratistas para labores de vigilancia o personal de seguridad,</t>
    </r>
    <r>
      <rPr>
        <sz val="11"/>
        <rFont val="Arial"/>
        <family val="2"/>
      </rPr>
      <t xml:space="preserve"> errores de punteria y uso de perros guardianes. Opera como límite primario en cualquier evento en los cuales se evidencie una clara responsabilñidad por parte de la SNR. Opera en exceso de las pólizas contratadas por la empresa de vigilancia.</t>
    </r>
  </si>
  <si>
    <r>
      <t xml:space="preserve"> - </t>
    </r>
    <r>
      <rPr>
        <b/>
        <sz val="11"/>
        <rFont val="Arial"/>
        <family val="2"/>
      </rPr>
      <t>Responsabilidad Civil Extracontractual generada por contratistas vinculados a la entidad para la prestación de servicios profesionales y de apoyo a la gestión</t>
    </r>
    <r>
      <rPr>
        <sz val="11"/>
        <rFont val="Arial"/>
        <family val="2"/>
      </rPr>
      <t>, incluyendo todo el alcance del objeto de sus contratos. Sublimite $200.000.000 evento/vigencia. Opera en exceso de la póliza del contratista.</t>
    </r>
  </si>
  <si>
    <r>
      <t xml:space="preserve"> - </t>
    </r>
    <r>
      <rPr>
        <b/>
        <sz val="11"/>
        <rFont val="Arial"/>
        <family val="2"/>
      </rPr>
      <t xml:space="preserve">Responsabilidad civil derivada del almacenamiento de combustibles para el funcionamiento </t>
    </r>
    <r>
      <rPr>
        <sz val="11"/>
        <rFont val="Arial"/>
        <family val="2"/>
      </rPr>
      <t>normal en los predios, operaciones y actividades de la SNR. Sublímite $500.000.000. evento / vigencia.</t>
    </r>
  </si>
  <si>
    <r>
      <t xml:space="preserve"> - </t>
    </r>
    <r>
      <rPr>
        <b/>
        <sz val="11"/>
        <rFont val="Arial"/>
        <family val="2"/>
      </rPr>
      <t>Responsabilidad civil derivada del transporte de mercancías,</t>
    </r>
    <r>
      <rPr>
        <sz val="11"/>
        <rFont val="Arial"/>
        <family val="2"/>
      </rPr>
      <t xml:space="preserve"> únicamente si tiene que ver con la actividad del asegurado (incluyendo materiales azarosos y combustibles). Este amparo se limita a cubrir los daños que se cause a terceros durante el transporte, queda excluido cualquier daño a la mercancía manipulada y/o transportada y al vehículo transportador.  Sublimite del 50% del límite asegurado vigencia.</t>
    </r>
  </si>
  <si>
    <r>
      <t xml:space="preserve"> - </t>
    </r>
    <r>
      <rPr>
        <b/>
        <sz val="11"/>
        <rFont val="Arial"/>
        <family val="2"/>
      </rPr>
      <t>Responsabilidad Civil Extracontractual causada por los bienes de terceros, bajo cuidado, tenencia, control y custodia</t>
    </r>
    <r>
      <rPr>
        <sz val="11"/>
        <rFont val="Arial"/>
        <family val="2"/>
      </rPr>
      <t>, declarados o no. Bajo esta cobertura se amparan los daños y/o perjuicios que se causen a terceros, con los bienes de propiedad de terceros por los cuales el asegurado deba responder por disposición de la ley, que se encuentren bajo la custodia, tenencia y control en los predios descritos en la póliza. Se excluye el hurto en cualquiera de sus formas y el daño de dichos bienes. Se solicita permitir sublimitar y se sugiere al 25% por evento y 50% por vigencia.</t>
    </r>
  </si>
  <si>
    <t xml:space="preserve"> - Restaurantes, cafeterias, campos deportivos, clubes y casinos.</t>
  </si>
  <si>
    <t>- Participación del asegurado en ferias y exposiciones nacionales e internacionales. Excluyendo Estados Unidos, Canadá y Puerto Rico.</t>
  </si>
  <si>
    <t xml:space="preserve">- Posesión, uso y mantenimiento de depósitos, tanques y tuberías o redes de transmisión dentro de los predios asegurados </t>
  </si>
  <si>
    <r>
      <t xml:space="preserve">- Responsabilidad civil parqueaderos: daños y hurto de vehículos y/o accesorios en predios del asegurado, en parqueaderos de su propiedad o sobre los cuales ejerza tenencia o control el asegurado. 
</t>
    </r>
    <r>
      <rPr>
        <sz val="11"/>
        <rFont val="Arial"/>
        <family val="2"/>
      </rPr>
      <t>Sublímite hasta el 20% del limite asegurado vigencia para  evento y 40% del limite asegurado para la vigencia..</t>
    </r>
  </si>
  <si>
    <t>- Uso de ascensores, elevadores, escaleras automáticas, grúas, montacargas y equipos de trabajo y transporte dentro de predios.</t>
  </si>
  <si>
    <r>
      <t xml:space="preserve">Polución y Contaminación accidental, súbita e imprevista, 50% del límite asegurado por evento/vigencia. (Se excluye la paulatina) </t>
    </r>
    <r>
      <rPr>
        <sz val="11"/>
        <rFont val="Arial"/>
        <family val="2"/>
      </rPr>
      <t>Por medio del presente anexo queda asegurada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t>
    </r>
  </si>
  <si>
    <r>
      <t>Contratistas y subcontratistas independientes</t>
    </r>
    <r>
      <rPr>
        <sz val="11"/>
        <rFont val="Arial"/>
        <family val="2"/>
      </rPr>
      <t>, incluyendo trabajos de mantenimiento, reparaciones y modificacion de predios en exceso de las garantías exigidas por la Ley 80 de 1993. Sublímite hasta el</t>
    </r>
    <r>
      <rPr>
        <b/>
        <sz val="11"/>
        <rFont val="Arial"/>
        <family val="2"/>
      </rPr>
      <t xml:space="preserve"> 50%</t>
    </r>
    <r>
      <rPr>
        <sz val="11"/>
        <rFont val="Arial"/>
        <family val="2"/>
      </rPr>
      <t xml:space="preserve"> del limite asegurado vigencia para  evento y </t>
    </r>
    <r>
      <rPr>
        <b/>
        <sz val="11"/>
        <rFont val="Arial"/>
        <family val="2"/>
      </rPr>
      <t xml:space="preserve">100% </t>
    </r>
    <r>
      <rPr>
        <sz val="11"/>
        <rFont val="Arial"/>
        <family val="2"/>
      </rPr>
      <t>del limite asegurado para la vigencia. Opera en exceso de las pólizas del contratista o subcontratista.</t>
    </r>
  </si>
  <si>
    <r>
      <t xml:space="preserve">Gastos médicos, hospitalarios y traslado de victimas. </t>
    </r>
    <r>
      <rPr>
        <sz val="11"/>
        <rFont val="Arial"/>
        <family val="2"/>
      </rPr>
      <t xml:space="preserve">Sublímite de </t>
    </r>
    <r>
      <rPr>
        <b/>
        <sz val="11"/>
        <rFont val="Arial"/>
        <family val="2"/>
      </rPr>
      <t>$300,000,000</t>
    </r>
    <r>
      <rPr>
        <sz val="11"/>
        <rFont val="Arial"/>
        <family val="2"/>
      </rPr>
      <t xml:space="preserve"> de valor asegurado por persona, y </t>
    </r>
    <r>
      <rPr>
        <b/>
        <sz val="11"/>
        <rFont val="Arial"/>
        <family val="2"/>
      </rPr>
      <t>$1,000.000.000</t>
    </r>
    <r>
      <rPr>
        <sz val="11"/>
        <rFont val="Arial"/>
        <family val="2"/>
      </rPr>
      <t xml:space="preserve"> del limite asegurado por evento/vigencia.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del asegurado.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r>
  </si>
  <si>
    <r>
      <rPr>
        <b/>
        <sz val="11"/>
        <rFont val="Arial"/>
        <family val="2"/>
      </rPr>
      <t>Errores de puntería, uso de armas de fuego</t>
    </r>
    <r>
      <rPr>
        <sz val="11"/>
        <rFont val="Arial"/>
        <family val="2"/>
      </rPr>
      <t>: incluye empleados del asegurado y personal de contratistas utilizados para labores de vigilancia o de seguridad, escoltas  y uso de perros guardianes. En caso de ser firma externa contratada por la Empresa, la presente cobertura operará en exceso de las pólizas exigidas por la Ley.</t>
    </r>
  </si>
  <si>
    <r>
      <t xml:space="preserve">Responsabilidad civil cruzada. </t>
    </r>
    <r>
      <rPr>
        <sz val="11"/>
        <rFont val="Arial"/>
        <family val="2"/>
      </rPr>
      <t>Queda entendido y convenido que la presente cobertura se extiende a amparar las reclamaciones presentadas entre si por cada uno de los contratistas y subcontratistas que desarrollen simultáneamente proyectos relacionados con la misión y objeto del MUNICIPIO en de la misma forma en que se aplicaría si a cada uno de ellos se le hubiera expedido una póliza por separado.
Sublímite básico obligatorio 50% del limite maximo asegurado en la evento/ vigencia.</t>
    </r>
    <r>
      <rPr>
        <b/>
        <sz val="11"/>
        <rFont val="Arial"/>
        <family val="2"/>
      </rPr>
      <t>Opera en exceso de las pólizas contratadas por los contratistas.</t>
    </r>
  </si>
  <si>
    <r>
      <t>Responsabilidad civil patronal</t>
    </r>
    <r>
      <rPr>
        <sz val="11"/>
        <rFont val="Arial"/>
        <family val="2"/>
      </rPr>
      <t xml:space="preserve"> 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Sublímite hasta el </t>
    </r>
    <r>
      <rPr>
        <b/>
        <sz val="11"/>
        <rFont val="Arial"/>
        <family val="2"/>
      </rPr>
      <t>50%</t>
    </r>
    <r>
      <rPr>
        <sz val="11"/>
        <rFont val="Arial"/>
        <family val="2"/>
      </rPr>
      <t xml:space="preserve"> del limite asegurado para  evento / vigencia.</t>
    </r>
  </si>
  <si>
    <r>
      <rPr>
        <b/>
        <sz val="11"/>
        <rFont val="Arial"/>
        <family val="2"/>
      </rPr>
      <t>Perjuicios extrapatrimoniales:</t>
    </r>
    <r>
      <rPr>
        <sz val="11"/>
        <rFont val="Arial"/>
        <family val="2"/>
      </rPr>
      <t xml:space="preserve"> Se aclara que la cobertura de daño moral se activará cuando los perjuicios causados a terceros ocasionen un detrimento patrimonial al asegurado, posterior al dictamen de un juez o por mutuo acuerdo entre las partes. En ambas instancias debe estar involucrada la compañía de seguros</t>
    </r>
  </si>
  <si>
    <r>
      <rPr>
        <b/>
        <sz val="11"/>
        <rFont val="Arial"/>
        <family val="2"/>
      </rPr>
      <t>Lucro cesante</t>
    </r>
    <r>
      <rPr>
        <sz val="11"/>
        <rFont val="Arial"/>
        <family val="2"/>
      </rPr>
      <t xml:space="preserve"> </t>
    </r>
    <r>
      <rPr>
        <b/>
        <sz val="11"/>
        <rFont val="Arial"/>
        <family val="2"/>
      </rPr>
      <t>30%</t>
    </r>
    <r>
      <rPr>
        <sz val="11"/>
        <rFont val="Arial"/>
        <family val="2"/>
      </rPr>
      <t xml:space="preserve"> del límite asegurado.  resultante directamente de un daño emergente amparado bajo la póliza</t>
    </r>
  </si>
  <si>
    <r>
      <rPr>
        <b/>
        <sz val="11"/>
        <rFont val="Arial"/>
        <family val="2"/>
      </rPr>
      <t>Responsabilidad civil frente a familiares y empleados.</t>
    </r>
    <r>
      <rPr>
        <sz val="11"/>
        <rFont val="Arial"/>
        <family val="2"/>
      </rPr>
      <t xml:space="preserve">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consideran terceros.</t>
    </r>
  </si>
  <si>
    <r>
      <rPr>
        <b/>
        <sz val="11"/>
        <rFont val="Arial"/>
        <family val="2"/>
      </rPr>
      <t>Extensión de cobertura para aprendices y practicantes.</t>
    </r>
    <r>
      <rPr>
        <sz val="11"/>
        <rFont val="Arial"/>
        <family val="2"/>
      </rPr>
      <t xml:space="preserve">
Se consideran terceros todos los Aprendices y Practicantes que se encuentren en las instalaciones, predios y/o actividades desarrolladas, por la Entidad en desarrollo de las actividades académicas propias de un programa de formación. El amparo de la póliza operará en exceso de la cobertura otorgada por los demás seguros que amparan los Aprendices y Practicantes, siempre y cuando estén bajo cuidado y vigilancia del asegurado.</t>
    </r>
  </si>
  <si>
    <t>10. Cláusulas y/o condiciones adicionales.</t>
  </si>
  <si>
    <t>Para aquellas cláusulas y/o condiciones adicionales en las que no se indique sublímite se entenderá que estas operan al 100%.</t>
  </si>
  <si>
    <r>
      <t xml:space="preserve">- Aplicación de condiciones particulares.
                                                                                                                                                                                                                                                                </t>
    </r>
    <r>
      <rPr>
        <sz val="11"/>
        <rFont val="Arial"/>
        <family val="2"/>
      </rPr>
      <t>Queda expresamente acordado y convenido que el oferente acepta las condiciones básicas técnicas establecidas a continuación, y que las mismas en su calidad de condiciones Particulares, prevalecerán sobre los los textos de los condicionados generales de las pólizas aportados por los proponentes dentro del presente proceso.</t>
    </r>
  </si>
  <si>
    <r>
      <t xml:space="preserve">- Actos de autoridad competente. </t>
    </r>
    <r>
      <rPr>
        <sz val="11"/>
        <rFont val="Arial"/>
        <family val="2"/>
      </rPr>
      <t>Se ampara la responsabilidad extracontractual que pueda ser imputable al asegurado por los daños o pérdidas materiales de los bienes y lesiones causadas a terceros, originados directamente por la acción de las autoridades legalmente constituidas, ejercida con el fin de disminuir o aminorar las consecuencias de cualquiera de los riesgos amparados por esta póliza.</t>
    </r>
  </si>
  <si>
    <r>
      <t xml:space="preserve"> - Amparo automático para nuevos predios y operaciones con término de aviso de 90 días. </t>
    </r>
    <r>
      <rPr>
        <sz val="11"/>
        <rFont val="Arial"/>
        <family val="2"/>
      </rPr>
      <t xml:space="preserve"> Mediante la presente condición, el Oferente se compromete a extender automáticamente la cobertura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Para el amparo de nuevas operaciones que incrementen sustancial, objetiva y materialmente los riesgos conocidos y aceptados por la Aseguradora, se procederá a su inclusión en la póliza mediante acuerdo expreso con el Asegurado acerca de las condiciones de cobertura y el pago de prima adicional.</t>
    </r>
  </si>
  <si>
    <r>
      <t xml:space="preserve"> - Ampliación del aviso del siniestro, con término de noventa (90) días. </t>
    </r>
    <r>
      <rPr>
        <sz val="11"/>
        <rFont val="Arial"/>
        <family val="2"/>
      </rPr>
      <t xml:space="preserve">El Asegurado notificará todos los siniestros por vía telefónica, o por mensaje de telefax  o e -mail lo más pronto posible y con no más de noventa (90) días posteriores al conocimiento de la reclamación judicial o extrajudicial efectuada por la(s) víctima(s) que pueda tener relación con este seguro. </t>
    </r>
  </si>
  <si>
    <r>
      <t xml:space="preserve"> Errores, omisiones e inexactitudes no intencionales </t>
    </r>
    <r>
      <rPr>
        <sz val="11"/>
        <rFont val="Arial"/>
        <family val="2"/>
      </rPr>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r>
    <r>
      <rPr>
        <b/>
        <sz val="11"/>
        <rFont val="Arial"/>
        <family val="2"/>
      </rPr>
      <t xml:space="preserve">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</si>
  <si>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r>
      <t xml:space="preserve"> - Ampliación del plazo para el pago de la prima hasta sesenta (60) dias calendario</t>
    </r>
    <r>
      <rPr>
        <sz val="11"/>
        <rFont val="Arial"/>
        <family val="2"/>
      </rPr>
      <t xml:space="preserve"> contados a partir del inicio de la vigencia</t>
    </r>
  </si>
  <si>
    <r>
      <t xml:space="preserve"> - Anticipo de indemnizaciones del 50%</t>
    </r>
    <r>
      <rPr>
        <sz val="11"/>
        <rFont val="Arial"/>
        <family val="2"/>
      </rPr>
      <t>. 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cinco (5) días a partir de la fecha de solicitud del mismo.</t>
    </r>
  </si>
  <si>
    <r>
      <t xml:space="preserve"> - Ampliación del plazo para aviso de no renovación o prórroga de la póliza. </t>
    </r>
    <r>
      <rPr>
        <sz val="11"/>
        <rFont val="Arial"/>
        <family val="2"/>
      </rPr>
      <t xml:space="preserve">En el caso de que la aseguradora decida no otorgar renovación o prorroga del contrato de seguro, queda entendido, convenido y aceptado que la Aseguradora deberá dar aviso de ello al asegurado con no menos de  </t>
    </r>
    <r>
      <rPr>
        <b/>
        <sz val="11"/>
        <rFont val="Arial"/>
        <family val="2"/>
      </rPr>
      <t>setenta y cinco (75) días</t>
    </r>
    <r>
      <rPr>
        <sz val="11"/>
        <rFont val="Arial"/>
        <family val="2"/>
      </rPr>
      <t xml:space="preserve"> de antelación a la fecha de vencimiento de la póliza, en caso contrario se dará por entendido que la Aseguradora acepta la renovación o prorroga, previa autorización de el asegurado, hasta el límite legal establecido en la Ley 80 de 1993, para la adición de los contratos y manteniendo las mismas condiciones ofertadas en este proceso.</t>
    </r>
  </si>
  <si>
    <r>
      <t xml:space="preserve"> - Cláusula de arbitramento o compromisoria (a opción del Asegurado): </t>
    </r>
    <r>
      <rPr>
        <sz val="11"/>
        <rFont val="Arial"/>
        <family val="2"/>
      </rPr>
      <t>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r>
  </si>
  <si>
    <r>
      <t xml:space="preserve"> - Conocimiento de los predios y/o actividades por parte del asegurador. </t>
    </r>
    <r>
      <rPr>
        <sz val="11"/>
        <rFont val="Arial"/>
        <family val="2"/>
      </rPr>
      <t>La aseguradora manifiesta que conoce el riesgo y/o actividades desarrolladas por el Tomador, toda vez que ha realizado la inspección a los riesgos y se reserva el derecho de llevar a cabo nuevamente.  Que partiendo de esta base ha hecho la tasación y ha establecido los términos y condiciones para la contratación de esta cobertura, por consiguiente deja constancia del conocimiento y aceptación de los riesgos, las circunstancias y condiciones de los mismos.</t>
    </r>
  </si>
  <si>
    <r>
      <t xml:space="preserve"> - Costos e intereses de mora. Sublímite del 20% del límite asegurado. </t>
    </r>
    <r>
      <rPr>
        <sz val="11"/>
        <rFont val="Arial"/>
        <family val="2"/>
      </rPr>
      <t>En adición a las indemnizaciones a que haya lugar, la aseguradora reembolsará al Asegurado los gastos que se generen con ocasión de: la condena en costos e intereses de mora acumulados a cargo del Asegurado, desde cuando la sentencia se declare en firme hasta cuando la Aseguradora haya reembolsado al Asegurado o consignado en nombre de éste en el juzgado, su participación en tales gastos.</t>
    </r>
  </si>
  <si>
    <r>
      <t xml:space="preserve"> - Designación de ajustadores.</t>
    </r>
    <r>
      <rPr>
        <sz val="11"/>
        <rFont val="Arial"/>
        <family val="2"/>
      </rPr>
      <t xml:space="preserve"> La Compañía acepta que en caso de designación de ajustador, la misma deberá efectuarse de común acuerdo entre la aseguradora y el asegurado, de conformidad con la siguientes condiciones:                                                                                                                                                 • La Aseguradora presentará con su oferta el listado de cinco (5) ajustadores autorizados y el asegurado elegirá del mismo, para cada siniestro, el ajustador que considere conveniente.                                                                                                                         • En el caso de presentarse modificaciones de ajustadores, la aseguradora deberá notificar al asegurado las mismas, en caso contrario la Compañía no podrá argumentar la no aceptación del ajustador por la modificación del listado.</t>
    </r>
  </si>
  <si>
    <r>
      <t xml:space="preserve"> - Gastos para la demostración del siniestro, </t>
    </r>
    <r>
      <rPr>
        <sz val="11"/>
        <rFont val="Arial"/>
        <family val="2"/>
      </rPr>
      <t>no obstante lo que se diga en contrario en las condiciones generales y particulares de la poliza, la aseguradora se obliga a indemnizar los gastos en que necesaria y razonablemente incurra el asegurado con el fin de demostrar la ocurrencia del siniestro y la cuantia de la perdida sublimite obligatorio del 20% del limite asegurado vigencia.
Otros gastos en que haya incurrido el asegurado en relación de un siniestro amparado, siempre y cuando haya mediado autorización previa de la compañia. Sublimite obligatorio del 20% del limite asegurado vigencia.</t>
    </r>
  </si>
  <si>
    <r>
      <t xml:space="preserve"> - Indemnización por clara evidencia sin que exista previo fallo judicial. </t>
    </r>
    <r>
      <rPr>
        <sz val="11"/>
        <rFont val="Arial"/>
        <family val="2"/>
      </rPr>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r>
  </si>
  <si>
    <r>
      <t xml:space="preserve"> - Modificación de condiciones. </t>
    </r>
    <r>
      <rPr>
        <sz val="11"/>
        <rFont val="Arial"/>
        <family val="2"/>
      </rPr>
      <t xml:space="preserve">Queda expresamente acordado y convenido que  bajo esta cláusula,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t>
    </r>
  </si>
  <si>
    <r>
      <t xml:space="preserve"> - Modificaciones a favor del asegurado. </t>
    </r>
    <r>
      <rPr>
        <sz val="11"/>
        <rFont val="Arial"/>
        <family val="2"/>
      </rPr>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r>
  </si>
  <si>
    <t xml:space="preserve"> - No subrogación contra empleados del asegurado.</t>
  </si>
  <si>
    <r>
      <t xml:space="preserve">No aplicación de garantías. Queda expresamente acordado y aceptado que la aseguradora no establecerá garantías a cumplir por parte del MUNICIPIO, sin previo acuerdo con la entidad tomadora y/o asegurada.
</t>
    </r>
    <r>
      <rPr>
        <sz val="11"/>
        <rFont val="Arial"/>
        <family val="2"/>
      </rPr>
      <t xml:space="preserve">Para tal efecto, queda expresamente acordado que para la determinación de garantías, la aseguradora presentará previamente para aceptación del MUNICIPIO, la propuesta en la que se detallen los términos en los que se aplicarán, los cuales quedarán sujetos a los siguientes requisitos:   
"• Que la operación de la entidad, ya contemple el cumplimiento de las condiciones de las garantías propuestas.
• Que para el cumplimiento de las condiciones de las garantías propuestas, la entidad cuente con los recursos presupuestales que le permita atender las mismas.
• Que las condiciones de las garantías propuestas se enmarquen dentro de las disposiciones legales y/o políticas de la entidad"   
Se precisa que en el caso de que en algún documento de la propuesta se contenga algún tipo de garantía que no cumpla con cualquiera de los anteriores requisitos, se dará como no exigida y el proponente con la firma de la propuesta acepta esta condición.  </t>
    </r>
  </si>
  <si>
    <r>
      <t xml:space="preserve"> - Propietarios, arrendatarios o poseedores. </t>
    </r>
    <r>
      <rPr>
        <sz val="11"/>
        <rFont val="Arial"/>
        <family val="2"/>
      </rPr>
      <t xml:space="preserve">sublimite hasta el </t>
    </r>
    <r>
      <rPr>
        <b/>
        <sz val="11"/>
        <rFont val="Arial"/>
        <family val="2"/>
      </rPr>
      <t>30%</t>
    </r>
    <r>
      <rPr>
        <sz val="11"/>
        <rFont val="Arial"/>
        <family val="2"/>
      </rPr>
      <t xml:space="preserve"> del limite asegurado por evento y </t>
    </r>
    <r>
      <rPr>
        <b/>
        <sz val="11"/>
        <rFont val="Arial"/>
        <family val="2"/>
      </rPr>
      <t>60%</t>
    </r>
    <r>
      <rPr>
        <sz val="11"/>
        <rFont val="Arial"/>
        <family val="2"/>
      </rPr>
      <t xml:space="preserve"> del límite asegurado por vigencia.</t>
    </r>
    <r>
      <rPr>
        <b/>
        <sz val="11"/>
        <rFont val="Arial"/>
        <family val="2"/>
      </rPr>
      <t xml:space="preserve"> </t>
    </r>
    <r>
      <rPr>
        <sz val="11"/>
        <rFont val="Arial"/>
        <family val="2"/>
      </rPr>
      <t>Se deberá extender a cubrir todos los gastos que el asegurado este legalmente obligado a pagar por cualquier perjuicio que surja en su calidad de propietario, arrendatario, arrendador o poseedor de cualquier inmueble, aun cuando estos no se hallen específicamente descritos en la póliza. Queda cubierta  igualmente la responsabilidad civil extracontractual del asegurado en caso de modificaciones o construcciones de los mismos inmuebles. Se deberá cubrir la responsabilidad civil de la persona o personas encargadas por contrato de mantenimiento del inmueble y únicamente cuando se encuentren en ejercicio de las funciones que dicho contrato estipule.</t>
    </r>
  </si>
  <si>
    <r>
      <t xml:space="preserve"> - Revocación por parte del asegurado sin penalización</t>
    </r>
    <r>
      <rPr>
        <sz val="11"/>
        <rFont val="Arial"/>
        <family val="2"/>
      </rPr>
      <t xml:space="preserve"> (liquidación a corto plazo)</t>
    </r>
    <r>
      <rPr>
        <b/>
        <sz val="11"/>
        <rFont val="Arial"/>
        <family val="2"/>
      </rPr>
      <t xml:space="preserve">. </t>
    </r>
    <r>
      <rPr>
        <sz val="11"/>
        <rFont val="Arial"/>
        <family val="2"/>
      </rPr>
      <t>Queda expresamente acordado y convenido que bajo esta cláusula, la póliza podrá ser revocada unilateralmente por el Asegurado en cualquier momento de la vigencia del seguro, mediante noticia escrita enviada a su dirección comercial o a su última dirección registrada. La prima de seguro no devengada será liquidada a prorrata.</t>
    </r>
  </si>
  <si>
    <r>
      <t xml:space="preserve"> - Revocación de la poliza</t>
    </r>
    <r>
      <rPr>
        <sz val="11"/>
        <rFont val="Arial"/>
        <family val="2"/>
      </rPr>
      <t xml:space="preserve"> La poliza podrá ser revocada unilateralmente por la compañía, mediante noticia escrita certificada enviada al asegurado a su ultima direccion registrada, con una anticipacion no menor de </t>
    </r>
    <r>
      <rPr>
        <b/>
        <sz val="11"/>
        <rFont val="Arial"/>
        <family val="2"/>
      </rPr>
      <t xml:space="preserve"> noventa (90) días</t>
    </r>
    <r>
      <rPr>
        <sz val="11"/>
        <rFont val="Arial"/>
        <family val="2"/>
      </rPr>
      <t xml:space="preserve">, los dias de anticipacion del aviso seran contados en juntos casos a partir de la fecha de recepcion por parte del asegurado de la noticia escrita certificada, </t>
    </r>
  </si>
  <si>
    <r>
      <t>Cláusula de renovacion o prorroga del contrato de seguro, en este caso la aseguradora debera dar aviso de ello al asegurado con no menos de  noventa (90) días</t>
    </r>
    <r>
      <rPr>
        <sz val="11"/>
        <rFont val="Arial"/>
        <family val="2"/>
      </rPr>
      <t xml:space="preserve"> de antelacion a la fecha de vencimiento de la poliza, en caso contrario se dara por entendido que la compañia acepta la renovacion o prorroga hasta el limite legal establecido en la ley 80 de 1993. Para la adicion de los contratos y mantenimiento de las mismas condiciones ofertadas en este proceso, el asegurado podra revocar la poliza en cualquier momento, segun lo previsto en el Codigo de Comercio.</t>
    </r>
  </si>
  <si>
    <r>
      <rPr>
        <b/>
        <sz val="11"/>
        <rFont val="Arial"/>
        <family val="2"/>
      </rPr>
      <t>Restablecimiento automatico del límite asegurado</t>
    </r>
    <r>
      <rPr>
        <sz val="11"/>
        <rFont val="Arial"/>
        <family val="2"/>
      </rPr>
      <t xml:space="preserve"> por pago de siniestro hasta una (1) vez, con cobro adicional de prima, no obstante que el limite asegurado se reduce en caso de siniestro, tal limite se estenderá restablecido desde el momento de ocurrencia del siniestro por el valor que resulte demostrado como perdida indemnizable.</t>
    </r>
  </si>
  <si>
    <r>
      <t xml:space="preserve"> - Selección de profesionales para la defensa: </t>
    </r>
    <r>
      <rPr>
        <sz val="11"/>
        <rFont val="Arial"/>
        <family val="2"/>
      </rPr>
      <t>Los profesionales encargados de la defensa, corresponderá al asegurado, o a los funcionarios que éste designe, especializados en seguros y en responsabilidad civil, quienes para su aprobación presentarán a la aseguradora la propuesta correspondiente. La aseguradora podrá previo común acuerdo con el asegurado, asumir la defensa de cualquier litigio o procedimiento legal a nombre del asegurado, a través de abogados elegidos por éste, del registro de abogados de la aseguradora</t>
    </r>
  </si>
  <si>
    <r>
      <t xml:space="preserve"> - Variaciones del riesgo. </t>
    </r>
    <r>
      <rPr>
        <sz val="11"/>
        <rFont val="Arial"/>
        <family val="2"/>
      </rPr>
      <t>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del inicio de estas modificaciones, sí éstos constituyen agravación de los riesgos.</t>
    </r>
  </si>
  <si>
    <t>La póliza se extiende a amparar los siguientes gastos en que razonablemente incurra el asegurado, como consecuencia de un evento amparado en la presente póliza.
- Estos gastos que se encuentran contenidos en el límite máximo de indemnización pactado. 
- Para los gastos relacionados a continuación no aplican deducibles.
- Las condiciones a continuación relacionadas, no sublimitadas, operan con un sublimite combinado de $500.000.000.</t>
  </si>
  <si>
    <r>
      <t xml:space="preserve"> - Costas legales y honorarios de abogados. </t>
    </r>
    <r>
      <rPr>
        <sz val="11"/>
        <rFont val="Arial"/>
        <family val="2"/>
      </rPr>
      <t>Los cuales el asegurado debe asumir en la defensa de sus intereses tanto para la etapa de conciliación extrajudicial como para el proceso judicial (con el consentimiento escrito de la compañía para oponerse a cualquier reclamo), como consecuencia de una demanda, por la víctima, de alguna petición, judicial o extrajudicial, aun cuando dicha demanda fuere infundada, falsa o fraudulenta. Sublímite 20 % del límite asegurado.</t>
    </r>
  </si>
  <si>
    <t xml:space="preserve"> - Todos los gastos y expensas judiciales decretados a favor de cualquier reclamante contra el asegurado. </t>
  </si>
  <si>
    <t xml:space="preserve"> - Asistencia jurídica en proceso penal y civil. Opera por reembolso con el límite combinado para gastos adicionales. </t>
  </si>
  <si>
    <r>
      <t xml:space="preserve"> - Costos de cualquier clase de caución judicial. </t>
    </r>
    <r>
      <rPr>
        <sz val="11"/>
        <rFont val="Arial"/>
        <family val="2"/>
      </rPr>
      <t>Se contempla bajo esta cláusula el cubrimiento del valor de las cauciones o fianzas requeridas para hacer frente a las acciones judiciales derivadas de procesos que se instauren en razón a cualquier reclamo producido en ejercicio normal de sus operaciones y que se encuentre amparado bajo la presente póliza, o para levantar embargos y secuestros decretados en los correspondientes procesos. La aseguradora no estará obligada a prestar directamente tales garantías.</t>
    </r>
  </si>
  <si>
    <t>12. EXCLUSION  COVID</t>
  </si>
  <si>
    <t>Este seguro no cubre pérdidas causadas por la interrupción de negocios y/o pérdidas financieras sufridas por la entidad al no poder desarrollar la actividad para la cual fue creada como consecuencia de:
a) Enfermedad por coronavirus (COVID-19)
b) Coronavirus 2 del síndrome respiratorio agudo severo (SARS-COV-2)
c) Cualquier mutación o variación de SARS-COV-2
d) Cualquier enfermedad transmisible, epidemia o pandemia.
e) Cualquier temor o amenaza que se relacione con los literales a), b), c) o d) anteriores</t>
  </si>
  <si>
    <t>13. Riesgos e intereses excluidos</t>
  </si>
  <si>
    <t>En materia de riesgos excluidos el asegurado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solo cuando no contradigan las condiciones técnicas básicas habilitantes del presente proceso, en cuyo caso prevalecerán las condiciones técnicas básicas habilitantes.</t>
  </si>
  <si>
    <t>MUNICIPIO DE SOACHA
SEGURO DE RESPONSABILIDAD CIVIL CONTRACTUAL
CONDICIONES TÉCNICAS BÁSICAS OBLIGATORIAS</t>
  </si>
  <si>
    <t>100 SMMLV por ocupante y por amparo.</t>
  </si>
  <si>
    <t>7. Tipo de Cobertura</t>
  </si>
  <si>
    <t>8. Coberturas</t>
  </si>
  <si>
    <t xml:space="preserve">Muerte </t>
  </si>
  <si>
    <t>100 SMMLV</t>
  </si>
  <si>
    <t>Incapacidad permanente</t>
  </si>
  <si>
    <t>Incapacidad temporal</t>
  </si>
  <si>
    <t>Gastos médicos, quirúrgicos, farmacéuticos y hospitalarios</t>
  </si>
  <si>
    <r>
      <t xml:space="preserve">Selección de profesionales para la defensa: </t>
    </r>
    <r>
      <rPr>
        <sz val="11"/>
        <rFont val="Arial"/>
        <family val="2"/>
      </rPr>
      <t>Los profesionales encargados de la defensa, corresponderá al asegurado, o a los funcionarios que éste designe, especializados en seguros y en responsabilidad civil, quienes para su aprobación presentarán a la aseguradora la propuesta correspondiente. La aseguradora podrá previo común acuerdo con el asegurado, asumir la defensa de cualquier litigio o procedimiento legal a nombre del asegurado, a través de abogados elegidos por éste, del registro de abogados de la aseguradora</t>
    </r>
  </si>
  <si>
    <t>La póliza se extiende a amparar los siguientes gastos en que razonablemente incurra el asegurado, como consecuencia de un evento amparado en la presente póliza.
- Estos gastos que se encuentran contenidos en el límite máximo de indemnización pactado. 
- Para los gastos relacionados a continuación no aplican deducibles.
- Las condiciones a continuación relacionadas, no sublimitadas, operan con un sublimite combinado de $50.000.000.</t>
  </si>
  <si>
    <r>
      <t xml:space="preserve"> - Costas legales y honorarios de abogados. </t>
    </r>
    <r>
      <rPr>
        <sz val="11"/>
        <rFont val="Arial"/>
        <family val="2"/>
      </rPr>
      <t>Los cuales el asegurado debe asumir en la defensa de sus intereses tanto para la etapa de conciliación extrajudicial como para el proceso judicial (con el consentimiento escrito de la compañía para oponerse a cualquier reclamo), como consecuencia de una demanda, por la víctima, de alguna petición, judicial o extrajudicial, aún cuando dicha demanda fuere infundada, falsa o fraudulenta.</t>
    </r>
  </si>
  <si>
    <t>MUNICIPIO DE SOACHA
SEGURO GLOBAL DE MANEJO GLOBAL ENTIDADES ESTATALES
CONDICIONES TÉCNICAS BÁSICAS OBLIGATORIAS</t>
  </si>
  <si>
    <t xml:space="preserve">Se requiere la presentación de ofertas con las condiciones que se detallan a continuación, las cuales se consideran requisito mínimo obligatorio, por ello no son objeto de asignación de puntaje; el no otorgamiento de la totalidad de las mismas dará lugar al rechazo de la propuesta de la presente póliza. </t>
  </si>
  <si>
    <t>1.1. Asegurado y beneficiario:</t>
  </si>
  <si>
    <t>Amparar los riesgos que impliquen menoscabo de los fondos o bienes del MUNICIPIO DE SOACHA, causados por acciones y omisiones de sus servidores, empleados o en complicidad de terceros, que incurran en delitos contra la administración pública o en alcances Fiscales por incumplimiento de las disposiciones legales y reglamentarias, incluyendo el costo de la rendición o reconstrucción de cuentas en caso de abandono del cargo o fallecimiento del empleado o funcionario.</t>
  </si>
  <si>
    <t>3. Tipo de póliza</t>
  </si>
  <si>
    <t>Seguro de Manejo Global Entidades Estatales</t>
  </si>
  <si>
    <t>Ocurrencia</t>
  </si>
  <si>
    <t>5. Jurisdicción</t>
  </si>
  <si>
    <t>6. Límite Territorial</t>
  </si>
  <si>
    <t>Colombia</t>
  </si>
  <si>
    <t>7. Límite Asegurado</t>
  </si>
  <si>
    <r>
      <t>Amparo Basico</t>
    </r>
    <r>
      <rPr>
        <sz val="11"/>
        <rFont val="Arial"/>
        <family val="2"/>
      </rPr>
      <t xml:space="preserve">
La aseguradora ampara al asegurado contra pérdidas de dinero, valores u otros bienes de su propiedad o que se encuentren bajo su responsabilidad a cualquier título, que ocurran durante la vigencia de la póliza, como consecuencia de uno o más actos fraudulentos o dolosos cometidos por cualquiera de sus</t>
    </r>
    <r>
      <rPr>
        <b/>
        <sz val="11"/>
        <rFont val="Arial"/>
        <family val="2"/>
      </rPr>
      <t xml:space="preserve"> </t>
    </r>
    <r>
      <rPr>
        <sz val="11"/>
        <rFont val="Arial"/>
        <family val="2"/>
      </rPr>
      <t>servidores y empleados, ya sea actuando por sí mismo o en complicidad con otras personas sean empleados o no del asegurado, hasta una cantidad que no exceda al límite asegurado.  
Siempre y cuando la conducta sea dolosa o fraudulenta, la tipificación o calificacion penal, asi como la jurisdicción ante la cual se adelante la respectiva investigación o juicio, carecerá de incidencia en la determinación de la procedencia del amparo otorgado.</t>
    </r>
  </si>
  <si>
    <r>
      <t>Pérdidas causadas por servidores ó empleados no identificados hasta el 50%</t>
    </r>
    <r>
      <rPr>
        <b/>
        <sz val="11"/>
        <color indexed="10"/>
        <rFont val="Arial"/>
        <family val="2"/>
      </rPr>
      <t xml:space="preserve"> </t>
    </r>
    <r>
      <rPr>
        <b/>
        <sz val="11"/>
        <rFont val="Arial"/>
        <family val="2"/>
      </rPr>
      <t xml:space="preserve">del limite asegurado
</t>
    </r>
    <r>
      <rPr>
        <sz val="11"/>
        <rFont val="Arial"/>
        <family val="2"/>
      </rPr>
      <t>Si se considera que una pérdida se ha presentado a causa fraude o deshonestidad de cualquiera de los empleados y el asegurado no está en capacidad de identificar a los responsables, el asegurado tendrá el beneficio de la cobertura, siempre y cuando las pruebas entregadas demuestren razonablemente que la pérdida en efecto se debió a fraude o deshonestidad de uno o más de dichos empleados</t>
    </r>
  </si>
  <si>
    <t>Delitos contra el patrimonio economico</t>
  </si>
  <si>
    <t>Delitos contra la administracion publica</t>
  </si>
  <si>
    <t>Alcances fiscales</t>
  </si>
  <si>
    <t>Gastos de reconstrucción de cuentas</t>
  </si>
  <si>
    <t>Gastos de rendición de cuentas</t>
  </si>
  <si>
    <t>Juicios con responsabilidad fiscal</t>
  </si>
  <si>
    <t xml:space="preserve">Protección de depósitos bancarios.  100% del límite asegurado </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</si>
  <si>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t>
  </si>
  <si>
    <t>• Cualquier cheque o giro hecho o girado en nombre de la Entidad pagadero a una persona ficticia y endosado o pagado a nombre de dicha persona.</t>
  </si>
  <si>
    <t>• Cualquier cheque o giro hecho o girado en transacción de la Entidad o por su representante a favor de un tercero y entregado al representante de éste que resultare endosado o cobrado por persona distinta de aquel a quien se giró:</t>
  </si>
  <si>
    <t xml:space="preserve">•  Cualquier cheque o giro hecho o girado en transacción de la Entidad o por su representante a favor de un tercero y entregado al representante de éste que resultare endosado o cobrado por persona distinta de aquel a quien se giró. y, </t>
  </si>
  <si>
    <t>• Cualquier cheque o giro con destino al pago de salarios que habiendo sido girado u ordenado por la Entidad, resultare endosado y cobrado por un tercero obrando supuestamente a nombre del girador, o de aquel a quien se debía hacer el pago.</t>
  </si>
  <si>
    <t>Para efectos de esta cobertura, las firmas estampadas por medios mecánicos, se consideran como firmas autógrafas</t>
  </si>
  <si>
    <r>
      <t xml:space="preserve">Extensión de cobertura para empleados ocasionales, temporales y transitorios </t>
    </r>
    <r>
      <rPr>
        <sz val="11"/>
        <rFont val="Arial"/>
        <family val="2"/>
      </rPr>
      <t>al</t>
    </r>
    <r>
      <rPr>
        <b/>
        <sz val="11"/>
        <rFont val="Arial"/>
        <family val="2"/>
      </rPr>
      <t xml:space="preserve"> 50% del límite asegurado</t>
    </r>
    <r>
      <rPr>
        <sz val="11"/>
        <rFont val="Arial"/>
        <family val="2"/>
      </rPr>
      <t>. Extensión de la cobertura, para amparar a los trabajadores ocasionales, temporales o transitorios y a quienes sin serlo, realicen prácticas o investigaciones en sus dependencias. Esta cobertura queda sujeta a que las operaciones que realicen tales personas estén bajo control y supervisión del asegurado</t>
    </r>
  </si>
  <si>
    <r>
      <t>Extensión de cobertura para empleados de firmas especializadas y otros  al 100% del límite asegurado</t>
    </r>
    <r>
      <rPr>
        <sz val="11"/>
        <rFont val="Arial"/>
        <family val="2"/>
      </rPr>
      <t>. Extensión de la cobertura, para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1992 y sus decrétos que la modifiquen. Esta cobertura queda sujeta a que las operaciones que realicen tales personas estén bajo el control del asegurado. Esta cobertura queda sujeta a que las operaciones que realicen tales personas estén bajo control y supervisión del asegurado</t>
    </r>
  </si>
  <si>
    <r>
      <rPr>
        <b/>
        <sz val="11"/>
        <rFont val="Arial"/>
        <family val="2"/>
      </rPr>
      <t>Extensión de cobertura para contratistas independientes al 50% del valor asegurado.</t>
    </r>
    <r>
      <rPr>
        <sz val="11"/>
        <rFont val="Arial"/>
        <family val="2"/>
      </rPr>
      <t xml:space="preserve">
Cubre las pérdidas que sufra el asegurado como consecuencia de cualquiera de los delitos indicados cuando los responsables sean los contratistas y subcontratistas independientes al servicio del asegurado. Esta cobertura queda sujeta a que las operaciones que realicen tales personas estén bajo control y supervisión del asegurado</t>
    </r>
  </si>
  <si>
    <t>Para aquellas cláusulas y/o condiciones adicionales para las que no se indique sublímite se entenderá que estas operan al 100%.</t>
  </si>
  <si>
    <r>
      <t xml:space="preserve">Aplicación de condiciones particulares. </t>
    </r>
    <r>
      <rPr>
        <sz val="11"/>
        <rFont val="Arial"/>
        <family val="2"/>
      </rPr>
      <t>Queda expresamente acordado y convenido, que el oferente acepta las condiciones básicas técnicas establecidas en este anexo en los términos señalados en el mismo; por lo tanto, en caso de existir discrepancia entre los ofrecimientos contenidos en las CONDICIONES BASICAS TÉCNICAS OBLIGATORIAS frente a la propuesta, los textos de los ejemplares de las pólizas, certificados, anexos o cualquier otro documento; prevalecerá la información y condiciones enunciadas en las CONDICIONES BASICAS TÉCNICAS OBLIGATORIAS establecidas.</t>
    </r>
  </si>
  <si>
    <r>
      <t xml:space="preserve">Ampliación de la definición de empleado y/o trabajador. </t>
    </r>
    <r>
      <rPr>
        <sz val="11"/>
        <rFont val="Arial"/>
        <family val="2"/>
      </rPr>
      <t>El oferente debe contemplar bajo esta cláusula, que acepta que el término trabajador" o "empleado" dondequiera que se utilice en la póliza significará: La persona natural que, dentro del desempeño del cargo asegurado, presta su servicio al MUNICIPIO DE SOACHA, vinculada a éste mediante contrato de trabajo, orden de trabajo o mediante nombramiento por decreto o resolución.                                                                                                                                                                                                                      - Los asesores y consultores que desarrollan funciones en el MUNICIPIO DE SOACHA                                                                                                                                                                                                                                                     - Uno o más oficinistas o empleados del asegurado.                                                                                                                                                                       - Estudiantes invitados mientras estén prosiguiendo estudios o deberes en los predios del asegurado.                                                                             - Contratistas bajo la Prestación de Servicios Profesionales y de apoyo a la gestión.                                                                                                        - Empleados de seguridad y contratistas y sus empleados, mientras dichos contratistas estén desarrollando servicios temporales para el asegurado.                                                                                                                                                                                                                                 - Personas suministradas por compañías especializadas para desarrollar trabajos propios del asegurado y bajo supervisión en cualquiera de las oficinas o predios del asegurado.                                                                                                                                                                                                  - Directores cuando sean empleados asalariados, pensionados o cuando estén desarrollando labores propias de un empleado o cuando estén actuando como miembros de cualquier comité debidamente elegido o nombrado por resolución de la junta directiva del asegurado para desempeñar específicamente, distinguiéndolo de lo general, actos de dirección en nombre del asegurado.                                                                                                                                                           - Cualquier persona o compañía empleada por el asegurado para prestar servicios de procesamiento de datos, de cheques u otros récords de contabilidad del asegurado.                                                                                                                                                                                                             - Abogados contratados por el asegurado para la prestación de servicios para el mismo y los empleados de dichos abogados, mientras estén prestando servicios para el asegurado.                                                                                                                                                                                   - Todas los anteriores se consideran empleados mientras estén prestando dichos servicios e incluye los primeros sesenta (60) días siguientes a la dejación del cargo o a la terminación de sus servicios, según sea el caso.</t>
    </r>
  </si>
  <si>
    <r>
      <t xml:space="preserve">Ampliación del plazo para aviso de no renovación o prórroga de la póliza
</t>
    </r>
    <r>
      <rPr>
        <sz val="11"/>
        <rFont val="Arial"/>
        <family val="2"/>
      </rPr>
      <t>En el caso de que la aseguradora decida no otorgar renovación o prorroga  del contrato de seguro, queda entendido, convenido y aceptado que la Aseguradora deberá dar aviso de ello al asegurado con no menos de</t>
    </r>
    <r>
      <rPr>
        <b/>
        <sz val="11"/>
        <rFont val="Arial"/>
        <family val="2"/>
      </rPr>
      <t xml:space="preserve">  noventa (90) días</t>
    </r>
    <r>
      <rPr>
        <sz val="11"/>
        <rFont val="Arial"/>
        <family val="2"/>
      </rPr>
      <t xml:space="preserve"> de antelación a la fecha de vencimiento de la póliza, en caso contrario se dará por entendido que la Aseguradora acepta la renovación o prorroga, previa autorización del asegurado , hasta el límite inicial y en las mismas condiciones.</t>
    </r>
  </si>
  <si>
    <r>
      <t>Ampliación del plazo para aviso de siniestro.</t>
    </r>
    <r>
      <rPr>
        <sz val="11"/>
        <rFont val="Arial"/>
        <family val="2"/>
      </rPr>
      <t xml:space="preserve">
Queda entendido, convenido y aceptado, que el Asegurado notificará cualquier perdida o circunstancia que pueda generarla, sin formalidad alguna, lo más pronto posible con no más de noventa (90) días posteriores al conocimiento del incidente, pérdida o daño que pueda tener relación con este seguro.</t>
    </r>
  </si>
  <si>
    <r>
      <t>Anticipo de indemnizaciones. Limite del 50%.</t>
    </r>
    <r>
      <rPr>
        <sz val="11"/>
        <rFont val="Arial"/>
        <family val="2"/>
      </rPr>
      <t xml:space="preserve"> 
La compañía, a petición escrita del asegurado, anticipará pagos parciales del valor del reclamo, con base en el valor de la estimación preliminar de la pérdida, aceptada por el ajustador.  En caso de que el anticipo o suma de anticipos que la compañía adelante al asegurado llegare a exceder la suma total indemnizable a que tenga derecho, éste se compromete a devolver inmediatamente el exceso pagado.</t>
    </r>
  </si>
  <si>
    <r>
      <rPr>
        <b/>
        <sz val="11"/>
        <rFont val="Arial"/>
        <family val="2"/>
      </rPr>
      <t xml:space="preserve">Errores, omisiones e inexactitudes no intencionales: </t>
    </r>
    <r>
      <rPr>
        <sz val="11"/>
        <rFont val="Arial"/>
        <family val="2"/>
      </rPr>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</si>
  <si>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t xml:space="preserve">Cláusula de condición de compensación: La aseguradora no podrá a su arbitrio exigir deducir del valor del reclamo, sumas de dinero que la entidad asegurada adeude al (los) empleado(s) involucrado(s) en las acciones, omisiones y/o delitos contra la administración pública, que dan lugar al siniestro, a menos que exista fallo judicial debidamente ejecutariado que así lo determine. </t>
  </si>
  <si>
    <r>
      <rPr>
        <b/>
        <sz val="11"/>
        <rFont val="Arial"/>
        <family val="2"/>
      </rPr>
      <t>Costo en juicios y Honorarios profesionales</t>
    </r>
    <r>
      <rPr>
        <sz val="11"/>
        <rFont val="Arial"/>
        <family val="2"/>
      </rPr>
      <t xml:space="preserve">. Se extiende la cobertura para amparar e indemnizar los costos de los procesos judiciales y los honorarios de abogados, siempre y cuando sean justificados y razonables para la defensa de cualquier procedimiento legal o pleito, en el cual sea demandado el asegurado y con el que se pretenda demostrar responsabilidad por cualquier reclamacion, daño o perdida que pueda afectar la cobertura otorgada bajo este seguro, sublimite del 20% del limite asegurado </t>
    </r>
  </si>
  <si>
    <t xml:space="preserve">Continuidad de amparo y/o extensión de cobertura, hasta 30 días después de desvinculado el funcionario. La cláusula opera siempre que la póliza se encuentre vigente </t>
  </si>
  <si>
    <r>
      <rPr>
        <b/>
        <sz val="11"/>
        <rFont val="Arial"/>
        <family val="2"/>
      </rPr>
      <t>Eliminación de garantías.</t>
    </r>
    <r>
      <rPr>
        <sz val="11"/>
        <rFont val="Arial"/>
        <family val="2"/>
      </rPr>
      <t xml:space="preserve"> La aseguradora acepta la no aplicación de ninguna garantía en la póliza de manejo global. </t>
    </r>
  </si>
  <si>
    <r>
      <rPr>
        <b/>
        <sz val="11"/>
        <rFont val="Arial"/>
        <family val="2"/>
      </rPr>
      <t xml:space="preserve">Restablecimiento automático del límite asegurado </t>
    </r>
    <r>
      <rPr>
        <sz val="11"/>
        <rFont val="Arial"/>
        <family val="2"/>
      </rPr>
      <t>por pago de siniestro, con cobro de prima adicional. se otorga una (1) vez durante la vigencia de la póliza, con cobro de prima adicional</t>
    </r>
  </si>
  <si>
    <t xml:space="preserve">Extensión de cobertura para contratistas independientes al 100% del valor asegurado. Esta cobertura queda sujeta a que las operaciones que realicen tales personas estén bajo control y supervisión del asegurado </t>
  </si>
  <si>
    <r>
      <rPr>
        <b/>
        <sz val="11"/>
        <rFont val="Arial"/>
        <family val="2"/>
      </rPr>
      <t>Apropiación de bienes por parte de empleados del asegurado</t>
    </r>
    <r>
      <rPr>
        <sz val="11"/>
        <rFont val="Arial"/>
        <family val="2"/>
      </rPr>
      <t>, al amparo de situaciones creadas por los siguientes eventos: *Incendio, Explosión,  AMIT Y AMCCOPH incluído Terrorismo, Terremoto, temblor y/o erupción volcánica y demás eventos de la naturaleza y Actos de Autoridad. Sublimite $5.000.000</t>
    </r>
  </si>
  <si>
    <t>Faltantes de inventario:
La cobertura para los faltantes de inventarios atribuibles a funcionarios del MUNICIPIO DE SOACHA siempre y cuando tales pérdidas sean consecuencia de delitos amparados en este seguro. Sublímite 50 % del valor asegurado.</t>
  </si>
  <si>
    <r>
      <t>Arbitramento:</t>
    </r>
    <r>
      <rPr>
        <sz val="11"/>
        <rFont val="Arial"/>
        <family val="2"/>
      </rPr>
      <t>La compañía, de una parte, y el asegurado, de la otra, podrán pactar en condiciones particulares el sometimiento de los conflictos a que de lugar la presente póliza a tribunales de Arbitramento que serán constituidos y funcionarán de conformidad con las normas pertinentes del Código de Comercio y en especial  lo dispuesto por el Artículo 9 del Decreto 2279 de 1989, modificado por la Ley 23 de 1991 y demás normas que lo modifiquen o reemplacen.</t>
    </r>
  </si>
  <si>
    <r>
      <rPr>
        <b/>
        <sz val="11"/>
        <rFont val="Arial"/>
        <family val="2"/>
      </rPr>
      <t>Ausencia de requisitos de sentencias</t>
    </r>
    <r>
      <rPr>
        <sz val="11"/>
        <rFont val="Arial"/>
        <family val="2"/>
      </rPr>
      <t xml:space="preserve">
Queda entendido, convenido y aceptado, que para acceder a la indemnizacion en caso de siniestro, el asegurado no estará obligado a presentar sentencia condenatoria alguna en contra del empleado. </t>
    </r>
  </si>
  <si>
    <r>
      <t xml:space="preserve">Concurrencia de amparos, cláusulas y/o condiciones.
</t>
    </r>
    <r>
      <rPr>
        <sz val="11"/>
        <rFont val="Arial"/>
        <family val="2"/>
      </rPr>
      <t>Queda entendido, convenido y aceptado, que si</t>
    </r>
    <r>
      <rPr>
        <sz val="11"/>
        <color indexed="8"/>
        <rFont val="Arial"/>
        <family val="2"/>
      </rPr>
      <t xml:space="preserve">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t>
    </r>
  </si>
  <si>
    <r>
      <t xml:space="preserve">Conocimiento del riesgo.
</t>
    </r>
    <r>
      <rPr>
        <sz val="11"/>
        <rFont val="Arial"/>
        <family val="2"/>
      </rPr>
      <t>Queda entendido, convenido y aceptado, que la aseguradora conoce el riesgo y que partiendo de esta base ha hecho la tasación y ha establecido los términos y condiciones para la contratación de esta cobertura; por consiguiente deja constancia del conocimiento y aceptación de los riesgos, las circunstancias y condiciones de los mismos. La aseguradora, dentro de la vigencia de la póliza, tendrá el derecho de evaluar el riesgo asegurado, en cualquier día y hora hábiles previa autorización por parte del Asegurado y sin que lo propio genere costos a cargo del asegurado.</t>
    </r>
  </si>
  <si>
    <r>
      <t xml:space="preserve"> - Designación de ajustadores.</t>
    </r>
    <r>
      <rPr>
        <sz val="11"/>
        <rFont val="Arial"/>
        <family val="2"/>
      </rPr>
      <t xml:space="preserve"> La Compañía acepta que en caso de designación de ajustador, la misma deberá efectuarse de común acuerdo entre la aseguradora y el asegurado, de conformidad con la siguientes condiciones:                                                                                                                                                 • La Aseguradora presentará con su oferta el listado de cinco (5) ajustadores autorizados y el asegurado elegirá del mismo, para cada siniestro, el ajustador que considere conveniente.                                                                                                                                                                             • En el caso de presentarse modificaciones de ajustadores, la aseguradora deberá notificar al asegurado las mismas, en caso contrario la Compañía no podrá argumentar la no aceptación del ajustador por la modificación del listado.</t>
    </r>
  </si>
  <si>
    <r>
      <t xml:space="preserve">Designación de Bienes: </t>
    </r>
    <r>
      <rPr>
        <sz val="11"/>
        <rFont val="Arial"/>
        <family val="2"/>
      </rPr>
      <t>Los oferentes deben aceptar el título, nombre, denominación o nomenclatura con que el asegurado identifica o describe los bienes asegurados en sus registros o libros de comercio o contabilidad.</t>
    </r>
  </si>
  <si>
    <r>
      <rPr>
        <b/>
        <sz val="11"/>
        <rFont val="Arial"/>
        <family val="2"/>
      </rPr>
      <t>Bienes bajo cuidado, tenencia, control y custodia. (declarados o no).</t>
    </r>
    <r>
      <rPr>
        <sz val="11"/>
        <rFont val="Arial"/>
        <family val="2"/>
      </rPr>
      <t xml:space="preserve"> Sublímite el 50% del limite asegurado. Excluye dineros, joyas y vehículos.</t>
    </r>
  </si>
  <si>
    <r>
      <t xml:space="preserve">Determinación de la pérdida indemnizable: </t>
    </r>
    <r>
      <rPr>
        <sz val="11"/>
        <rFont val="Arial"/>
        <family val="2"/>
      </rPr>
      <t>El oferente debe contemplar en forma expresa que la determinación del valor de la pérdida indemnizable de bienes, se efectuará con base en cotizaciones de bienes de la misma clase, capacidad, tipo y marca o de las características más similares que ofrezca el mercado.</t>
    </r>
  </si>
  <si>
    <r>
      <t xml:space="preserve">Modificacion de condiciones: </t>
    </r>
    <r>
      <rPr>
        <sz val="11"/>
        <rFont val="Arial"/>
        <family val="2"/>
      </rPr>
      <t>bajo esta clausula los cambios o modificaciones a las condiciones de la presente poliza seran acordados mutuamente entre la compañía y el asegurado, el certificado, documento o comunicación que se expida para formalizarlos de ser firmado, en señal de aceptacion, por un representante legal del asegurado o funcionario autorizado, prevaleciendo sobre las condiciones de esta poliza.</t>
    </r>
  </si>
  <si>
    <r>
      <t xml:space="preserve">Modificación en la denominación de cargos. </t>
    </r>
    <r>
      <rPr>
        <sz val="11"/>
        <rFont val="Arial"/>
        <family val="2"/>
      </rPr>
      <t>Queda entendido convenido y aceptado que si durante la vigencia de la presente poliza se presentan cambios de denominaciones a cargos, estos se consideran automaticamente incorporados en la poliza.</t>
    </r>
  </si>
  <si>
    <r>
      <t xml:space="preserve">Modificaciones a favor del asegurado: </t>
    </r>
    <r>
      <rPr>
        <sz val="11"/>
        <rFont val="Arial"/>
        <family val="2"/>
      </rPr>
      <t>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r>
  </si>
  <si>
    <r>
      <t>Modificaciones o variaciones del riesgo</t>
    </r>
    <r>
      <rPr>
        <sz val="11"/>
        <rFont val="Arial"/>
        <family val="2"/>
      </rPr>
      <t>. La Aseguradora autoriza al asegurado para efectuar las modificaciones,alteraciones y/o reparaciones dentro del riesgo asegurado,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t>
    </r>
  </si>
  <si>
    <t>No aplicación de deducible para cajas menores</t>
  </si>
  <si>
    <r>
      <t xml:space="preserve">Pago de la indemnización. 
</t>
    </r>
    <r>
      <rPr>
        <sz val="11"/>
        <rFont val="Arial"/>
        <family val="2"/>
      </rPr>
      <t>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asegurado , decida reemplazarlos, y la compañía a petición escrita de la Entidad Asegurada, efectuará el pago de la indemnización, hasta el monto de su responsabilidad,  bajo estas condiciones.</t>
    </r>
  </si>
  <si>
    <t>Pago de reclamos con base en la determinación de responsabilidad de empleados del asegurado en la investigación administrativa, sin necesidad de fallo o de responsabilidad fiscal. Siempre y cuando se demuestre la ocurrencia y la cuantía de la pérdida,</t>
  </si>
  <si>
    <r>
      <t xml:space="preserve">Revocación de la poliza </t>
    </r>
    <r>
      <rPr>
        <sz val="11"/>
        <rFont val="Arial"/>
        <family val="2"/>
      </rPr>
      <t xml:space="preserve">La poliza podrá ser revocada unilateralmente por la compañía, mediante noticia escrita certificada enviada al asegurado a su última direccion registrada, con una anticipación no menor de </t>
    </r>
    <r>
      <rPr>
        <b/>
        <sz val="11"/>
        <rFont val="Arial"/>
        <family val="2"/>
      </rPr>
      <t xml:space="preserve"> setenta y cinco (75) días</t>
    </r>
    <r>
      <rPr>
        <sz val="11"/>
        <rFont val="Arial"/>
        <family val="2"/>
      </rPr>
      <t xml:space="preserve">, los dias de anticipación del aviso seran contados en juntos casos a partir de la fecha de recepción por parte del asegurado de la noticia escrita certificada, </t>
    </r>
  </si>
  <si>
    <r>
      <t>Cláusula de renovacion o prorroga del contrato de seguro,</t>
    </r>
    <r>
      <rPr>
        <sz val="11"/>
        <rFont val="Arial"/>
        <family val="2"/>
      </rPr>
      <t xml:space="preserve"> en este caso la aseguradora debera dar aviso de ello al asegurado con no menos de  setenta y cinco (75) días de antelacion a la fecha de vencimiento de la poliza, en caso contrario se dara por entendido que la compañia acepta la renovacion o prorroga hasta el limite legal establecido en la ley 80 de 1993. Para la adicion de los contratos y mantenimiento de las mismas condiciones ofertadas en este proceso, el asegurado podra revocar la poliza en cualquier momento, segun lo previsto en el Codigo de Comercio.</t>
    </r>
  </si>
  <si>
    <r>
      <t xml:space="preserve">Revocación por parte del asegurado sin penalización. </t>
    </r>
    <r>
      <rPr>
        <sz val="11"/>
        <rFont val="Arial"/>
        <family val="2"/>
      </rPr>
      <t>(Liquidación a corto plazo). 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</si>
  <si>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t xml:space="preserve">Selección de profesionales para la defensa:
</t>
    </r>
    <r>
      <rPr>
        <sz val="11"/>
        <rFont val="Arial"/>
        <family val="2"/>
      </rPr>
      <t>Los profesionales encargados de la defensa, corresponderá al asegurado, o a los funcionarios que éste designe, quienes para su aprobación presentarán a la Aseguradora la propuesta correspondiente. La Aseguradora podrá previo común acuerdo con el asegurado, asumir la defensa de cualquier litigio o procedimiento legal a nombre del asegurado, a través de abogados elegidos por éste.</t>
    </r>
  </si>
  <si>
    <r>
      <t xml:space="preserve">PROTECCIÓN AL 100 % DE LAS PÉRDIDAS CAUSADAS POR PERSONAL ASEGURADO
</t>
    </r>
    <r>
      <rPr>
        <sz val="11"/>
        <rFont val="Arial"/>
        <family val="2"/>
      </rPr>
      <t>Queda entendido que, en caso de siniestro, la compañía indemnizará la pérdida, sin aplicar ningún tipo de deducible sobre el valor de esta .</t>
    </r>
  </si>
  <si>
    <t>11. Gastos adicionales</t>
  </si>
  <si>
    <r>
      <t>La póliza se extiende a amparar los siguientes gastos en que razonablemente incurra la Entidad</t>
    </r>
    <r>
      <rPr>
        <sz val="11"/>
        <rFont val="Arial"/>
        <family val="2"/>
      </rPr>
      <t xml:space="preserve">
- Estos gastos se encuentran contenidos en el límite máximo de indemnización pactado. 
- Para los gastos relacionados a continuación no aplican deducibles:
- Las condiciones a continuación relacionadas, operan con un sublimite del 20% del límite asegurado. </t>
    </r>
  </si>
  <si>
    <r>
      <t xml:space="preserve">Amparo de gastos para la demostración del siniestro. </t>
    </r>
    <r>
      <rPr>
        <sz val="11"/>
        <rFont val="Arial"/>
        <family val="2"/>
      </rPr>
      <t xml:space="preserve"> 
La aseguradora se obliga a indemnizar los gastos en que necesaria y razonablemente incurra el asegurado con el fin de demostrar la ocurrencia del siniestro y la cuantía de la pérdida.
Limite asegurado 20% del limite asegurado.</t>
    </r>
  </si>
  <si>
    <r>
      <t>Gastos por pagos de auditores revisores y contadores otros profesionales.</t>
    </r>
    <r>
      <rPr>
        <sz val="11"/>
        <rFont val="Arial"/>
        <family val="2"/>
      </rPr>
      <t xml:space="preserve"> Se otorga cobertura para amparar los gastos en que incurra el asegurado por pago de auditores, revisores y contadores que se requieran para analizar y certificar los datos extraidos de los libros de contabilidad y demas documentos del negocio del asegurado, al igual que cualesquiera otras informaciones que sean solicitadas por la compañia al asegurado, para la demostracion de la ocurrencia y cuantia del siniestro, segun lo establecido en esta poliza.</t>
    </r>
    <r>
      <rPr>
        <b/>
        <sz val="11"/>
        <rFont val="Arial"/>
        <family val="2"/>
      </rPr>
      <t xml:space="preserve"> Sublimite 20% del limite asegurado.</t>
    </r>
  </si>
  <si>
    <r>
      <t xml:space="preserve">Gastos de viaje y estadia </t>
    </r>
    <r>
      <rPr>
        <sz val="11"/>
        <rFont val="Arial"/>
        <family val="2"/>
      </rPr>
      <t>que se requieran para la planificacion, reconstruccion o reparacion delos bienes asegurados a condicion de que sea consecuencia de un siniestro cubierto por la poliza sublimite 20% del limite asegurado.</t>
    </r>
  </si>
  <si>
    <r>
      <t xml:space="preserve">Gastos adicionales por tiempo extra. </t>
    </r>
    <r>
      <rPr>
        <sz val="11"/>
        <rFont val="Arial"/>
        <family val="2"/>
      </rPr>
      <t>Sublimite 20% del limite asegurado. Se deben amparar los gastos adicionales por concepto de horas extras, trabajo nocturno o en días festivos, flete expreso y aéreo, que se incurran con motivo de una pérdida o daño amparado, en exceso del límite asegurado asegurado.</t>
    </r>
  </si>
  <si>
    <r>
      <t xml:space="preserve">Otros Gastos </t>
    </r>
    <r>
      <rPr>
        <sz val="11"/>
        <rFont val="Arial"/>
        <family val="2"/>
      </rPr>
      <t>en que haya incurrido el Asegurado, en relación con un siniestro amparado, siempre y cuando haya mediado autorización previa de la Compañía. Sublimite del 20% del límite asegurado.</t>
    </r>
  </si>
  <si>
    <t>MUNICIPIO DE SOACHA
CONDICIONES BASICAS TÉCNICAS HABILITANTES
SEGURO DE AUTOMÓVILES</t>
  </si>
  <si>
    <t>1. Objeto del Seguro:</t>
  </si>
  <si>
    <t>Amparar los daños y/o pérdidas que sufran los vehículos de propiedad  o por los que sea legalmente responsable el MUNICIPIO DE SOACHA, así como los daños a bienes y/o lesiones y/o muerte de terceros, por causa de accidentes en territorio nacional.</t>
  </si>
  <si>
    <t>2. Bienes e intereses asegurados</t>
  </si>
  <si>
    <r>
      <t xml:space="preserve">El parque automotor de servicio del MUNICIPIO DE SOACHA, según relación presentada en hoja adjunta a este archivo: </t>
    </r>
    <r>
      <rPr>
        <b/>
        <sz val="11"/>
        <rFont val="Arial"/>
        <family val="2"/>
      </rPr>
      <t>VALOR ASEGURADO TOTAL  DE ACUERDO AL ANEXO RELACIÓN DE VEHÍCULOS</t>
    </r>
  </si>
  <si>
    <t>3. Coberturas básicas</t>
  </si>
  <si>
    <t>COBERTURA BÁSICA</t>
  </si>
  <si>
    <t xml:space="preserve"> - Pérdida Total por Daños </t>
  </si>
  <si>
    <t xml:space="preserve"> - Pérdida Parcial por Daños</t>
  </si>
  <si>
    <t xml:space="preserve"> - Pérdida Parcial o Total por Hurto o Hurto Calificado </t>
  </si>
  <si>
    <t xml:space="preserve"> - Terremoto, Temblor y/o Erupción Volcánica y/o eventos de la naturaleza</t>
  </si>
  <si>
    <t xml:space="preserve"> - Responsabilidad Civil Extracontractual, incluyendo daño moral y lucro cesante</t>
  </si>
  <si>
    <t xml:space="preserve"> - Amparo patrimonial</t>
  </si>
  <si>
    <t xml:space="preserve"> - Asistencia en Viajes 24 horas incluyendo perímetro urbano para automóviles, camionetas, camperos, motocicletas y vehículos pesados. Esta condición debe aplicar sin restricción del número de servicios grúas o limitación de kilometraje.</t>
  </si>
  <si>
    <t xml:space="preserve"> - Asistencia Jurídica en proceso civil, penal y administrativo</t>
  </si>
  <si>
    <t>Asistencia Jurídica en proceso penal</t>
  </si>
  <si>
    <t>Queda expresamente acordado y convenido que bajo esta cobertura la aseguradora se obliga a prestar la asistencia penal que requiera la entidad asegurada, como consecuencia de cualquier evento amparado que estén involucrados los vehículos asegurados, a través de las firmas y/o profesionales de la compañía y/o contratados por la misma.</t>
  </si>
  <si>
    <t>De conformidad con lo anterior, la aseguradora se obliga a suministrar con la póliza el listado las firmas y/o profesionales que prestarán la asistencia jurídica en proceso Penal, el cual debe cumplir el requsito de atención, veinticuatro (24) horas diarias continuas, durante la vigencia del seguro, e indicar el procedimiento a aseguir para la atención al MUNICIPIO DE SOACHA, se precisa que la actualización del listado será obligación de la aseguradora.</t>
  </si>
  <si>
    <t>De igual forma queda convenido que el costo de esta asistencia será reconocida por la aseguradora y por lo tanto en caso de que el  MUNICIPIO DE SOACHA,  deba contratar la asistencia, por razón a la no prestación inmediata de la asistencia jurídica, la aseguradora se obliga a pagar los costos generados. hasta el límite asegurado ofrecido para este amparo.</t>
  </si>
  <si>
    <t>TABLA DE HONORARIOS  PROCESO PENAL LEY 906 DE AGOSTO 31 DE 2004</t>
  </si>
  <si>
    <t>ETAPAS</t>
  </si>
  <si>
    <t>DELITOS</t>
  </si>
  <si>
    <t xml:space="preserve">LESIONES </t>
  </si>
  <si>
    <t>HOMICIDO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</si>
  <si>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</si>
  <si>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</si>
  <si>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</si>
  <si>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</si>
  <si>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</si>
  <si>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</si>
  <si>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</si>
  <si>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</si>
  <si>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</si>
  <si>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</si>
  <si>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</si>
  <si>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</si>
  <si>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</si>
  <si>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</si>
  <si>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</si>
  <si>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</si>
  <si>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</si>
  <si>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</si>
  <si>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</si>
  <si>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</si>
  <si>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</si>
  <si>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</si>
  <si>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r>
      <t>Asistencia Jurídica en proceso civil, por Evento.</t>
    </r>
    <r>
      <rPr>
        <b/>
        <sz val="11"/>
        <color indexed="10"/>
        <rFont val="Arial"/>
        <family val="2"/>
      </rPr>
      <t xml:space="preserve"> </t>
    </r>
  </si>
  <si>
    <t>Queda expresamente acordado que la cobertura de responsabilidad extracontractual otorgada, de conformidad con lo estipulado en el Art. 1128.-  del Código del Comercio, se extiende a amparar también los costos del proceso que el tercero damnificado o sus causahabientes promuevan en su contra o la del asegurado,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t>
  </si>
  <si>
    <t>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</si>
  <si>
    <t>VALOR</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</si>
  <si>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</si>
  <si>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</si>
  <si>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</si>
  <si>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</si>
  <si>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</si>
  <si>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</si>
  <si>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</si>
  <si>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</si>
  <si>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</si>
  <si>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Asistencia Jurídica en proceso de Reparación Directa, por Evento</t>
  </si>
  <si>
    <t>Queda expresamente acordado que la cobertura de responsabilidad extracontractual otorgada, de conformidad con lo estipulado en el Artículo 1128.-  del Código del Comercio y en el Artículo 86 del C.C.A., modificado por la Ley 446 de 1998, artículo 31, se extiende a amparar también los costos del proceso que el tercero damnificado o sus causahabientes promuevan en su contra o la del asegurado,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t>
  </si>
  <si>
    <t>CONCILIACION (LEY 640 DE 2001)</t>
  </si>
  <si>
    <t xml:space="preserve"> - Casa Cárcel 50 smdlv</t>
  </si>
  <si>
    <t xml:space="preserve"> - Gastos de transporte por pérdidas totales, por 60 días con un límite diario de $60.000. </t>
  </si>
  <si>
    <r>
      <t xml:space="preserve"> - Gastos de grúa, transporte y protección al vehículo para toda clase de vehículos incluyendo automóviles, camperos, camionetas y bus</t>
    </r>
    <r>
      <rPr>
        <b/>
        <sz val="11"/>
        <rFont val="Arial"/>
        <family val="2"/>
      </rPr>
      <t>.Sublímite del 30% del monto a indemnizar de las reparaciones del vehículo por dicho evento.</t>
    </r>
  </si>
  <si>
    <r>
      <t xml:space="preserve"> - Gastos de bodegaje. La aseguradora acepta que como causa de un siniestro donde se requiera el pago de bodegaje para la protección y cuidado del vehículo, este sera por cuenta de la Compañía, sin cargo alguno a la Entidad asegurada. </t>
    </r>
    <r>
      <rPr>
        <b/>
        <sz val="11"/>
        <rFont val="Arial"/>
        <family val="2"/>
      </rPr>
      <t>Esta condición opera siempre y cuando sean objeto de la cobertura de autos.</t>
    </r>
  </si>
  <si>
    <t xml:space="preserve"> - Huelga, Motin, Asonada, Conmoción Civil o Popular, explosión, terrorismo (Actos Mal Intencionados de Terceros), movimientos subersivos o, en general, conmociones populares de cualquier clase.</t>
  </si>
  <si>
    <t>4. Límites Asegurados Amparo Responsabilidad Civil Extracontractual</t>
  </si>
  <si>
    <t>Para cualquiera de los vehículos amparados en la póliza</t>
  </si>
  <si>
    <t>5. Valor asegurado casco</t>
  </si>
  <si>
    <t>El valor asegurado para el inicio de la poliza, será el suministrado porel  MUNICIPIO DE SOACHA.  En caso de pérdidas totales para efectos de la indemnización, la base para determinar el valor a indemnizar será el valor del vehículo en la tarifa FASECOLDA, más el valor de los accesorios en caso de poseerlo o como opción la reposición del vehículo.</t>
  </si>
  <si>
    <t>5.1 Valor asegurado total:</t>
  </si>
  <si>
    <t>6. Cláusulas adicionales y/o condiciones particulares</t>
  </si>
  <si>
    <r>
      <t xml:space="preserve">Aplicación de condiciones particulares.
</t>
    </r>
    <r>
      <rPr>
        <sz val="11"/>
        <rFont val="Arial"/>
        <family val="2"/>
      </rPr>
      <t>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 certificados, anexos o cualquier otro documento; prevalecerá la información y condiciones enunciadas en las CONDICIONES BASICAS TÉCNICAS HABILITANTES establecidas.</t>
    </r>
  </si>
  <si>
    <r>
      <t>Actos de autoridad</t>
    </r>
    <r>
      <rPr>
        <sz val="11"/>
        <rFont val="Arial"/>
        <family val="2"/>
      </rPr>
      <t xml:space="preserve">
La póliza cubre los daños o pérdidas materiales de los vehículos asegurados, causados directamente por la acción de la autoridad legalmente constituida, ejercida con el fin de disminuir o aminorar las consecuencias de cualquiera de los riesgos amparados por esta póliza. En caso de siniestro la indemnización será hasta el valor asegurado de cada vehículo segun guía de Fasecolda, más sus accesorios y/o brindaje</t>
    </r>
  </si>
  <si>
    <r>
      <t xml:space="preserve">Amparo automático de equipos y accesorios hasta por $30,000,000, por vehículo, con reporte de 90 días y cobro de prima adicional. </t>
    </r>
    <r>
      <rPr>
        <sz val="11"/>
        <rFont val="Arial"/>
        <family val="2"/>
      </rPr>
      <t xml:space="preserve">
Bajo esta cláusula queda establecido, que los equipos adicionales tales como: radios, pasacintas CDS, aires acondicionados, equipos de radio, sonido, transmisión y demás equipos y/o accesorios adicionales o especiales (blindaje), que sean instalados en los vehículos asegurados, quedan amparados automáticamente con las mismas coberturas contratadas bajo la presente póliza.
En los sitios donde no haya oficina de la aseguradora la compañía deberá desplazar al funcionario o inspector para que lleve a cabo la respectiva confrontación y verificación de datos de los equipos y/o accesorios.</t>
    </r>
  </si>
  <si>
    <r>
      <t xml:space="preserve">Amparo automático de vehículos usados. Limite de $250.000,000 con cobro de prima adicional. </t>
    </r>
    <r>
      <rPr>
        <sz val="11"/>
        <rFont val="Arial"/>
        <family val="2"/>
      </rPr>
      <t xml:space="preserve">
Queda expresamente acordado y convenido, que la Compañía acepta que los vehículos automotores adquiridos o recibidos por la Entidad (excepto vehículos pesados), incluidos los que se encuentren bajo cuidado tenencia y control, quedan automáticamente amparados bajo la presente póliza, siempre y cuando se notifique a la compañía dentro de los Noventa (90) días siguientes a la fecha de recibo del vehículo y/o éste quede por cuenta del asegurado y/o a la fecha del comprobante de ingreso y/o acta de recibo.
Para los casos en que la aseguradora requiera llevar a cabo la inspección del vehículo, ésta será llevada a cabo por la compañía en el sitio, fecha y hora en que indique  la Entidad
En los sitios donde no haya oficina de la aseguradora, la compañía deberá desplazar al funcionario o inspector que lleve a cabo la respectiva inspección y verificación de datos del automotor.</t>
    </r>
  </si>
  <si>
    <r>
      <t xml:space="preserve">Amparo automático para accesorios y equipos que por error u omisión no se hayan informado al inicio del seguro con cobro de prima adiiconal. </t>
    </r>
    <r>
      <rPr>
        <sz val="11"/>
        <rFont val="Arial"/>
        <family val="2"/>
      </rP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el 10% del valor asegurado del vehiculo. El asegurado está obligado a dar aviso a la Compañía dentro de los 90 días siguientes a la fecha de iniciación de la vigencia de la póliza </t>
    </r>
    <r>
      <rPr>
        <b/>
        <sz val="11"/>
        <rFont val="Arial"/>
        <family val="2"/>
      </rPr>
      <t>y a realizar el pago de la prima adicional respectiva</t>
    </r>
    <r>
      <rPr>
        <sz val="11"/>
        <rFont val="Arial"/>
        <family val="2"/>
      </rPr>
      <t xml:space="preserve">. La prima adicional se liquidará con base en las tasas contratadas. Si vencido este plazo no se ha informado a la Compañía, cesará el amparo. </t>
    </r>
  </si>
  <si>
    <r>
      <t xml:space="preserve">Amparo para vehículos asignados por cualquier entidad del Estado: </t>
    </r>
    <r>
      <rPr>
        <sz val="11"/>
        <rFont val="Arial"/>
        <family val="2"/>
      </rPr>
      <t>En caso de pérdida total del mismo, éste se indemnizará con base en el acta de compromiso suscrito entre las partes.</t>
    </r>
  </si>
  <si>
    <r>
      <t xml:space="preserve">Ampliación del plazo para aviso de no renovación o prórroga de la póliza. </t>
    </r>
    <r>
      <rPr>
        <sz val="11"/>
        <rFont val="Arial"/>
        <family val="2"/>
      </rPr>
      <t xml:space="preserve">En el caso de que la aseguradora decida no otorgar renovación o prorroga  del contrato de seguro, queda entendido, convenido y aceptado que la Aseguradora deberá dar aviso de ello al asegurado con no menos de </t>
    </r>
    <r>
      <rPr>
        <b/>
        <sz val="11"/>
        <rFont val="Arial"/>
        <family val="2"/>
      </rPr>
      <t>noventa (90) días</t>
    </r>
    <r>
      <rPr>
        <sz val="11"/>
        <rFont val="Arial"/>
        <family val="2"/>
      </rPr>
      <t xml:space="preserve"> de antelación a la fecha de vencimiento de la póliza, en caso contrario se dará por entendido que la Aseguradora acepta la renovación o prorroga, previa autorización de la Entidad, hasta el límite legal establecido en la Ley 80 de 1993, para la adición de los contratos y las condiciones de renovación o prórroga se estimarán y evaluarán de manera conjunta entre la Entidad y la Compañía de Seguros. </t>
    </r>
    <r>
      <rPr>
        <b/>
        <sz val="11"/>
        <rFont val="Arial"/>
        <family val="2"/>
      </rPr>
      <t>Para las coberturas de AMIT, HMACC y terrorismo el aviso será de 10 días.</t>
    </r>
  </si>
  <si>
    <r>
      <t>Ampliación del plazo para aviso de revocación de la póliza:</t>
    </r>
    <r>
      <rPr>
        <sz val="11"/>
        <rFont val="Arial"/>
        <family val="2"/>
      </rPr>
      <t xml:space="preserve"> Queda expresamente acordado y convenido, que la Compañía acepta que la póliza podrá ser revocada unilateralmente por la compañía, mediante noticia escrita certificada enviada al asegurado a su última dirección registrada, con una anticipación no menor de  </t>
    </r>
    <r>
      <rPr>
        <b/>
        <sz val="11"/>
        <rFont val="Arial"/>
        <family val="2"/>
      </rPr>
      <t>noventa (90) días</t>
    </r>
    <r>
      <rPr>
        <sz val="11"/>
        <rFont val="Arial"/>
        <family val="2"/>
      </rPr>
      <t xml:space="preserve">;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</si>
  <si>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r>
      <t xml:space="preserve">Ampliación del plazo para aviso de siniestro. </t>
    </r>
    <r>
      <rPr>
        <sz val="11"/>
        <rFont val="Arial"/>
        <family val="2"/>
      </rPr>
      <t xml:space="preserve">
El Asegurado notificará todos los siniestros por vía telefónica, o por mensaje de telefax  o e -mail lo más pronto posible con no más de sesenta (60) días posteriores al conocimiento del incidente, pérdida o daño que pueda tener relación con este seguro</t>
    </r>
  </si>
  <si>
    <t>Ampliación del radio de operaciones para el amparo en los países del Pacto Andino.</t>
  </si>
  <si>
    <r>
      <t xml:space="preserve">Anticipo de indemnización del 50%. </t>
    </r>
    <r>
      <rPr>
        <sz val="11"/>
        <rFont val="Arial"/>
        <family val="2"/>
      </rPr>
      <t xml:space="preserve">Mediante la presente cláusula queda entendido, convenido y aceptado que en caso de siniestro y a petición escrita del asegurado, la Aseguradora anticipará pagos parciales del valor del reclamo, con base en la demostración de las circunstancias de modo, tiempo y lugar del evento, la propiedad del bien asegurado, el valor de la estimación preliminar de la pérdida y la cobertura bajo la póliza </t>
    </r>
    <r>
      <rPr>
        <b/>
        <sz val="11"/>
        <rFont val="Arial"/>
        <family val="2"/>
      </rPr>
      <t xml:space="preserve"> (No se acepta el requerimiento de ningún requisito adicional para realizar el anticipo)</t>
    </r>
    <r>
      <rPr>
        <sz val="11"/>
        <rFont val="Arial"/>
        <family val="2"/>
      </rPr>
      <t>,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</si>
  <si>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t>Autorización de reparaciones del vehículo dentro de los tres (3) días siguientes a la fecha de presentada la reclamación, una vez se hayan presentado la totalidad de todos los documentos para la reclamación del siniestro y solo aplica para pérdidas parciales por daños y hurto</t>
  </si>
  <si>
    <t>Autorización de reparaciones en caso de siniestro en concesionarios especializados y autorizados según la marca del vehículo afectado incluyendo las autorizaciones en talleres con los cuales la entidad tenga contratos de mantenimiento de vehiculos y pertenezcan a la red de talleres de la compañía.</t>
  </si>
  <si>
    <r>
      <t xml:space="preserve">Avisos y Letreros. </t>
    </r>
    <r>
      <rPr>
        <sz val="11"/>
        <rFont val="Arial"/>
        <family val="2"/>
      </rPr>
      <t>La aseguradora acepta indemnizar el costo de la elaboración de los avisos y letreros, con que cuenten  los vehículos de propiedad o bajo responsabilidad del MUNICIPIO DE SOACHA y que  los daños sean como consecuencia de un evento amparado por la póliza.</t>
    </r>
    <r>
      <rPr>
        <b/>
        <sz val="11"/>
        <rFont val="Arial"/>
        <family val="2"/>
      </rPr>
      <t>Siempre y cuando estén debidamente declarados.</t>
    </r>
  </si>
  <si>
    <r>
      <t xml:space="preserve">Cláusula de 72 horas para los eventos catastróficos. </t>
    </r>
    <r>
      <rPr>
        <sz val="11"/>
        <rFont val="Arial"/>
        <family val="2"/>
      </rPr>
      <t>No obstante lo que en contrario se diga en las condiciones generales de la póliza, se deja constancia de que los siniestros que ocurran dentro de cualquier período de 72 horas consecutivas durante la vigencia del amparo, se tendrán como un solo siniestro y las pérdidas y daños que se causen, deberán ser comprendidas en una sola reclamación, sin exceder el total del valor asegurado. Los eventos catastróficos son: Terremoto, temblor, erupción volcánica, huracán, tempestad, inundación y en general cualquier evento de la naturaleza; huelga, asonada, motín, conmoción civil o popular, actos mal intencionados de terceros (incluyendo los actos terroristas).</t>
    </r>
  </si>
  <si>
    <r>
      <t>Concurrencia de amparos, cláusulas y/o condiciones.</t>
    </r>
    <r>
      <rPr>
        <sz val="11"/>
        <rFont val="Arial"/>
        <family val="2"/>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r>
  </si>
  <si>
    <r>
      <t>Conocimiento del riesgo</t>
    </r>
    <r>
      <rPr>
        <sz val="11"/>
        <rFont val="Arial"/>
        <family val="2"/>
      </rPr>
      <t xml:space="preserve">
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t>
    </r>
  </si>
  <si>
    <t>Continuidad de amparo y no inspección para los vehículos actualmente asegurados y 0 kms</t>
  </si>
  <si>
    <t>Compromiso de la Aseguradora Sobre el Plazo para el pago de las indemnizaciones (10 días hábiles)</t>
  </si>
  <si>
    <r>
      <t xml:space="preserve">Bajo esta condición los Oferentes se comprometen a efectuar el giro de las indemnizaciones dentro de los </t>
    </r>
    <r>
      <rPr>
        <b/>
        <sz val="11"/>
        <rFont val="Arial"/>
        <family val="2"/>
      </rPr>
      <t>diez (10) días</t>
    </r>
    <r>
      <rPr>
        <sz val="11"/>
        <rFont val="Arial"/>
        <family val="2"/>
      </rPr>
      <t xml:space="preserve"> hábiles, una vez formalizado el reclamo</t>
    </r>
  </si>
  <si>
    <t>Daños causados al vehículo cuando tenga permanencia en patios ó parqueaderos incluyendo su traslado en grúa</t>
  </si>
  <si>
    <r>
      <t xml:space="preserve">Derechos sobre salvamento. </t>
    </r>
    <r>
      <rPr>
        <sz val="11"/>
        <rFont val="Arial"/>
        <family val="2"/>
      </rPr>
      <t>En el evento que se recobre alguna suma proveniente de la venta de salvamentos respecto de cualquier pérdida indemnizada por la compañía, el asegurado participará de tal recuperación en la suma en la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r>
  </si>
  <si>
    <r>
      <t xml:space="preserve">Designación de Ajustadores. </t>
    </r>
    <r>
      <rPr>
        <sz val="11"/>
        <rFont val="Arial"/>
        <family val="2"/>
      </rPr>
      <t>Se contempla, que la designación de los ajustadores se realizará de común acuerdo entre la aseguradora y el asegurado.</t>
    </r>
  </si>
  <si>
    <r>
      <t xml:space="preserve">Designación de bienes: </t>
    </r>
    <r>
      <rPr>
        <sz val="11"/>
        <rFont val="Arial"/>
        <family val="2"/>
      </rPr>
      <t>La compañía debe aceptar el título, nombre, denominación o nomenclatura con que el asegurado identifica o describe los bienes asegurados en sus registros o libros de comercio o contabilidad.</t>
    </r>
  </si>
  <si>
    <r>
      <t xml:space="preserve">Errores involuntarios en las características de los vehículos asegurados: </t>
    </r>
    <r>
      <rPr>
        <sz val="11"/>
        <rFont val="Arial"/>
        <family val="2"/>
      </rPr>
      <t xml:space="preserve">La Compañía Aseguradora aceptará los errores e inexactitudes y omisiones no intencionales que generen modificaciones posteriores a la expedición de la póliza o el certificado individual de seguro, los cuales serán incluidos retroactivos a la fecha de inicio. </t>
    </r>
  </si>
  <si>
    <t>Extensión de cobertura para todos los vehículos sin antigüedad máxima para asegurarlos</t>
  </si>
  <si>
    <t>Extensión de cobertura para vehículos que remolquen, aunque no sean grúas o tractomulas.</t>
  </si>
  <si>
    <t>Extensión de Responsabilidad Civil cuando el vehículo haya sido hurtado, siempre y cuando haya sido declarada por un juez de la Republica.</t>
  </si>
  <si>
    <r>
      <t xml:space="preserve">Inexistencia de partes en el mercado. </t>
    </r>
    <r>
      <rPr>
        <sz val="11"/>
        <rFont val="Arial"/>
        <family val="2"/>
      </rPr>
      <t>Se contempla bajo esta cláusula que la Aseguradora acepta expresamente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r>
  </si>
  <si>
    <t>Los vehículos quedan asegurados con todos sus elementos y accesorios aunque no se hayan detallado expresamente</t>
  </si>
  <si>
    <t>Liquidación a Prorrata en caso de cancelación de la póliza por parte del Tomador/Asegurado</t>
  </si>
  <si>
    <t>Marcación Gratuita</t>
  </si>
  <si>
    <r>
      <t xml:space="preserve">Modificación de condiciones. </t>
    </r>
    <r>
      <rPr>
        <sz val="11"/>
        <rFont val="Arial"/>
        <family val="2"/>
      </rPr>
      <t xml:space="preserve">Se contempla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t>
    </r>
  </si>
  <si>
    <t>No aplicación de deducible</t>
  </si>
  <si>
    <t>No exigencia de dispositivos de seguridad contra robo, a menos que la aseguradora lo ofrezca por su cuenta.</t>
  </si>
  <si>
    <t>No inspección de vehículos nuevos ni de vehículos actualmente asegurados</t>
  </si>
  <si>
    <r>
      <t xml:space="preserve">No restricción de amparo o aplicación de garantías, por tipo, modelo, clase, uso o antigüedad de los vehículos. </t>
    </r>
    <r>
      <rPr>
        <sz val="11"/>
        <rFont val="Arial"/>
        <family val="2"/>
      </rPr>
      <t>Queda expresamente acordado y convenido, que la Compañía acepta que no realizará restricción de cobertura para la totalidad de los vehículos que en el futuro se incluyan en la póliza (vehículos nuevos o usados), de acuerdo a su tipo, modelo, clase o antigüedad de cada uno de ellos; no establecerá garantías o exigencias para otorgar el amparo. Por el contrario la compañía otorgará amparo para cualquier tipo y/o clase de vehículo que reciba el asegurado a cualquier titulo.</t>
    </r>
  </si>
  <si>
    <r>
      <t xml:space="preserve">No subrogación. </t>
    </r>
    <r>
      <rPr>
        <sz val="11"/>
        <rFont val="Arial"/>
        <family val="2"/>
      </rPr>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r>
  </si>
  <si>
    <t>Opción de restitución o reparación del bien o indemnización en dinero a conveniencia del MUNICIPIO DE SOACHA</t>
  </si>
  <si>
    <r>
      <t xml:space="preserve">Pago de la indemnización directamente a contratistas y proveedores. </t>
    </r>
    <r>
      <rPr>
        <sz val="11"/>
        <rFont val="Arial"/>
        <family val="2"/>
      </rPr>
      <t>Queda entendido, convenido y aceptado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r>
  </si>
  <si>
    <r>
      <t>Primera opción de compra del vehículo recuperado.</t>
    </r>
    <r>
      <rPr>
        <sz val="11"/>
        <rFont val="Arial"/>
        <family val="2"/>
      </rPr>
      <t xml:space="preserve"> Se contempla bajo esta cláusula que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r>
  </si>
  <si>
    <r>
      <t xml:space="preserve">Revocación por parte del asegurado sin penalización (Liquidación a corto plazo). </t>
    </r>
    <r>
      <rPr>
        <sz val="11"/>
        <rFont val="Arial"/>
        <family val="2"/>
      </rPr>
      <t>Mediante la presente cláusula queda entendido, convenido y aceptado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</si>
  <si>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t>Vehículos bajo cuidado, tenencia, control o custodia. Sublimite $150.000.000.</t>
  </si>
  <si>
    <t>Gastos de traspaso por pérdida total de vehículos. $3.000.000 por evento.</t>
  </si>
  <si>
    <t>Cobertura para mercancías azarosas, inflamables ó explosivas, incluyendo agroquímicos y demás propios de la actividad del asegurado. Sublimite $20.000.000.</t>
  </si>
  <si>
    <r>
      <t xml:space="preserve">GASTOS ADICIONALES 
Sublímite  de $2.000.000 por vehículo / $10.000.000 agregado anual.: </t>
    </r>
    <r>
      <rPr>
        <sz val="11"/>
        <rFont val="Arial"/>
        <family val="2"/>
      </rPr>
      <t>Mediante la presente condición que da epxresamente acordado y aceptado que la aseguradora indemnizara a la Entidad, los gastos adicionales demostrables en que incurra la el asegurado en caso de siniestro para solicitar la devolución del vehículo ante las oficinas de transito y autoridades competentes, al igual que el pago de parqueaderos y grúas,  trámites de traspaso en pérdidas totales y todo aquellos gastos necesarios. 
Una vez agotado el sublímite, aplicará la condición de Servicio de Trámite de traspaso.</t>
    </r>
  </si>
  <si>
    <t>7. Deducibles</t>
  </si>
  <si>
    <t>La póliza opera sin aplicación de deducibles</t>
  </si>
  <si>
    <t>8. Riesgos e intereses excluidos</t>
  </si>
  <si>
    <t>En materia de riesgos excluidos el MUNICIPIO DE SOACHA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solo cuando no contradigan las condiciones técnicas básicas habilitantes del presente proceso, en cuyo caso prevalecerán las condiciones técnicas básicas habilitantes.</t>
  </si>
  <si>
    <t>Este seguro no cubre pérdidas causadas por la interrupción de negocios y/o pérdidas financieras sufridas por la entidad al no poder desarrollar la actividad para la cual fue creada como consecuencia de a), b), c), d) y e).
a) Enfermedad por coronavirus (COVID-19)
b) Coronavirus 2 del síndrome respiratorio agudo severo (SARS-COV-2)
c) Cualquier mutación o variación de SARS-COV-2:
d) Cualquier enfermedad transmisible, epidemia o pandemia.
e) Cualquier temor o amenaza que se relacione con los literales a), b), c) o d) anteriores</t>
  </si>
  <si>
    <t>MUNICIPIO DE SOACHA
SEGURO DE RESPONSABILIDAD CIVIL SERVIDORES PÚBLICOS</t>
  </si>
  <si>
    <t>CONDICIONES TÉCNICAS BÁSICAS OBLIGATORIAS</t>
  </si>
  <si>
    <t>1. Objeto del Seguro</t>
  </si>
  <si>
    <r>
      <t xml:space="preserve">Contratar la cobertura de seguro de responsabilidad civil servidores públicos, de conformidad con lo previsto en el Articulo 52o de la Ley 1420 y el Decreto 4803 de 2010, en su artículo 56o, en los cuales se autoriza a las Entidades Estatales la constitución de la póliza bajo los siguientes terminos: </t>
    </r>
    <r>
      <rPr>
        <i/>
        <sz val="11"/>
        <rFont val="Arial"/>
        <family val="2"/>
      </rPr>
      <t>“..... contratar un seguro de responsabilidad civil para servidores públicos, mediante el cual se ampare la responsabilidad de los mismos por actos o hechos no dolosos ocurridos en el ejercicio de sus funciones, y los gastos de defensa en materia disciplinaria, penal, y fiscal que deban realizar; .......”</t>
    </r>
  </si>
  <si>
    <t xml:space="preserve">2. Información General </t>
  </si>
  <si>
    <t>Relación de Cargos asegurar, según formulario</t>
  </si>
  <si>
    <t>Nota:</t>
  </si>
  <si>
    <t>La Entidad Tomadora informará a la Aseguradora cualquier cambio derivado de la ampliación de cobertura a nuevos cargos o de eliminación de cargos, que ocurra durante la vigencia del seguro contratado las modificaciones en tal sentido, constarán en certificado o anexo y darán lugar al pago o devolución de prima segun corresponda.</t>
  </si>
  <si>
    <t>Ampara los perjuicios o detrimentos patrimoniales causados al MUNICIPIO DE SOACHA y/o al Estado, de conformidad con lo previsto en el Articulo 52o de la Ley 1420 y el artículo 56o del Decreto 4803 de 2010, como consecuencia de las decisiones de gestiones incorrectas pero no dolosas, adoptadas y/o ejecutadas o inejecutadas por los Servidores Públicos y/o funcionarios con regimenes de responsabilidad similares a los de los servidores públicos y/o funcionarios al servicio del MUNICIPIO, cuyos cargos esten amparados bajo la presente póliza.</t>
  </si>
  <si>
    <t>Mediante esta cobertura se amparan los Gastos de defensa (honorarios profesionales de abogados defensores y cauciones judiciales) en materia disciplinaria, penal; y fiscal,  de conformidad con lo previsto en el Articulo 52o de la Ley 1420 y el artículo 56o del Decreto 4803 de 2010, según los límites por etapas procesales establecidos en este documento.</t>
  </si>
  <si>
    <t>NOTA:</t>
  </si>
  <si>
    <t>Se califica en condiciones complementarias, el ofrecimiento de límites de valores asegurados superiores a los básicos exigidos para las coberturas básicas de perjuicios o detrimentos patrimoniales y/o gastos de defensa, antes indicados.</t>
  </si>
  <si>
    <r>
      <t xml:space="preserve">Acción de repetición o llamamiento en garantía con fines de repetición según lo establecido por la ley.
</t>
    </r>
    <r>
      <rPr>
        <sz val="11"/>
        <rFont val="Arial"/>
        <family val="2"/>
      </rPr>
      <t>Se cubren los perjuicios patrimoniales que haya pagado la entidad tomadora, causados por un acto incorrecto del asegurado, y que ésta reclame mediante acción de repetición o llamamiento en garantía con fines de repetición, incluso por culpa grave, según la ley 678 de 2001.</t>
    </r>
    <r>
      <rPr>
        <b/>
        <sz val="11"/>
        <rFont val="Arial"/>
        <family val="2"/>
      </rPr>
      <t xml:space="preserve">
</t>
    </r>
  </si>
  <si>
    <t>4. Exclusiones:</t>
  </si>
  <si>
    <t>Los Oferentes deberán presentar su oferta, contemplando como máximo la aplicación de las siguientes exclusiones las cuales corresponden a las únicas que se aceptan y por lo tanto la inclusión de condiciones que limiten y/o condicionen la cobertura y/o alcance del seguro, da lugar a la no evaluación y rechazo de la propuesta.</t>
  </si>
  <si>
    <t>De conformidad con lo anterior, las exclusiones abajo señaladas corresponden a las unicas aplicables en la oferta del presente seguro y la póliza que se expida; quedando expresamente señalado y acordado que la compañia acepta que las exclusiones contenidas o indicadas en el ejemplar de las condiciones generales de la póliza u otro documento que se emita en aplicación a la misma se entenderán como no escritas.</t>
  </si>
  <si>
    <t>a.</t>
  </si>
  <si>
    <t xml:space="preserve">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</si>
  <si>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</si>
  <si>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 xml:space="preserve">b. </t>
  </si>
  <si>
    <t xml:space="preserve">Exclusión de riesgos nucleares. </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</si>
  <si>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</si>
  <si>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t>
  </si>
  <si>
    <t xml:space="preserve">Exclusión de daños materiales / lesiones personales.  </t>
  </si>
  <si>
    <r>
      <t xml:space="preserve">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t>
    </r>
    <r>
      <rPr>
        <b/>
        <sz val="11"/>
        <rFont val="Arial"/>
        <family val="2"/>
      </rPr>
      <t>cuyos riesgos son propios de aseguramiento bajo seguro de responsabilidad civil extracontractual</t>
    </r>
    <r>
      <rPr>
        <sz val="11"/>
        <rFont val="Arial"/>
        <family val="2"/>
      </rPr>
      <t>.</t>
    </r>
  </si>
  <si>
    <t xml:space="preserve">d. </t>
  </si>
  <si>
    <t xml:space="preserve">Exclusión de pérdidas provenientes directa o indirectamente de lavado de dinero. </t>
  </si>
  <si>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</si>
  <si>
    <t xml:space="preserve">Lavado de Dinero significa:    </t>
  </si>
  <si>
    <t>(i)</t>
  </si>
  <si>
    <t xml:space="preserve">El encubrimiento, o disfraz, o conversión, o transferencia, o traslado de la Propiedad Delictiva, (inclusive encubriendo o disfrazando su naturaleza, fuente, ubicación, disposición, movimiento o propiedad o cualquier derecho relacionado con ella); o  </t>
  </si>
  <si>
    <t>(ii)</t>
  </si>
  <si>
    <t>El tomar parte en o favorecer en cualquier forma relacionada con un arreglo que es conocido o sospechoso para facilitar (por cualquier medio) la adquisición, retención, uso o control de la Propiedad Delictiva por o en nombre de otra persona; o</t>
  </si>
  <si>
    <t>(iii)</t>
  </si>
  <si>
    <t xml:space="preserve">La adquisición, uso o posesión de la Propiedad Delictiva; o  </t>
  </si>
  <si>
    <t>(iv)</t>
  </si>
  <si>
    <t xml:space="preserve">Cualquier acto que constituya una tentativa, conspiración o incitación para cometer cualquier acto o actos mencionados en los numerales anteriores (i), (ii) ó (iii); o  </t>
  </si>
  <si>
    <t>(v)</t>
  </si>
  <si>
    <t xml:space="preserve">Cualquier acto que constituya ayudar, incitar, asesorar o facilitar la comisión de cualquier acto o actos mencionados en los numerales anteriores (i), (ii) ó (iii).”   </t>
  </si>
  <si>
    <t xml:space="preserve">e. </t>
  </si>
  <si>
    <t xml:space="preserve">Exclusión de Responsabilidad Civil Profesional </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</si>
  <si>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</si>
  <si>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 xml:space="preserve">f. </t>
  </si>
  <si>
    <t xml:space="preserve">Exclusión de reclamos por eventos generados a consecuencia de riesgos  asegurables bajo los seguros de daños </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</si>
  <si>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</si>
  <si>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g.</t>
  </si>
  <si>
    <t>Exclusión de pérdidas o daños por depreciación, pérdida de inversiones, resultado de fluctuaciones en los mercados financieros, otorgamiento de créditos y recuperación de cartera. La Aseguradora no será responsable por ninguna reclamación:</t>
  </si>
  <si>
    <t>(a)</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</si>
  <si>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</si>
  <si>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</si>
  <si>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</si>
  <si>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t>
  </si>
  <si>
    <t>Formulada por, o por cuenta de, cualquier cliente de la Entidad Tomadora o de los Asegurados como consecuencia de la inversión en, gestión de, o consejos relacionados con, cualquier patrimonio, fundación, fidecomiso o propiedad;</t>
  </si>
  <si>
    <t>(d)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</si>
  <si>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</si>
  <si>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t>
  </si>
  <si>
    <t>(e)    Surgida única y exclusivamente del hecho de que los valores o mercaderías o inversiones no produzcan los resultados representados o esperados.</t>
  </si>
  <si>
    <t xml:space="preserve">h. </t>
  </si>
  <si>
    <t xml:space="preserve">Exclusión de multas o sanciones penales o administrativas impuestas a la Entidad tomadora o a los funcionarios asegurados, contribuciones políticas y donaciones. </t>
  </si>
  <si>
    <t>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</si>
  <si>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 xml:space="preserve">Quedan excluidas igualmente las sanciones penales o administrativas impuestas a la Entidad o a los funcionarios asegurados. </t>
  </si>
  <si>
    <t xml:space="preserve">l. </t>
  </si>
  <si>
    <t xml:space="preserve">Exclusión de avales o garantías personales otorgadas por los funcionarios asegurados </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</si>
  <si>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</si>
  <si>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 xml:space="preserve">j. </t>
  </si>
  <si>
    <t>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</si>
  <si>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</si>
  <si>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t>
  </si>
  <si>
    <t>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</si>
  <si>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</si>
  <si>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</si>
  <si>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</si>
  <si>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 xml:space="preserve">m. </t>
  </si>
  <si>
    <t>Exclusión relativa a pensiones.</t>
  </si>
  <si>
    <t>Se excluye las reclamaciones relativas a pensiones, participación en beneficios o programas de beneficios, establecidos en todo o en parte a favor de los Servidores Públicos asegurados de la Entidad, así como lo relacionado con prestaciones sociales.</t>
  </si>
  <si>
    <t>Exclusión de acoso sexual. Se excluye el acoso sexual.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t>
  </si>
  <si>
    <t>Exclusión de demandas del asegurado contra el asegurado.</t>
  </si>
  <si>
    <t>Exclusión de errores en la evaluación de riesgos y mantenimiento de seguros. 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</si>
  <si>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Exclusión de pérdidas amparadas bajo otros seguros: 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</si>
  <si>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Exclusión demanda del estado en calidad de accionista. Se excluyen las demandas del Estado en calidad de accionista. Queda acordado que la Aseguradora no será responsable por la indemnización de perdidas reclamadas a los funcionarios asegurados por parte del Estado  en su calidad de accionista mayoritario o propietario único de la Entidad Tomadora por resultados de gestión que no constituyan errores y omisiones de los funcionarios asegurados y/o cuando la gestión de los funcionarios se encuentre debidamente amparada en la Ley.</t>
  </si>
  <si>
    <r>
      <t>Con la firma de la propuesta y el FORMATO de la certificación de aceptación de las condiciones técnicas básicas Obligatorias, el proponente acepta expresamente la no aplicación de exclusiones adicionales y/o bajo términos diferentes a los antes indicados</t>
    </r>
    <r>
      <rPr>
        <b/>
        <i/>
        <sz val="11"/>
        <rFont val="Arial"/>
        <family val="2"/>
      </rPr>
      <t>.</t>
    </r>
  </si>
  <si>
    <t>5. Sublímites Básicos Obligatorios para la Cobertura de Gastos de Defensa</t>
  </si>
  <si>
    <r>
      <t xml:space="preserve">La propuesta debe contemplar el ofrecimiento de los siguientes sublimites de honorarios profesionales de abogados, los cuales deben operar </t>
    </r>
    <r>
      <rPr>
        <b/>
        <sz val="11"/>
        <rFont val="Arial"/>
        <family val="2"/>
      </rPr>
      <t xml:space="preserve">exclusivamente  bajo la modalidad </t>
    </r>
    <r>
      <rPr>
        <b/>
        <u/>
        <sz val="11"/>
        <rFont val="Arial"/>
        <family val="2"/>
      </rPr>
      <t>Persona por Proceso</t>
    </r>
    <r>
      <rPr>
        <b/>
        <sz val="11"/>
        <rFont val="Arial"/>
        <family val="2"/>
      </rPr>
      <t>:</t>
    </r>
    <r>
      <rPr>
        <sz val="12"/>
        <rFont val="Arial"/>
        <family val="2"/>
      </rPr>
      <t/>
    </r>
  </si>
  <si>
    <r>
      <t xml:space="preserve">5.1. Procesos de Investigaciones Preliminares (la presente cobertura será efectiva siempre y cuando en la reclamación este individualizado el cargo, la persona, y la conducta a investigar gocen de cobertura). </t>
    </r>
    <r>
      <rPr>
        <sz val="11"/>
        <rFont val="Arial"/>
        <family val="2"/>
      </rPr>
      <t>según tipo de proceso:</t>
    </r>
  </si>
  <si>
    <t>Definicion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</si>
  <si>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</si>
  <si>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r>
      <t>Definición para Procesos Disciplinarios. Ley 734 de 2002</t>
    </r>
    <r>
      <rPr>
        <sz val="11"/>
        <rFont val="Arial"/>
        <family val="2"/>
      </rPr>
      <t xml:space="preserve"> (Código Único Disciplinario)</t>
    </r>
  </si>
  <si>
    <t>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t>
  </si>
  <si>
    <t xml:space="preserve">Definición para Procesos Penales. </t>
  </si>
  <si>
    <r>
      <t xml:space="preserve">Sistema Inquisitivo (Ley 600 de 2000). </t>
    </r>
    <r>
      <rPr>
        <sz val="11"/>
        <rFont val="Arial"/>
        <family val="2"/>
      </rPr>
      <t xml:space="preserve">Toda la etapa de investigación previa (art. 322 y s.s.) adelantada por la Fiscalía de acuerdo con el procedimiento establecido hasta antes del auto de formulación de imputación (art. 331 y s.s.) </t>
    </r>
  </si>
  <si>
    <r>
      <t xml:space="preserve">Sistema Acusatorio (Ley 906 de 2004). </t>
    </r>
    <r>
      <rPr>
        <sz val="11"/>
        <rFont val="Arial"/>
        <family val="2"/>
      </rPr>
      <t xml:space="preserve">Toda la etapa de instrucción adelantada por la Fiscalía de acuerdo con el procedimiento establecido para el sistema penal acusatorio hasta antes del auto de formulación de imputación (art. 286 y s.s.) </t>
    </r>
    <r>
      <rPr>
        <b/>
        <sz val="11"/>
        <rFont val="Arial"/>
        <family val="2"/>
      </rPr>
      <t xml:space="preserve"> </t>
    </r>
  </si>
  <si>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</si>
  <si>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</si>
  <si>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Sublímites Aplicables, para cada una de las Etapas de Investigación Preliminar indicadas en las anteriores definiciones:</t>
  </si>
  <si>
    <t>Cargos</t>
  </si>
  <si>
    <t>Sublímite Persona por Proceso</t>
  </si>
  <si>
    <t>ALCALDE</t>
  </si>
  <si>
    <t>SECRETARIOS DE DESPACHOS</t>
  </si>
  <si>
    <t xml:space="preserve">DIRECCIÓN DE TESORERIA </t>
  </si>
  <si>
    <t>5.2. Etapas desde Vinculación Procesal primera instancia.</t>
  </si>
  <si>
    <t>Se incluyen todas las etapas relativas a cada proceso desde la vinculación del procesado (fiscal, disciplinario, penal y otros), hasta 1ª instancia.</t>
  </si>
  <si>
    <t>Sublímites Aplicables:</t>
  </si>
  <si>
    <t>5.3. Etapa segunda instancia con tránsito a cosa juzgada.</t>
  </si>
  <si>
    <t xml:space="preserve">Opera para amparar la segunda instancia de los procesos (fiscal, disciplinario, penal y otros), hasta el fin del proceso en todas sus instancias, incluida la reactivación de los procesos. </t>
  </si>
  <si>
    <t>5.4. Procesos verbales sumarios en lo disciplinario.</t>
  </si>
  <si>
    <t>De conformidad con lo establecido por el artículo 175 del Código Único Disciplinario - Ley 734 de 2002, modificados por el artículo 57 de la Ley 1474 de 2011 - Estatuto Anticorrupción. El procedimiento verbal se adelantará contra los servidores públicos en los casos en que el sujeto disciplinable sea sorprendido en el momento de la comisión de la falta o con elementos, efectos o
instrumentos que provengan de la ejecución de la conducta, cuando haya confesión y en todo caso cuando la falta sea leve. También se aplicará el procedimiento verbal para las faltas gravísimas contempladas en el artículo 48 numerales 2, 4, 17, 18, 19, 20, 21, 22, 23, 32, 33, 35, 36, 39, 46, 47, 48, 52, 54, 55, 56, 57, 58, 59 y 62 de la Ley 743 de 2002.
De conformidad con lo establecido por el artículo 177 de la Ley 734 de 2002- modificado por el artículo 58 de la Ley 1474 de 2011 - Estatuto Anticorrupción - el procedimiento verbal disciplinario comienza con el auto que ordenará adelantar proceso verbal y citar a audiencia al posible responsable y concluye con la decisión notificada en estrados una vez surtida la audiencia, la práctica de
pruebas y la presentación de alegatos de conclusión.
La defensa en este proceso incluirá la interposición de los recursos establecidos por el artículo 180 de la Ley 734 de 2002- modificado por el artículo 59 de la Ley 1474 de 2011 - Estatuto Anticorrupción.
A partir del 1 de julio de 2021 aplicarán las disposiciones estipuladas en la Ley 1952 de 2019,Artículo 265.</t>
  </si>
  <si>
    <t>5.5. Procesos verbales sumarios de responsabilidad fiscal.</t>
  </si>
  <si>
    <t xml:space="preserve">
De conformidad con lo establecido por el artículo 97 de la Ley 1474 de 2011 - Estatuto Anticorrupción, el procedimiento verbal de responsabilidad fiscal se adelantará contra los servidores públicos cuando del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República y a la Auditoría General de la República a partir de la entrada en vigencia de la Ley 1474 del 12 de julio de 2011 y a las Gerencias Departamentales de la Contraloría General y a las Contralorías territoriales a partir del 1o de enero de 2012, sin perjuicio que en las indagaciones preliminares que se encuentren en trámite , los órganos de control fiscal competentes puedan adecuar
su trámite al procedimiento verbal en el momento de calificar su mérito, profiriendo auto de apertura e imputación si se dan los presupuestos antes señalados para la aplicación de dicho procedimiento.
De conformidad con el artículo 98 de la ley 1474 de 2011 - Estatuto Anticorrupción, el procedimiento verbal de responsabilidad fiscal comprende las siguientes etapas:
a)-Cuando se encuentre objetivamente establecida la existencia del daño patrimonial al Estado y exista prueba que comprometa la responsabilidad del gestor fiscal, el funcionario competente expedirá un auto de apertura e imputación de responsabilidad fiscal, el cual deberá cumplir con los requisitos establecidos en los artículos 41 y 48 de la Ley 610 de 2000 y contener además la formulación individualizada de cargos a los presuntos responsables y los motivos por los cuales se vincula al garante.</t>
  </si>
  <si>
    <t>b)-El proceso para establecer la responsabilidad fiscal se desarrollará en dos (2) audiencias públicas, la primera denominada de Descargos y la segunda denominada de Decisión. La defensa en el proceso verbal de responsabilidad fiscal comprende las etapas antes descritas eimplica la participación activa del apoderado en defensa de los servidores públicos imputados, en las audiencias de descargos y decisión en los términos de los artículos 99, 100 y 101 de la Ley 1474 de 2011 - Estatuto Anticorrupción y la interposición de los recursos procedentes y la solicitud de levantamiento de medidas cautelares conforme a los artículos 102 y 103 de la referida Ley.</t>
  </si>
  <si>
    <t>5.6 Otros costos procesales, incluyendo cauciones judiciales y agencias en derecho</t>
  </si>
  <si>
    <t>Sublímite Aplicable: $100.000.000 evento / agregado vigencia</t>
  </si>
  <si>
    <r>
      <t xml:space="preserve">Gastos de defensa para Investigaciones internas.
</t>
    </r>
    <r>
      <rPr>
        <sz val="11"/>
        <rFont val="Arial"/>
        <family val="2"/>
      </rPr>
      <t>Sublímite $20.000.000 por persona y por cada proceso para cada una de las personas / $60.000.000
agregado anual por persona.</t>
    </r>
  </si>
  <si>
    <t>6.</t>
  </si>
  <si>
    <t>Cláusulas y Condiciones Particulares Básicas Obligatorias</t>
  </si>
  <si>
    <t xml:space="preserve">• Sistema de cobertura - Claims Made. </t>
  </si>
  <si>
    <r>
      <t>•	Sistema de cobertura 
La presente póliza opera bajo la modalidad de cobertura por reclamación o "claims made" de conformidad con la</t>
    </r>
    <r>
      <rPr>
        <b/>
        <sz val="11"/>
        <color rgb="FF000000"/>
        <rFont val="Arial"/>
        <family val="2"/>
      </rPr>
      <t xml:space="preserve"> Ley 389 de 1994</t>
    </r>
    <r>
      <rPr>
        <sz val="11"/>
        <color indexed="8"/>
        <rFont val="Arial"/>
        <family val="2"/>
      </rPr>
      <t>.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
Queda entendido y acordado que se excluyen los procesos, investigaciones y/o reclamos en curso, notificados a los funcionarios y/o la entidad, previo al inicio de la vigencia y aquellos previamente notificados y/o reclamados a una póliza anterior.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e(los)l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</si>
  <si>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t>Nota:</t>
    </r>
    <r>
      <rPr>
        <sz val="11"/>
        <color indexed="8"/>
        <rFont val="Arial"/>
        <family val="2"/>
      </rPr>
      <t xml:space="preserve"> No se acepta la inclusión de textos de sistema de cobertura o relacionados con el mismo, entre otros, cláusula de limitación de descubrimiento.</t>
    </r>
  </si>
  <si>
    <r>
      <t xml:space="preserve">• Jurisdicción: </t>
    </r>
    <r>
      <rPr>
        <sz val="11"/>
        <color indexed="8"/>
        <rFont val="Arial"/>
        <family val="2"/>
      </rPr>
      <t>Colombia y aplica legislación Colombiana</t>
    </r>
  </si>
  <si>
    <r>
      <t xml:space="preserve">•  Límite Territorial: </t>
    </r>
    <r>
      <rPr>
        <sz val="11"/>
        <rFont val="Arial"/>
        <family val="2"/>
      </rPr>
      <t>Mundial</t>
    </r>
  </si>
  <si>
    <t>• Periodo de retroactividad: 20 de agosto de 2008</t>
  </si>
  <si>
    <t xml:space="preserve">Se cubren hechos ocurridos desde la fecha de retroactividad otorgada y notificados durante la vigencia de la póliza, que no hayan sido conocidos por la MUNICIPIO DE SOACHA, antes de la fecha de iniciación de la presente póliza. </t>
  </si>
  <si>
    <t>Amparo automático para funcionarios pasados, presentes y futuros</t>
  </si>
  <si>
    <t xml:space="preserve">Queda expresamente acordado que bajo la presente póliza se amparan los funcionarios que desempeñan los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poliza.    </t>
  </si>
  <si>
    <t>Amparo a la responsabilidad de los funcionarios asegurados que se transmita por muerte, incapacidad, inhabilitación o insolvencia</t>
  </si>
  <si>
    <t>Aplicación de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</si>
  <si>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</si>
  <si>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r>
      <t xml:space="preserve"> Revocación unilateral, </t>
    </r>
    <r>
      <rPr>
        <sz val="11"/>
        <rFont val="Arial"/>
        <family val="2"/>
      </rPr>
      <t xml:space="preserve">con término de </t>
    </r>
    <r>
      <rPr>
        <b/>
        <sz val="11"/>
        <rFont val="Arial"/>
        <family val="2"/>
      </rPr>
      <t xml:space="preserve"> noventa (90) días</t>
    </r>
    <r>
      <rPr>
        <sz val="11"/>
        <rFont val="Arial"/>
        <family val="2"/>
      </rPr>
      <t xml:space="preserve">. </t>
    </r>
    <r>
      <rPr>
        <b/>
        <sz val="11"/>
        <rFont val="Arial"/>
        <family val="2"/>
      </rPr>
      <t>(Se calificará en condiciones complementarias el término adicional ofrecido)</t>
    </r>
  </si>
  <si>
    <r>
      <t xml:space="preserve">La aseguradora podrá revocar unilateralmente este seguro, mediante noticia escrita a la Entidad Tomadora, expresada con una antelación no inferior a </t>
    </r>
    <r>
      <rPr>
        <b/>
        <sz val="11"/>
        <rFont val="Arial"/>
        <family val="2"/>
      </rPr>
      <t xml:space="preserve"> noventa (90) días</t>
    </r>
    <r>
      <rPr>
        <sz val="11"/>
        <rFont val="Arial"/>
        <family val="2"/>
      </rPr>
      <t>.</t>
    </r>
  </si>
  <si>
    <r>
      <t xml:space="preserve">• No aplicación de tarifa de colegios de abogados u otro criterio similar, </t>
    </r>
    <r>
      <rPr>
        <sz val="11"/>
        <color indexed="8"/>
        <rFont val="Arial"/>
        <family val="2"/>
      </rPr>
      <t>para limitar y/o aceptar la propuesta de los honorarios de abogados, presentada por la Entidad tomadora, los funcionarios que ésta designe o los asegurados.</t>
    </r>
  </si>
  <si>
    <t xml:space="preserve">• Libre escogencia de abogado para la defensa. </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</si>
  <si>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t>
  </si>
  <si>
    <r>
      <t>La compañía podrá, previa solicitud y de común acuerdo con la Entidad tomadora</t>
    </r>
    <r>
      <rPr>
        <b/>
        <sz val="11"/>
        <color indexed="10"/>
        <rFont val="Arial"/>
        <family val="2"/>
      </rPr>
      <t>,</t>
    </r>
    <r>
      <rPr>
        <sz val="11"/>
        <rFont val="Arial"/>
        <family val="2"/>
      </rPr>
      <t xml:space="preserve"> podrá </t>
    </r>
    <r>
      <rPr>
        <sz val="11"/>
        <color indexed="8"/>
        <rFont val="Arial"/>
        <family val="2"/>
      </rPr>
      <t>asumir la defensa de cualquier litigio o procedimiento legal a nombre del asegurado, a través de abogados elegidos por éste.</t>
    </r>
  </si>
  <si>
    <r>
      <t xml:space="preserve">• Aceptación de gastos judiciales y/o costos de defensa, </t>
    </r>
    <r>
      <rPr>
        <sz val="11"/>
        <rFont val="Arial"/>
        <family val="2"/>
      </rPr>
      <t xml:space="preserve">dentro de los </t>
    </r>
    <r>
      <rPr>
        <b/>
        <sz val="11"/>
        <rFont val="Arial"/>
        <family val="2"/>
      </rPr>
      <t>diez (10) días</t>
    </r>
    <r>
      <rPr>
        <sz val="11"/>
        <rFont val="Arial"/>
        <family val="2"/>
      </rPr>
      <t xml:space="preserve"> hábiles.</t>
    </r>
  </si>
  <si>
    <r>
      <t>Mediante esta condición, queda expresamente acordado que la aseguradora se pronunciará sobre la cotización de honorarios del abogado, gastos judiciales y/o costos de defensa, en la brevedad posible y máximo dentro de l</t>
    </r>
    <r>
      <rPr>
        <b/>
        <sz val="11"/>
        <rFont val="Arial"/>
        <family val="2"/>
      </rPr>
      <t>os diez (10) días</t>
    </r>
    <r>
      <rPr>
        <sz val="11"/>
        <rFont val="Arial"/>
        <family val="2"/>
      </rPr>
      <t xml:space="preserve"> hábiles siguientes al recibo de la documentación que acredite los mismos. En caso contrario se entenderán aceptados los honorarios de abogado, de conformidad con la(s) cotización(es) presentada(s) por la Entidad asegurada o los funcionarios que esta designe o los asegurados.</t>
    </r>
  </si>
  <si>
    <r>
      <t xml:space="preserve"> De todas formas queda expresamente convenido y aceptado, que las condiciones relacionadas con el término para la </t>
    </r>
    <r>
      <rPr>
        <b/>
        <sz val="11"/>
        <color indexed="8"/>
        <rFont val="Arial"/>
        <family val="2"/>
      </rPr>
      <t xml:space="preserve">"Aceptación de gastos judiciales y/o costos de defensa", </t>
    </r>
    <r>
      <rPr>
        <sz val="11"/>
        <color indexed="8"/>
        <rFont val="Arial"/>
        <family val="2"/>
      </rPr>
      <t xml:space="preserve">aplica a a partir del recibo de la documentación que acredite los mismos, ya sea por la Aseguradora o el ajustador. </t>
    </r>
  </si>
  <si>
    <r>
      <t>Anticipo de Gastos de Defensa, con sublímite del 50%</t>
    </r>
    <r>
      <rPr>
        <b/>
        <sz val="11"/>
        <color indexed="12"/>
        <rFont val="Arial"/>
        <family val="2"/>
      </rPr>
      <t xml:space="preserve"> </t>
    </r>
  </si>
  <si>
    <t xml:space="preserve">Mediante la presente cláusula queda expresamente convenido y aceptado, que en caso de siniestro la Aseguradora anticipará pago del 50% del valor de los gastos de defensa, excepto para los procesos penales que operarán bajo la modalidad de reembolso, con base en la cotización de honorarios profesionales presentadas a la Compañia aseguradora por la Entidad tomadora o los funcionarios designados por ésta o los asegurados y aprobada de acuerdo con lo establecido en la clausula de Aceptación de gastos judiciales y/o costos de defensa.  </t>
  </si>
  <si>
    <t>La Compañia aseguradora igualmente se compromete al pago del anticipo, dentro de los cinco (5) dias habiles siguientes a la conclusión del término previsto en la cláusula de Aceptación de gastos judiciales y/o costos de defensa.  En caso de que el  fallo definitivo de la autoridad competente no exonere de toda responsabilidad al asegurado, éste deberá devolver a la aseguradora el valor del anticipo, segun sea el caso.</t>
  </si>
  <si>
    <t>De todas formas la aseguradora se reserva el derecho de subrogación, ya sea porque el fallo de la autoridad competente no exonere al asegurado de toda responsabilidad y/o frente a la contraparte  en caso de que ésta sea condenada al pago de las costas del proceso u otro propio derivado del derecho indicado</t>
  </si>
  <si>
    <t xml:space="preserve">De igual manera yconsiderando que para dar cumplimiento a lo establecido en el Artículo 1077 del Código de Comercio se requiere surtir los tramites del proceso para obtener la decisión definitiva que exonere de toda responsabilidad al asegurado para su presentación a la aseguradora, la Compañía acepta expresamente la aplicabilidad de la prescripción extraordinaria. </t>
  </si>
  <si>
    <t>• Designación de ajustadores</t>
  </si>
  <si>
    <t xml:space="preserve">La Compañía acepta que en caso de designación de ajustador, la misma deberá efectuarse de común acuerdo entre la aseguradora y el asegurado, de conformidad con las siguientes condiciones: </t>
  </si>
  <si>
    <t>La Aseguradora presentará para cada reclamo una terna de ajustadores y el asegurado elegirá de la misma, el ajustador que considere conveniente.</t>
  </si>
  <si>
    <t>Errores y omisiones</t>
  </si>
  <si>
    <t>Bajo la presente cláusula queda expresamente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</si>
  <si>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Cláusula de JURISDICCION Y SOLUCION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</si>
  <si>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acuerdo con la conveniencia de la entidad asegurada y/o tomadora:</t>
  </si>
  <si>
    <r>
      <t>A. ARREGLO DIRECTO</t>
    </r>
    <r>
      <rPr>
        <sz val="11"/>
        <rFont val="Arial"/>
        <family val="2"/>
      </rPr>
      <t>.- Las partes tratarán de resolver sus diferencias de forma directa y entre ellas mismas dentro del plazo de quince (15) días contados a partir de la notificación escrita en que cualquiera de ellas informe a la otra de un conflicto o controversia originado en el contrato.</t>
    </r>
  </si>
  <si>
    <r>
      <t>B. CONCILIACION</t>
    </r>
    <r>
      <rPr>
        <sz val="11"/>
        <rFont val="Arial"/>
        <family val="2"/>
      </rPr>
      <t xml:space="preserve"> Agotado el plazo anterior sin que las partes lograsen un acuerdo por si mismas, acudirán a la asistencia de un conciliador legalmente autorizado que se designará y actuará según los parámetros establecidos por la Ley 640 de 2001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t>
    </r>
  </si>
  <si>
    <r>
      <t xml:space="preserve">C. JURIDISDICION ORDINARIA </t>
    </r>
    <r>
      <rPr>
        <sz val="11"/>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no excediere  de 220 SMLV las partes sujetarán su controversia a la decisión del juez de instancia que corresponda según la cuantía y competencia en arreglo a lo previsto por el Código de Procedimiento Civil.</t>
    </r>
  </si>
  <si>
    <t>Cláusula de aplicación de condiciones particulares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</si>
  <si>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generales de los ejemplares de las pólizas y sus anexos; prevalecerá la información y condiciones técnicas básicas obligatorias y complementarias, que se consideran particulares para el proceso licitatorio.</t>
  </si>
  <si>
    <r>
      <rPr>
        <b/>
        <sz val="11"/>
        <rFont val="Arial"/>
        <family val="2"/>
      </rPr>
      <t>No aplicación de control de siniestros</t>
    </r>
    <r>
      <rPr>
        <sz val="11"/>
        <rFont val="Arial"/>
        <family val="2"/>
      </rPr>
      <t xml:space="preserve">, para reclamaciones que no superen los </t>
    </r>
    <r>
      <rPr>
        <b/>
        <sz val="11"/>
        <rFont val="Arial"/>
        <family val="2"/>
      </rPr>
      <t>$100,000,000.</t>
    </r>
    <r>
      <rPr>
        <sz val="11"/>
        <rFont val="Arial"/>
        <family val="2"/>
      </rPr>
      <t xml:space="preserve"> 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limite antes citado, deben ser previamente determinadas por la aseguradora y las mismas no podrán modificar los términos de las condiciones técnicas mínimas habilitantes y/o complementarias ofrecidas; en caso de que generar alguna modificación, condicionamiento y/o restricción , éstas no podrán ser aplicadas y el oferente con la presentación de la oferta este compromiso</t>
    </r>
  </si>
  <si>
    <r>
      <t>Definición de Reclamo:</t>
    </r>
    <r>
      <rPr>
        <sz val="11"/>
        <rFont val="Arial"/>
        <family val="2"/>
      </rPr>
      <t xml:space="preserve"> Un requerimiento por escrito presentado a cualquier por cualquier persona, un procedimiento del orden civil, administrativo, penal, fiscal o arbitral en que se pretenda una indemnización u otro remedio legal por un acto culposo específico y con respecto a personas aseguradas, una investigación. Un reclamo incluye un procedimiento en calidad de accionista. Los asegurados podrán notificar a la aseguradora durante la vigencia de la póliza, actos incorrectos o situaciones concretas que pudieran dar origen a una reclamación futura. Si posteriormente estos hechos se materializan en una reclamación, se entenderá que, la reclamación afectará la vigencia en la cual se habrá notificado por primera vez las circunstancias que le dan origen. En todo caso se aclara que los términos de prescripción contarán a partir del momento en que se presente la reclamación.</t>
    </r>
  </si>
  <si>
    <r>
      <t xml:space="preserve">Definición de siniestro: </t>
    </r>
    <r>
      <rPr>
        <sz val="11"/>
        <rFont val="Arial"/>
        <family val="2"/>
      </rPr>
      <t>Para efectos de esta póliza se entiende por siniestro toda reclamación formulada por escrito (indicando el daño y el valor pretendido) por el tercero al asegurado durante la vigencia de la póliza en ejercicio de sus funciones como administrador o director de la entidad tomadora que haya causado un perjuicio que dé origen a una responsabilidad amparada por esta póliza.</t>
    </r>
  </si>
  <si>
    <r>
      <t xml:space="preserve">Definición Acto Incorrecto:
</t>
    </r>
    <r>
      <rPr>
        <sz val="11"/>
        <rFont val="Arial"/>
        <family val="2"/>
      </rPr>
      <t>Será entendido como cualquier acto incorrecto u omisión incorrecta, real o presunto, el realizado por una persona asegurada individual o colectivamente, solamente en el desempeño de sus funciones como persona asegurada y que no tenga carácter de doloso.</t>
    </r>
    <r>
      <rPr>
        <b/>
        <sz val="11"/>
        <rFont val="Arial"/>
        <family val="2"/>
      </rPr>
      <t xml:space="preserve">
</t>
    </r>
  </si>
  <si>
    <r>
      <t xml:space="preserve">Definición de Evento: 
</t>
    </r>
    <r>
      <rPr>
        <sz val="11"/>
        <rFont val="Arial"/>
        <family val="2"/>
      </rPr>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r>
  </si>
  <si>
    <r>
      <rPr>
        <b/>
        <sz val="11"/>
        <rFont val="Arial"/>
        <family val="2"/>
      </rPr>
      <t xml:space="preserve">No Subrogación. </t>
    </r>
    <r>
      <rPr>
        <sz val="11"/>
        <rFont val="Arial"/>
        <family val="2"/>
      </rP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r>
  </si>
  <si>
    <r>
      <rPr>
        <b/>
        <sz val="11"/>
        <rFont val="Arial"/>
        <family val="2"/>
      </rPr>
      <t>Pérdida. Significará la responsabilidad legal de los asegurados para pagar:</t>
    </r>
    <r>
      <rPr>
        <sz val="11"/>
        <rFont val="Arial"/>
        <family val="2"/>
      </rPr>
      <t xml:space="preserve">
Daños, condenas y costos que se fijen en contra de una Persona Asegurada por parte de un juzgado, tribunal, corte, o autoridad externa e independiente de carácter administrativo, disciplinario, fiscal o de control,  competente para determinarlos; 
Acuerdos a los que se haya llegado con el consentimiento previo de la Aseguradora (tal consentimiento no debe ser demorado injustificadamente). 
</t>
    </r>
  </si>
  <si>
    <t>7. EXCLUSION  COVID</t>
  </si>
  <si>
    <t xml:space="preserve">MUNICIPIO DE SOACHA
CONDICIONES TÉCNICAS BÁSICAS OBLIGATORIAS
POLIZA TODO RIESGO EQUIPO Y MAQUINARIA  </t>
  </si>
  <si>
    <t>Objeto del Seguro:</t>
  </si>
  <si>
    <t>Amparar los daños y pérdidas de la maquinaria incluyendo sus equipos auxiliares ya sea que estén conectados o no al equipo o maquinaria, del MUNICIPIO DE SOACHA, o por los que sea legalmente responsable, contra todo riesgo por cualquier causa proveniente de cualquier causa accidental externa o interna, súbita e imprevista que no esté expresamente excluida.</t>
  </si>
  <si>
    <t xml:space="preserve">Bienes Asegurados: </t>
  </si>
  <si>
    <t>Equipo y maquinaria de propiedad del MUNICIPIO DE SOACHA,  o de terceros bajo su cuidado, custodia, control y tenencia o por los cuales sea legalmente responsable o tenga interés asegurable o en Leasing, comodato o alquilado, localizados dentro del territorio nacional, utilizados en desarrollo del objeto social del asegurado. Según relación adjunta.</t>
  </si>
  <si>
    <t>Valor asegurado</t>
  </si>
  <si>
    <t>TOTAL VALOR ASEGURADO</t>
  </si>
  <si>
    <t>Coberturas</t>
  </si>
  <si>
    <t>Todo riesgo para las pérdidas y/o daños materiales que sufran los bienes asegurados por cualquier riesgo y/o causas, incluidos, pero no limitados a: Incendio, explosión, anegación, daños por agua; granizo, humo, caída de aeronaves; HMACCoP, AMIT, que se entiende como huelga, asonada, motín, conmoción civil o popular, actos mal 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sean estos fabricados mediante el uso de tecnologías especializadas en armas de este tipo, o a partir de elementos adaptados para tal propósito, tales como cilindros, tubos, recipientes o cualquier otro elemento que inicialmente haya sido diseñado para un propósito diferente; terremoto, temblor y/o erupción volcánica y/o eventos de la naturaleza tales como ciclón, huracán, tempestad, vientos, inundación, desbordamiento, alza en el nivel de aguas y enfangamiento, asentamiento, hundimiento, deslizamiento del terreno, derrumbes, aludes, desprendimiento de tierra y rocas, y las pérdidas y/o daños consecuenciales originados por tales fenómenos; sabotaje individual; defecto de mano de obra; colisión con objetos en movimiento o estacionarios, volcamiento, descarrilamiento; daños o pérdidas ocasionadas por manejo incorrecto, así como los que sobrevengan a consecuencia de descuido, impericia o negligencia del conductor y/o operario; daños o pérdidas ocasionadas durante el montaje, desmontaje de los bienes, así como los daños y/o perdidas que se produzcan durante el traslado dentro de las instalaciones de la obra.</t>
  </si>
  <si>
    <t>Hurto y hurto Calificado</t>
  </si>
  <si>
    <r>
      <t xml:space="preserve">Responsabilidad Civil Extracontractual. </t>
    </r>
    <r>
      <rPr>
        <sz val="11"/>
        <color indexed="8"/>
        <rFont val="Arial"/>
        <family val="2"/>
      </rPr>
      <t xml:space="preserve">En que incurra el asegurado por  perjuicios patrimoniales y extrapatrimoniales causados a terceros durante la vigencia de la póliza y que sucedan durante la operación del equipo y la maquinaria asegurada por la presente póliza. Sublímite de </t>
    </r>
    <r>
      <rPr>
        <b/>
        <sz val="11"/>
        <color rgb="FF000000"/>
        <rFont val="Arial"/>
        <family val="2"/>
      </rPr>
      <t>$3,000.000.000 evento/vigencia</t>
    </r>
    <r>
      <rPr>
        <sz val="11"/>
        <color indexed="8"/>
        <rFont val="Arial"/>
        <family val="2"/>
      </rPr>
      <t>. Este límite opera como un seguro primario. (Incluye contratistas y subcontratista, Responsabilidad Civil Cruzada, Parqueaderos) y Gastos médicos $200.000.000</t>
    </r>
  </si>
  <si>
    <t>Movilizaciones.</t>
  </si>
  <si>
    <t>Por el presente amparo se cubren y otorga cobertura automática para los daños o perdidas de los bienes asegurados mientras estos sean transportados dentro del territorio colombiano. La movilización se debe realizar en el horario de 24 horas, en vehículos propios y/o especializados. Cuando la movilización se efectué a través de empresas transportadoras estas deben ser legalmente constituidas y deben cumplir con las normas de tránsito.</t>
  </si>
  <si>
    <t>Para maquinaria y equipos que debido a sus dificultades de transporte (tamaño, peso, etc) requieran desplazarse por sus propios medios, se otorga cobertura automática para esta movilización de acuerdo a los límites y especificaciones autorizadas por el Ministerio de Transporte.</t>
  </si>
  <si>
    <r>
      <t xml:space="preserve">Para equipos tales como tractores, </t>
    </r>
    <r>
      <rPr>
        <b/>
        <sz val="11"/>
        <rFont val="Arial"/>
        <family val="2"/>
      </rPr>
      <t>mini cargadores</t>
    </r>
    <r>
      <rPr>
        <sz val="11"/>
        <rFont val="Arial"/>
        <family val="2"/>
      </rPr>
      <t>,  motoniveladoras, grúas, carros taladros y demás maquinaria y equipo que pueda movilizarse por sus propios medios, se ampara su movilización dentro de su radio de operación, es decir menos de 150 km a la redonda.</t>
    </r>
  </si>
  <si>
    <t xml:space="preserve">Gastos adicionales. </t>
  </si>
  <si>
    <t>La póliza se extiende a amparar los siguientes gastos en que razonablemente incurra la Entidad</t>
  </si>
  <si>
    <t xml:space="preserve"> Estos gastos se encuentran contenidos en el límite máximo de indemnización pactado.</t>
  </si>
  <si>
    <t>- Para los gastos relacionados a continuación no aplican deducibles:</t>
  </si>
  <si>
    <t>- Las condiciones a continuación relacionadas, no sublimitadas, operan con un sublimite combinado de $2.000.000.000 evento/vigencia.</t>
  </si>
  <si>
    <r>
      <t xml:space="preserve">Equipos de reemplazo temporal </t>
    </r>
    <r>
      <rPr>
        <sz val="11"/>
        <color indexed="8"/>
        <rFont val="Arial"/>
        <family val="2"/>
      </rPr>
      <t>Extensión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t>
    </r>
  </si>
  <si>
    <t>Gastos para la extinción del siniestro</t>
  </si>
  <si>
    <t>De conformidad con lo señalado en el artículo 1074 del Código de Comercio, la Compañía otorga bajo este amparo, el cubrimiento de los gastos efectuados por el asegurado para la extinción del siniestro. Si existiesen otros seguros sobre la misma propiedad, la compañía aseguradora será responsable únicamente por la proporción que le corresponda, en relación con tales otros seguros, sobre cualquier gasto efectuado en razón de esta condición.</t>
  </si>
  <si>
    <t>No se considera como gasto efectuado para la extinción de un incendio la colaboración personal prestada por el asegurado, ni la de sus empleados y obreros.</t>
  </si>
  <si>
    <r>
      <t xml:space="preserve">Gastos de salvamento, preservación o mantenimiento. </t>
    </r>
    <r>
      <rPr>
        <sz val="11"/>
        <color indexed="8"/>
        <rFont val="Arial"/>
        <family val="2"/>
      </rPr>
      <t>la Compañía otorga bajo este amparo, el cubrimiento de los gastos en que incurra el asegurado para realizar reemplazos temporales, provisionales o reacondicionamientos, ejecución de obras o construcciones provisionales o transitorias, aunque no formen parte de la reparación definitiva,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r>
  </si>
  <si>
    <r>
      <t xml:space="preserve">Honorarios Profesionales. </t>
    </r>
    <r>
      <rPr>
        <sz val="11"/>
        <color indexed="8"/>
        <rFont val="Arial"/>
        <family val="2"/>
      </rPr>
      <t>La Compañía otorga bajo este amparo, el cubrimiento de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r>
  </si>
  <si>
    <t>Incremento en costos de operación</t>
  </si>
  <si>
    <t>Bajo esta cobertura se  extiende el seguro a amparar los gastos extraordinarios en los que el Asegurado pueda tener e incurrir con el único fin de mantener las mismas condiciones de servicio y eficiencia, como sea posible, los equipos asegurados que hacen parte de la operaciones del giro normal de sus actividades, afectadas directamente por un evento amparado bajo este seguro.</t>
  </si>
  <si>
    <r>
      <t xml:space="preserve">Gastos de auditores, revisores y contadores. </t>
    </r>
    <r>
      <rPr>
        <sz val="11"/>
        <color indexed="8"/>
        <rFont val="Arial"/>
        <family val="2"/>
      </rPr>
      <t>la Compañía otorga bajo este amparo, el cubrimiento de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compañía al asegurado, para la demostración de la ocurrencia y cuantía del siniestro, según lo establecido en esta póliza.</t>
    </r>
  </si>
  <si>
    <t>Trabajo en días festivos y flete expreso. Sublimite $200.000.000</t>
  </si>
  <si>
    <r>
      <t xml:space="preserve">Gastos para la demostración de la ocurrencia y de la cuantía de la pérdida. </t>
    </r>
    <r>
      <rPr>
        <sz val="11"/>
        <color indexed="8"/>
        <rFont val="Arial"/>
        <family val="2"/>
      </rPr>
      <t>la Compañía otorga bajo este amparo, el cubrimiento de los gastos en que incurra el asegurado para la demostración de la ocurrencia y de la cuantía de la pérdida.</t>
    </r>
    <r>
      <rPr>
        <b/>
        <sz val="11"/>
        <color indexed="8"/>
        <rFont val="Arial"/>
        <family val="2"/>
      </rPr>
      <t xml:space="preserve"> </t>
    </r>
  </si>
  <si>
    <r>
      <t xml:space="preserve">Gastos extraordinarios: </t>
    </r>
    <r>
      <rPr>
        <sz val="11"/>
        <color indexed="8"/>
        <rFont val="Arial"/>
        <family val="2"/>
      </rPr>
      <t>la Compañía otorga bajo este amparo, el cubrimiento de los gastos adicionales y extraordinarios por concepto de horas extras, trabajo nocturno o en días festivos, flete expreso y aéreo, que se incurran con motivo de una pérdida o daño amparado con el único fin de poder continuar con igual eficiencia, como sea posible, las operaciones del giro normal de sus actividades que se vean afectadas directamente por un evento amparado bajo este seguro</t>
    </r>
  </si>
  <si>
    <r>
      <t xml:space="preserve">Pago de Honorarios Profesionales </t>
    </r>
    <r>
      <rPr>
        <sz val="11"/>
        <color indexed="8"/>
        <rFont val="Arial"/>
        <family val="2"/>
      </rPr>
      <t>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r>
  </si>
  <si>
    <r>
      <t>Remoción de escombros y gastos de demolición.</t>
    </r>
    <r>
      <rPr>
        <sz val="11"/>
        <color indexed="8"/>
        <rFont val="Arial"/>
        <family val="2"/>
      </rPr>
      <t xml:space="preserve"> la Compañía otorga bajo este amparo, el cubrimiento de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r>
  </si>
  <si>
    <t>Cláusulas y condiciones adicionales</t>
  </si>
  <si>
    <r>
      <t>Cláusula de aplicación de condiciones particulares</t>
    </r>
    <r>
      <rPr>
        <sz val="11"/>
        <color indexed="8"/>
        <rFont val="Arial"/>
        <family val="2"/>
      </rPr>
      <t>. Queda expresamente acordado y convenido, que la compañía acepta las condiciones técnicas básicas establecidas en este anexo,  en los términos aquí señalados; por lo tanto, en caso de existir discrepancia entre este texto frente a los de los ejemplares demuestra de la póliza, o en los certificados, anexos, nota de cobertura, slip de cotización o cualquier otro documento incluido o no en la oferta, prevalecerán los términos de este anexo de condiciones técnicas básicas obligatorias.</t>
    </r>
  </si>
  <si>
    <r>
      <t xml:space="preserve">Actos de autoridad, excepto para  HMACCOP, AMIT. </t>
    </r>
    <r>
      <rPr>
        <sz val="11"/>
        <rFont val="Arial"/>
        <family val="2"/>
      </rPr>
      <t>Mediante la presente cláusula queda entendido, convenido y aceptado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t>
    </r>
    <r>
      <rPr>
        <b/>
        <sz val="11"/>
        <rFont val="Arial"/>
        <family val="2"/>
      </rPr>
      <t>Se excluye embargo y confiscación.</t>
    </r>
  </si>
  <si>
    <r>
      <t xml:space="preserve">Amparo automático para nuevos bienes. Hasta $1.500.000.000 con cobro de prima adicional. </t>
    </r>
    <r>
      <rPr>
        <sz val="11"/>
        <rFont val="Arial"/>
        <family val="2"/>
      </rPr>
      <t>Mediante la presente cláusula queda entendido, convenido y aceptado que en caso que el asegurado adquiera a cualquier título algún interés asegurable sobre bienes similares a los amparados bajo la presente póliza, que estén o no funcionando,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t>
    </r>
  </si>
  <si>
    <t>En este caso, el asegurado estará obligado a avisar por escrito a la compañía dentro de los noventa (90) días calendarios contados a partir de la fecha de su adquisición, siempre y cuando el valor total de reposición de dichos bienes sea superior a Col$50.000.000. Si el valor de dichos bienes es inferior a Col$50.000.000, estos nuevos bienes se aseguran automáticamente, sin cobro adicional de prima y el asegurado queda exento de la obligación de reportarlos.</t>
  </si>
  <si>
    <t>Queda entendido, que la responsabilidad de la aseguradora en ningún caso, excederá del valor asegurado en la póliza.</t>
  </si>
  <si>
    <r>
      <t xml:space="preserve">Ampliación aviso de siniestro. </t>
    </r>
    <r>
      <rPr>
        <sz val="11"/>
        <color indexed="8"/>
        <rFont val="Arial"/>
        <family val="2"/>
      </rPr>
      <t>Mediante la presente cláusula queda entendido, convenido y aceptado que</t>
    </r>
    <r>
      <rPr>
        <b/>
        <sz val="11"/>
        <color indexed="8"/>
        <rFont val="Arial"/>
        <family val="2"/>
      </rPr>
      <t xml:space="preserve"> </t>
    </r>
    <r>
      <rPr>
        <sz val="11"/>
        <color indexed="8"/>
        <rFont val="Arial"/>
        <family val="2"/>
      </rPr>
      <t>no obstante lo establecido en las condiciones generales de la póliza, sobre aviso de la ocurrencia de siniestro, el asegurado o el beneficiario estarán obligados a dar noticia al asegurador de la ocurrencia del siniestro, dentro de los noventa (90) días siguientes a la fecha en que lo hayan conocido o debido conocer. Excepto AMCCoPH AMIT, Sabotaje y Terrorismo que será de 10 días</t>
    </r>
  </si>
  <si>
    <r>
      <t xml:space="preserve">Anticipo de indemnización del 50%. </t>
    </r>
    <r>
      <rPr>
        <sz val="11"/>
        <color indexed="8"/>
        <rFont val="Arial"/>
        <family val="2"/>
      </rPr>
      <t>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</si>
  <si>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t>Autorización para reparación en talleres de concesionarios para vehículos pesados y equipos modelo 2008 en adelante.</t>
  </si>
  <si>
    <t>Autorización de reparaciones por parte del locatario, sin autorización por parte de la Aseguradora hasta $30.000.000</t>
  </si>
  <si>
    <r>
      <t xml:space="preserve">Cláusula de 72 horas. </t>
    </r>
    <r>
      <rPr>
        <sz val="11"/>
        <color indexed="8"/>
        <rFont val="Arial"/>
        <family val="2"/>
      </rPr>
      <t>Mediante la presente cláusula queda entendido, convenido y aceptado que en caso de daños por terremoto, temblor, erupción volcánica y demás eventos de la naturaleza, así como por HMACCoP, AMIT, si varios de estos fenómenos ocurren dentro de cualquier período de 72 horas consecutivas, se tendrán como un solo siniestro y las pérdidas o daños que se causen deberán estar comprendidos, en una sola reclamación, y aplicación de deducible por un solo evento, sin exceder del total de la suma asegurada.</t>
    </r>
  </si>
  <si>
    <t>Cláusula de conjuntos Sublimite $500.000.000</t>
  </si>
  <si>
    <t>Si como consecuencia de un riesgo amparado, una máquina, pieza o equipo integrante de un conjunto, sufre daños que no permiten su reparación o reemplazo y debido a ello las demás partes o componentes del conjunto no afectado, no pueden ser utilizados o no pueden seguir funcionando, la póliza indemnizará el valor asegurado de la totalidad del equipo.</t>
  </si>
  <si>
    <r>
      <t xml:space="preserve">Compromiso de la aseguradora sobre el plazo para el pago de las indemnizaciones. </t>
    </r>
    <r>
      <rPr>
        <sz val="11"/>
        <color indexed="8"/>
        <rFont val="Arial"/>
        <family val="2"/>
      </rPr>
      <t xml:space="preserve">Mediante la presente cláusula queda entendido, convenido y aceptado que la Compañía efectuará el pago del siniestro dentro de los siguientes </t>
    </r>
    <r>
      <rPr>
        <b/>
        <sz val="11"/>
        <color rgb="FF000000"/>
        <rFont val="Arial"/>
        <family val="2"/>
      </rPr>
      <t>diez (10) días</t>
    </r>
    <r>
      <rPr>
        <sz val="11"/>
        <color indexed="8"/>
        <rFont val="Arial"/>
        <family val="2"/>
      </rPr>
      <t xml:space="preserve"> hábiles a la fecha en que el asegurado o beneficiario acredite, aun extrajudicialmente, su derecho ante el asegurador de acuerdo con el artículo 1077 del Código de Comercio. </t>
    </r>
  </si>
  <si>
    <r>
      <t>Conocimiento del riesgo.</t>
    </r>
    <r>
      <rPr>
        <sz val="11"/>
        <color indexed="8"/>
        <rFont val="Arial"/>
        <family val="2"/>
      </rPr>
      <t xml:space="preserve"> Mediante la presente cláusula queda entendido, convenido y aceptado que la Compañía ha inspeccionado los riesgos a que están sujetos los bienes y el patrimonio del Asegurado, razón por la cual deja constancia del conocimiento y aceptación de los hechos, circunstancias y, en general, condiciones de los mismos. La compañía se reserva el derecho de repetir dicha inspección cuantas veces lo juzgue pertinente.</t>
    </r>
  </si>
  <si>
    <r>
      <t xml:space="preserve">Denominación en libros, registros o sistemas del asegurado. </t>
    </r>
    <r>
      <rPr>
        <sz val="11"/>
        <color indexed="8"/>
        <rFont val="Arial"/>
        <family val="2"/>
      </rPr>
      <t>Mediante la presente cláusula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</si>
  <si>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t>Designación de ajustadores:</t>
    </r>
    <r>
      <rPr>
        <sz val="11"/>
        <color indexed="8"/>
        <rFont val="Arial"/>
        <family val="2"/>
      </rPr>
      <t xml:space="preserve"> Mediante la presente cláusula queda entendido, convenido y aceptado que los siniestros serán ajustados conforme al procedimiento especial de ajuste que se acuerde entre el asegurador y el asegurado y que bajo estas condiciones operará el ajustador que se designe cuando sea necesario. Por lo tanto, en los siniestros que afecten la póliza, si la aseguradora decide nombrar ajustador o el asegurado lo solicita, la designación se efectuará de común acuerdo entre las partes de una terna que ofrecerá la compañía y de la cual el asegurado escogerá uno de ellos.</t>
    </r>
  </si>
  <si>
    <r>
      <t xml:space="preserve">Determinación de la pérdida indemnizable: </t>
    </r>
    <r>
      <rPr>
        <sz val="11"/>
        <color indexed="8"/>
        <rFont val="Arial"/>
        <family val="2"/>
      </rPr>
      <t>Mediante la presente cláusula queda entendido, convenido y aceptado que la determinación del valor de la pérdida indemnizable de bienes, se efectuará con base en cotizaciones de bienes de la misma clase, capacidad, tipo y marca o de las características más similares que ofrezca el mercado.</t>
    </r>
  </si>
  <si>
    <t>En caso de que en el mercado no existan bienes de las mismas o similares características, la determinación se efectuará con base en la(s) alternativa(s) de reemplazo que presentará el asegurado, y que estos presten el mismo servicio, para que el asegurado continúe con el desarrollo normal de su actividad.</t>
  </si>
  <si>
    <r>
      <t xml:space="preserve">Equipo de reemplazo temporal.  </t>
    </r>
    <r>
      <rPr>
        <sz val="11"/>
        <color indexed="8"/>
        <rFont val="Arial"/>
        <family val="2"/>
      </rPr>
      <t>Sublimite hasta $250.000.000 aviso 60 días y con cobro de prima. Mediante la presente cláusula queda entendido, convenido y aceptado que la cobertura del seguro se extiende a amparar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t>
    </r>
  </si>
  <si>
    <t>Extensión de cobertura para bienes de propiedad de contratantes.</t>
  </si>
  <si>
    <t>La cobertura se extiende a cubrir los daños materiales causados por el asegurado o sus dependientes, contratistas y subcontratistas, a bienes de propiedad de contratantes no vinculados al objeto del contrato, relacionados con la actividad del asegurado.</t>
  </si>
  <si>
    <r>
      <t xml:space="preserve">No aplicación de garantías. </t>
    </r>
    <r>
      <rPr>
        <sz val="11"/>
        <rFont val="Arial"/>
        <family val="2"/>
      </rPr>
      <t xml:space="preserve">Mediante la presente cláusula queda entendido, convenido y aceptado que no obstante lo que se establezca en las condiciones generales y particulares de la póliza, la Compañía no impondrá al asegurado el cumplimiento de determinada garantía ni a cumplir determinada exigencia y que en cambio la Compañía acepta las condiciones de protección, mantenimiento, conservación y control que el asegurado de a sus bienes.   </t>
    </r>
  </si>
  <si>
    <r>
      <t xml:space="preserve">Manera de cumplir la garantía de mantenimiento. </t>
    </r>
    <r>
      <rPr>
        <sz val="11"/>
        <color indexed="8"/>
        <rFont val="Arial"/>
        <family val="2"/>
      </rPr>
      <t xml:space="preserve">Mediante la presente cláusula queda entendido, convenido y aceptado que en caso que el asegurado debiera cumplir con alguna garantía de mantenimiento, la Compañía admite el cumplimiento a través de empleados del asegurado ó personal a su servicio, para que realicen el mantenimiento preventivo y correctivo de los equipos del asegurado. </t>
    </r>
  </si>
  <si>
    <r>
      <t xml:space="preserve">Mejora tecnológica. </t>
    </r>
    <r>
      <rPr>
        <sz val="11"/>
        <color indexed="8"/>
        <rFont val="Arial"/>
        <family val="2"/>
      </rPr>
      <t>La aplicación del factor por mejora tecnológica en la liquidación de pérdidas totales para Equipo y Maquinaria no puede ser mayor al 10%</t>
    </r>
  </si>
  <si>
    <r>
      <t xml:space="preserve">Modificaciones: </t>
    </r>
    <r>
      <rPr>
        <sz val="11"/>
        <color indexed="8"/>
        <rFont val="Arial"/>
        <family val="2"/>
      </rPr>
      <t>Mediante la presente cláusula queda entendido, convenido y aceptado que los cambios o modificaciones a las condiciones de la presente póliza, serán acordados mutuamente entre la Compañía y el asegurado. El certificado, documento o comunicaciones que se expidan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r>
  </si>
  <si>
    <r>
      <t xml:space="preserve">Modificación del Estado del Riesgo. </t>
    </r>
    <r>
      <rPr>
        <sz val="11"/>
        <color indexed="8"/>
        <rFont val="Arial"/>
        <family val="2"/>
      </rPr>
      <t>No obstante lo estipulado en las condiciones generales de la póliza y sus anexos,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</si>
  <si>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t>No aplicación de infraseguro</t>
  </si>
  <si>
    <r>
      <t xml:space="preserve">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 </t>
    </r>
    <r>
      <rPr>
        <b/>
        <sz val="11"/>
        <color theme="1"/>
        <rFont val="Arial"/>
        <family val="2"/>
      </rPr>
      <t xml:space="preserve">Siempre y cuando la diferencia entre el valor asegurado y el valor asegurable no sea superior al 15%. </t>
    </r>
  </si>
  <si>
    <t>No concurrencia de deducibles</t>
  </si>
  <si>
    <t>Queda entendido, convenido y aceptado que en el evento de que un bien a consecuencia de un siniestro, se vea afectado por diferentes amparos de la póliza, únicamente se deducirá de la indemnización el deducible menor.</t>
  </si>
  <si>
    <r>
      <t xml:space="preserve">Pagos de indemnizaciones a quien designe el asegurado. </t>
    </r>
    <r>
      <rPr>
        <sz val="11"/>
        <color indexed="8"/>
        <rFont val="Arial"/>
        <family val="2"/>
      </rPr>
      <t>Mediante la presente cláusula queda entendido, convenido y aceptado que el pago de la indemnización o la autorización de reparar el bien afectado por la realización de un riesgo amparado, se hará a quién designe el asegurado, designación que se emitirá por escrito  y con la firma de la solicitud de indemnización correspondiente. La Compañía seguirá las instrucciones y la entidad asegurada aplicará los controles pertinentes a fin de procurar que los dineros sean entregados a quien efectivamente corresponda. Así mismo, se conviene que en caso de reparaciones o reposiciones, se tendrá prelación por la firma con la cual el asegurado posea contratos de mantenimiento.</t>
    </r>
  </si>
  <si>
    <r>
      <t xml:space="preserve">Primera opción de compra. </t>
    </r>
    <r>
      <rPr>
        <sz val="11"/>
        <color indexed="8"/>
        <rFont val="Arial"/>
        <family val="2"/>
      </rPr>
      <t>Mediante la presente cláusula queda entendido, convenido y aceptado que si como consecuencia del pago de una indemnización por un siniestro, queda un salvamento de éste, dicho salvamento, será de propiedad de la aseguradora, sin perjuicio de los derechos que sobre ellos le otorgue la póliza al asegurado. La entidad no está obligada a comprarlo, pero si tiene la primera opción de compra</t>
    </r>
  </si>
  <si>
    <t>Reposición y reemplazo para todos los bienes hasta 5 años de edad y la aplicación de los siguientes porcentajes de demérito por uso.</t>
  </si>
  <si>
    <t>Edad                                                         % Anual                                              % Acumulado</t>
  </si>
  <si>
    <t>De 0 hasta 5 años                                         0                                                              0</t>
  </si>
  <si>
    <t>Superior a 5 hasta 10 años                         3                                                             20</t>
  </si>
  <si>
    <t>Superior a 10 años                                       5                                                             50</t>
  </si>
  <si>
    <r>
      <t xml:space="preserve">Revocación de la póliza a 90 días. Y para HMACC y AMIT 10 días. </t>
    </r>
    <r>
      <rPr>
        <sz val="11"/>
        <rFont val="Arial"/>
        <family val="2"/>
      </rPr>
      <t xml:space="preserve">Mediante la presente cláusula queda entendido, convenido y aceptado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</si>
  <si>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r>
      <t xml:space="preserve">Revocación por parte del asegurado sin penalización. (Liquidación a corto plazo). </t>
    </r>
    <r>
      <rPr>
        <sz val="11"/>
        <color indexed="8"/>
        <rFont val="Arial"/>
        <family val="2"/>
      </rPr>
      <t>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</si>
  <si>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t xml:space="preserve">Salvamentos: </t>
    </r>
    <r>
      <rPr>
        <sz val="11"/>
        <color indexed="8"/>
        <rFont val="Arial"/>
        <family val="2"/>
      </rPr>
      <t>Mediante la presente cláusula queda entendido, convenido y aceptado que si como consecuencia del pago de una indemnización por un siniestro, queda un salvamento de éste, dicho salvamento será de propiedad de la aseguradora, sin perjuicio de los derechos que sobre ellos le otorguen la póliza al asegurado. La entidad no está obligada a comprarlo, pero si tiene la primera opción de compra</t>
    </r>
  </si>
  <si>
    <r>
      <t xml:space="preserve">Subrogación </t>
    </r>
    <r>
      <rPr>
        <sz val="11"/>
        <color indexed="8"/>
        <rFont val="Arial"/>
        <family val="2"/>
      </rPr>
      <t>Mediante la presente cláusula queda entendido, convenido y aceptado que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t>
    </r>
  </si>
  <si>
    <t>1. Cualquier persona o Entidad que sea un Asegurado bajo la póliza.</t>
  </si>
  <si>
    <t>2. Cualquier filial, subsidiaria u operadora del asegurado.</t>
  </si>
  <si>
    <t>3. Cualquier miembro de la Junta Directiva o cualquier empleado o dependiente del Asegurado, salvo el caso en que los daños hayan sido causados intencionalmente por ellos.</t>
  </si>
  <si>
    <r>
      <t>Traslado temporal de bienes y/o equipos.</t>
    </r>
    <r>
      <rPr>
        <sz val="11"/>
        <color indexed="8"/>
        <rFont val="Arial"/>
        <family val="2"/>
      </rPr>
      <t xml:space="preserve">  $1.000.000.000 término de noventa (90) días. Las partes movibles de maquinaria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t>
    </r>
  </si>
  <si>
    <t>Vehículos a motor destinados para transitar en vías públicas y previstos de una licencia o placa para tal fin.</t>
  </si>
  <si>
    <r>
      <t xml:space="preserve">Solución de conflictos o controversias. </t>
    </r>
    <r>
      <rPr>
        <sz val="11"/>
        <color indexed="8"/>
        <rFont val="Arial"/>
        <family val="2"/>
      </rPr>
      <t>Las partes (Tomador y Asegurador) acuerdan que cualquier controversia que se suscite entre ellas con ocasión de la celebración, ejecución de las obligaciones nacidas del contrato de seguros y terminación del mismo, serán dirimidas mediante el ejercicio en su orden de la conciliación extrajudicial, conciliación judicial, amigable composición y demás mecanismos legales. Las partes fijan como domicilio la ciudad de Cali y como sede el Centro de Arbitraje y Conciliación de la Cámara de Comercio de la misma ciudad.</t>
    </r>
  </si>
  <si>
    <r>
      <t xml:space="preserve">Extensión de cobertura. </t>
    </r>
    <r>
      <rPr>
        <sz val="11"/>
        <color indexed="8"/>
        <rFont val="Arial"/>
        <family val="2"/>
      </rPr>
      <t>El seguro se extiende a cubrir las pérdidas ó daños a la propiedad asegurada causados por avenidas, inundaciones, corrimientos de tierra, desprendimiento de tierra o de rocas, hundimiento o asentamiento , hundimiento de galerías, túneles y similares.</t>
    </r>
  </si>
  <si>
    <r>
      <t xml:space="preserve">Acuerdo para ajuste en caso de siniestro. </t>
    </r>
    <r>
      <rPr>
        <sz val="11"/>
        <color indexed="8"/>
        <rFont val="Arial"/>
        <family val="2"/>
      </rPr>
      <t>Se conviene que todos los siniestros serán ajustados conforme al procedimiento especial de ajuste que se acuerde entre el Asegurador y asegurado, y bajo estas condiciones, operará el Ajustador que se designe cuando sea necesario.</t>
    </r>
  </si>
  <si>
    <t>Bienes e intereses excluidos</t>
  </si>
  <si>
    <t>En materia de riesgos excluidos el MUNICIPIO DE SOACHA,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solo cuando no contradigan las condiciones técnicas básicas habilitantes del presente proceso, en cuyo caso prevalecerán las condiciones técnicas básicas habilitantes.</t>
  </si>
  <si>
    <t>Amparar las pérdidas y los daños materiales causados como consecuencia de los eventos que constituyen los amparos mencionados, por el transporte de dineros en efectivo, títulos valores, cheques, dineros y/o titulos valores y cualquier otro documento de propiedad del asegurado o por el cual pueda ser responsable y que pueda ser convertido fácilmente en dinero en efectivo, incluyendo las movilizaciones de dinero en efectivo realizadas por los funcionarios delegados del manejo de cajas menores anivel nacional y demás títulos valores, por los cuales  la Entidad, sea o deba ser legalmente responsable.</t>
  </si>
  <si>
    <t xml:space="preserve">2. Proyectado anual de movilizaciones  </t>
  </si>
  <si>
    <t>3. Límite asegurado por despacho</t>
  </si>
  <si>
    <t>4. Trayectos asegurados</t>
  </si>
  <si>
    <t>Movilizaciones entre dependencias y/o lugares que requiera el asegurado y/o hasta bancos o corporaciones, casas de cambio o entidades con las que se tenga interés con las transacciones de la Entidad y viceversa. (Trayectos Múltiples)</t>
  </si>
  <si>
    <t>5. Medio de Transporte</t>
  </si>
  <si>
    <t xml:space="preserve">Por funcionarios encargados, mensajeros,  terrestre, aéreo, marítimo, fluvial y/o férreo.  </t>
  </si>
  <si>
    <t>6. Modalidad</t>
  </si>
  <si>
    <t>Cobro de prima único sobre el presupuesto</t>
  </si>
  <si>
    <t>7. Coberturas</t>
  </si>
  <si>
    <t>Perdida o daño material, incluido:</t>
  </si>
  <si>
    <t>Hurto calificado</t>
  </si>
  <si>
    <t>Hurto Simple</t>
  </si>
  <si>
    <t xml:space="preserve">Huelga (Incluidos actos terroristas) </t>
  </si>
  <si>
    <t>8. Cláusulas y/o condiciones adicionales.</t>
  </si>
  <si>
    <r>
      <t xml:space="preserve">Cláusula de aplicación de condiciones particulares.
</t>
    </r>
    <r>
      <rPr>
        <sz val="11"/>
        <rFont val="Arial"/>
        <family val="2"/>
      </rPr>
      <t>Queda expresamente acordado y convenido, que la Compañía acepta las condiciones básicas técnicas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t>
    </r>
  </si>
  <si>
    <r>
      <t xml:space="preserve">Actos de autoridad
</t>
    </r>
    <r>
      <rPr>
        <sz val="11"/>
        <rFont val="Arial"/>
        <family val="2"/>
      </rPr>
      <t>La póliza cubre los daños o pérdidas materiales de los bienes asegurados, causados directamente por la acción de la autoridad legalmente constituida sobre las mercancías o sobre el medio de transporte</t>
    </r>
  </si>
  <si>
    <r>
      <t xml:space="preserve">Ampliación definición de mensajero
</t>
    </r>
    <r>
      <rPr>
        <sz val="11"/>
        <rFont val="Arial"/>
        <family val="2"/>
      </rPr>
      <t>Se entenderá por mensajero particular la persona natural mayor de edad o persona jurídica, debidamente autorizada para realizar las movilizaciones, con contrato laboral ó de servicios con el asegurado, incluyendo empleados de  Outsourcing.</t>
    </r>
  </si>
  <si>
    <r>
      <t xml:space="preserve">Ampliación del plazo para aviso de no renovación o prórroga de la póliza
</t>
    </r>
    <r>
      <rPr>
        <sz val="11"/>
        <rFont val="Arial"/>
        <family val="2"/>
      </rPr>
      <t>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las condiciones de renovación o prórroga se estimarán y evaluarán de manera conjunta entre la Entidad y la Compañía de Seguros.</t>
    </r>
  </si>
  <si>
    <r>
      <t xml:space="preserve">Ampliación del plazo para aviso de revocación de la póliza:
</t>
    </r>
    <r>
      <rPr>
        <sz val="11"/>
        <rFont val="Arial"/>
        <family val="2"/>
      </rPr>
      <t xml:space="preserve">El Oferente debe contemplar bajo esta cláusula que la póliza podrá ser revocada unilateralmente por la compañía, mediante noticia escrita certificada enviada al asegurado a su última dirección registrada, con una anticipación no menor de noventa (90); para la cobertura de Huelga el aviso deberá producirse con una anticipación no menor a diez (10) días calendario. Los días de anticipación del aviso serán contados en juntos casos a partir de la fecha de recepción por parte del Asegurado de la noticia escrita certificada. </t>
    </r>
  </si>
  <si>
    <r>
      <t xml:space="preserve">Ampliación del plazo para aviso de siniestro.
</t>
    </r>
    <r>
      <rPr>
        <sz val="11"/>
        <rFont val="Arial"/>
        <family val="2"/>
      </rPr>
      <t>El Oferente debe contemplar la extensión del término de aviso de la ocurrencia del siniestro, por parte del asegurado, dentro de los sesenta (60) días siguientes a la fecha en que lo haya conocido o debido conocer.
El aviso por escrito deberá contener como mínimo la siguiente información:
• Fecha de la pérdida
• Tipo de pérdida
• Descripción de lo ocurrido</t>
    </r>
  </si>
  <si>
    <r>
      <t xml:space="preserve">Anticipo de indemnización del 50%.
</t>
    </r>
    <r>
      <rPr>
        <sz val="11"/>
        <rFont val="Arial"/>
        <family val="2"/>
      </rPr>
      <t>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</si>
  <si>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t xml:space="preserve">Cláusula de arbitramento o compromisoria.
</t>
    </r>
    <r>
      <rPr>
        <sz val="11"/>
        <rFont val="Arial"/>
        <family val="2"/>
      </rPr>
      <t>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t>
    </r>
  </si>
  <si>
    <r>
      <t xml:space="preserve">Conocimiento del riesgo.
</t>
    </r>
    <r>
      <rPr>
        <sz val="11"/>
        <rFont val="Arial"/>
        <family val="2"/>
      </rPr>
      <t>La Aseguradora  manifiesta  que conoce el riesgo y que partiendo de esta base ha hecho la tasación y ha establecido los términos y condiciones para la contratación de esta cobertura, por consiguiente deja constancia del conocimiento y aceptación de los riesgos, las circunstancias y condiciones de los mismos.</t>
    </r>
  </si>
  <si>
    <r>
      <t xml:space="preserve">Designación de ajustadores
</t>
    </r>
    <r>
      <rPr>
        <sz val="11"/>
        <rFont val="Arial"/>
        <family val="2"/>
      </rPr>
      <t>El Oferente debe contemplar en la propuesta, que la designación de los ajustadores se realizará de común acuerdo entre la aseguradora y el asegurado, de una terna que ofrecerá la aseguradora al momento del siniestro y de la cual el asegurado elegirá el ajustador que considere conveniente.</t>
    </r>
  </si>
  <si>
    <t>Extensión de cobertura durante la pernoctada del mensajero</t>
  </si>
  <si>
    <r>
      <t xml:space="preserve">Modificaciones a favor del asegurado. 
</t>
    </r>
    <r>
      <rPr>
        <sz val="11"/>
        <rFont val="Arial"/>
        <family val="2"/>
      </rPr>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implique incremento en el costo de las primas inicialmente pactadas.</t>
    </r>
  </si>
  <si>
    <r>
      <t xml:space="preserve">Modificaciones o variaciones al estado del riesgo (90) días para el aviso, según artículo 1060 del código de comercio.
</t>
    </r>
    <r>
      <rPr>
        <sz val="11"/>
        <rFont val="Arial"/>
        <family val="2"/>
      </rPr>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implique incremento en el costo de las primas inicialmente pactadas</t>
    </r>
  </si>
  <si>
    <r>
      <t>Garantías.</t>
    </r>
    <r>
      <rPr>
        <sz val="11"/>
        <color indexed="8"/>
        <rFont val="Arial Narrow"/>
        <family val="2"/>
      </rPr>
      <t xml:space="preserve"> Mediante la presente cláusula queda entendido, convenido y aceptado que no obstante lo establecido en las condiciones generales de la póliza, en los despachos de dinero en efectivo:</t>
    </r>
  </si>
  <si>
    <t>* Cuando sean transportados con mensajero particular solo, la suma remitida no excederá de $15.000.000</t>
  </si>
  <si>
    <t xml:space="preserve">* Cuando el despacho exceda de $15.000.000, el mensajero particular debe ir acompañado de una persona mayor de edad. </t>
  </si>
  <si>
    <r>
      <t xml:space="preserve">Revocación por parte del asegurado sin penalización (Liquidación a corto plazo)
</t>
    </r>
    <r>
      <rPr>
        <sz val="11"/>
        <rFont val="Arial"/>
        <family val="2"/>
      </rPr>
      <t>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</si>
  <si>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t>9. Gastos Adicionales</t>
  </si>
  <si>
    <t>La póliza se extiende a amparar los siguientes gastos en que razonablemente incurra MUNICIPIO DE SOACHA.
- Estos gastos no se encuentran contenidos en el límite máximo de indemnización pactado. 
- Para los gastos relacionados a continuación no aplican deducibles:
- Las condiciones a continuación relacionadas operan con un sublímite combinado de $20.000.000.</t>
  </si>
  <si>
    <r>
      <t xml:space="preserve">Gastos para la demostración del siniestro.  
</t>
    </r>
    <r>
      <rPr>
        <sz val="11"/>
        <rFont val="Arial"/>
        <family val="2"/>
      </rPr>
      <t>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r>
  </si>
  <si>
    <r>
      <t xml:space="preserve">Gastos de auditores, revisores y contadores. 
</t>
    </r>
    <r>
      <rPr>
        <sz val="11"/>
        <rFont val="Arial"/>
        <family val="2"/>
      </rPr>
      <t>Debe contemplarse bajo este amparo, el cubrimiento de los gastos en que incurra el asegurado, por pago de auditores, revisores y contadores que se requieran para obtener,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r>
  </si>
  <si>
    <t>Amparar contra el riesgo  de muerte por cualquier causa, así como los amparos descritos a continuación a los Funcionarios Alcalde, Personero, Ediles  y Bomberos del MUNICIPIO DE SOACHA. dando cumplimiento a las Leyes 136 de 1994  Art. 68, Ley 1551  de 2012, Art. 42 y a la Ley 1575 de 2012, Art. 27.</t>
  </si>
  <si>
    <t>2. Asegurados</t>
  </si>
  <si>
    <t>3. Beneficiarios</t>
  </si>
  <si>
    <t>Los designados por el asegurado o en su defecto los de Ley</t>
  </si>
  <si>
    <t>4. Límite asegurado del amparo básico</t>
  </si>
  <si>
    <t>Límite asegurado por funcionario: según Leyes 136 de 1994  Art. 68, Ley 1551  de 2012, Art. 42 y a la Ley 1575 de 2012, Art. 27.</t>
  </si>
  <si>
    <t xml:space="preserve">ALCALDE </t>
  </si>
  <si>
    <t xml:space="preserve">PERSONERO </t>
  </si>
  <si>
    <t>No obstante el valor establecido anteriormente, la aseguradora conviene en aceptar automáticamente el incremento en el valor asegurado resultante del aumento del salario mínimo legal</t>
  </si>
  <si>
    <t>5. OPERATIVIDAD DE LA POLIZA</t>
  </si>
  <si>
    <t xml:space="preserve">La prima cobrar sera anual y se efectuarán los cobros addicionales por las inclusiones y excluisiones de personal , se obtiene de aplicar la tasa única ofrecida sobre la suma asegurada. Esta tasa opera para todo el personal asegurado, sin lugar a extraprima por condición de salud, ocupación, oficio, actividad o lugar de trabajo.
La suma asegurada se obtiene de multiplicar el valor asegurado individual por el número de asegurados iniciales.
La aseguradora otorga amparo automático de todo integrante del grupo asegurable, sin ninguna limitación ni exigencia de diligenciar una declaración de asegurablidad. 
El amparo inicia desde el momento de su ingreso al grupo asegurado y termina con su desvinculación, según los registros de la entidad. </t>
  </si>
  <si>
    <t>6. Coberturas y Límites</t>
  </si>
  <si>
    <r>
      <t xml:space="preserve">Básico Vida: Muerte por cualquier causa, incluyendo suicidio, homicidio y fallecimiento por </t>
    </r>
    <r>
      <rPr>
        <b/>
        <sz val="11"/>
        <rFont val="Arial"/>
        <family val="2"/>
      </rPr>
      <t>SIDA (siempre y cuando no sea preexistente)</t>
    </r>
    <r>
      <rPr>
        <sz val="11"/>
        <rFont val="Arial"/>
        <family val="2"/>
      </rPr>
      <t xml:space="preserve"> desde el primer día de vigencia de la póliza.</t>
    </r>
  </si>
  <si>
    <t>100% del límite asegurado</t>
  </si>
  <si>
    <r>
      <rPr>
        <b/>
        <sz val="11"/>
        <rFont val="Arial"/>
        <family val="2"/>
      </rPr>
      <t>Anexo de enfermedades</t>
    </r>
    <r>
      <rPr>
        <sz val="11"/>
        <rFont val="Arial"/>
        <family val="2"/>
      </rPr>
      <t xml:space="preserve"> graves incluye Infarto del Miocardio, Cirugía Arteria Coronaria, Cáncer de seno, mama. prostata, piel, cuello uterino, Enfermedad Cerebrovascular, Insuficiencia Renal Crónicaincluye trasplante de órganos (hígado, pulmón, páncreas, riñón y corazón). </t>
    </r>
    <r>
      <rPr>
        <b/>
        <sz val="11"/>
        <rFont val="Arial"/>
        <family val="2"/>
      </rPr>
      <t>Opera como anticipo del amparo básico de muerte.</t>
    </r>
  </si>
  <si>
    <t>50% del límite asegurado</t>
  </si>
  <si>
    <t xml:space="preserve">Auxilio funerario sin cobro de prima adicional </t>
  </si>
  <si>
    <t>Incapacidad parcial o temporal  $500,000 mensuales (Maximo 6 meses)</t>
  </si>
  <si>
    <t>Renta por fallecimiento hasta  por 6 meses del grupo asegurado en el equivalente de un salario mínimo mensual legal vigente por cada mes, para cada asegurado.</t>
  </si>
  <si>
    <r>
      <t xml:space="preserve">Cláusula de aplicación de condiciones particulares. </t>
    </r>
    <r>
      <rPr>
        <sz val="11"/>
        <rFont val="Arial"/>
        <family val="2"/>
      </rPr>
      <t>Queda expresamente acordado y convenido, que la compañía acepta las condiciones técnicas básicas establecidas en este anexo,  en los términos aquí señalados; por lo tanto, en caso de existir discrepancia entre este texto frente a los de los ejemplares demuestra de la póliza, o en los certificados, anexos, nota de cobertura, slip de cotización o cualquier otro documento incluido o no en la oferta, prevalecerán los términos de este anexo de condiciones técnicas básicas obligatorias</t>
    </r>
  </si>
  <si>
    <r>
      <t xml:space="preserve">Amparo automático de nuevos asegurados hasta por el valor asegurado individual, sin requisitos de asegurabilidad aviso 60 días siguientes al ingreso, con cobro de prima adicional. </t>
    </r>
    <r>
      <rPr>
        <sz val="11"/>
        <rFont val="Arial"/>
        <family val="2"/>
      </rPr>
      <t xml:space="preserve">Mediante la presente cláusula queda entendido, convenido y aceptado que no obstante lo establecido en las condiciones generales de la póliza, el amparo que otorga la póliza se extiende a cubrir automáticamente a todas las personas que entren a formar parte del grupo asegurado, incluyendo cualquier variacion en la suma asegurada que se presente, desde la fecha en que tales modificaciones aparezcan en los registros internos de la Entidad asegurada. La cobertura otorgada por la poliza se suspende cuando el asegurado se retira asi sea temporalmente del ejercicio de sus funciones, amparándose automaticamente la persona que entra en su reemplazo y se restablece automaticamente la cobertura tan pronto la persona se reintegre al ejercicio de sus funciones en el MUNICIPIO DE SOACHA, otorgándose continuidad de cobertura y sin requisitos de asegurabilidad.  </t>
    </r>
  </si>
  <si>
    <r>
      <t xml:space="preserve">Amparo automático de asegurados que por error u omisión no se hayan informado al inicio del seguro. </t>
    </r>
    <r>
      <rPr>
        <sz val="11"/>
        <rFont val="Arial"/>
        <family val="2"/>
      </rPr>
      <t xml:space="preserve">Queda entendido, convenido y aceptado que no obstante lo que en contrario se diga en las condiciones generales de la póliza, el presente anexo se extiende a cubrir automáticamente todo asegurado que por error u omisión no se haya informado al inicio del seguro, obligándose el tomador a informar a la compañía dentro de los 90 días siguientes a la iniciación de vigencia de la póliza. La prima adicional se liquidará con base en las tasas contratadas. </t>
    </r>
  </si>
  <si>
    <r>
      <t xml:space="preserve">Anticipo de Indemnización
</t>
    </r>
    <r>
      <rPr>
        <sz val="11"/>
        <rFont val="Arial"/>
        <family val="2"/>
      </rPr>
      <t>Una vez ocurrida una pérdida por la póliza y por solicitud escrita del asegurado, la compañía efectuara anticipos al asegurado por la indemnización aun no liquidada, que resulten necesarios y razonables, según acuerden las partes, hasta un 50% del valor asegurado. Se otorga una vez demostrada la ocurrencia y cuantía del siniestro.</t>
    </r>
    <r>
      <rPr>
        <b/>
        <sz val="11"/>
        <rFont val="Arial"/>
        <family val="2"/>
      </rPr>
      <t xml:space="preserve">
</t>
    </r>
  </si>
  <si>
    <r>
      <t xml:space="preserve">Concurrencia de amparos, cláusulas y/o condiciones. </t>
    </r>
    <r>
      <rPr>
        <sz val="11"/>
        <rFont val="Arial"/>
        <family val="2"/>
      </rPr>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r>
  </si>
  <si>
    <r>
      <t xml:space="preserve">Condiciones del Anexo de Incapacidad Total y Permanente.
</t>
    </r>
    <r>
      <rPr>
        <sz val="11"/>
        <rFont val="Arial"/>
        <family val="2"/>
      </rPr>
      <t>Se entiende por Incapacidad Total y Permanente la sufrida por el asegurado menor de 80 años de edad, que haya sido ocasionada y se manifieste estando asegurado, que produzca lesiones orgánicas o alteraciones funcionales que de por vida impidan a la persona desempeñar todas las ocupaciones o empleos remunerados para los cuales se encuentra razonablemente calificado en razón de su educación, entrenamiento o experiencia, siempre que dicha incapacidad haya existido por un período continuo no menor de noventa (90) días y no haya sido provocada por el asegurado. Sin perjuicio de cualquier otra causa de incapacidad total y permanente, se considera como tal la pérdida total e irreparable de la visión en ambos ojos, la amputación de ambas manos o ambos pies, o de toda una mano o de todo un pie.</t>
    </r>
    <r>
      <rPr>
        <b/>
        <sz val="11"/>
        <rFont val="Arial"/>
        <family val="2"/>
      </rPr>
      <t xml:space="preserve">
</t>
    </r>
  </si>
  <si>
    <r>
      <t xml:space="preserve">Conocimiento del riesgo. </t>
    </r>
    <r>
      <rPr>
        <sz val="11"/>
        <rFont val="Arial"/>
        <family val="2"/>
      </rPr>
      <t>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r>
  </si>
  <si>
    <r>
      <t xml:space="preserve">Continuidad de cobertura sin exigencia de requisitos de asegurabilidad. </t>
    </r>
    <r>
      <rPr>
        <sz val="11"/>
        <rFont val="Arial"/>
        <family val="2"/>
      </rPr>
      <t>Mediante esta cláusula  se otorga continuidad de cobertura sin exigencia de requisitos de asegurabilidad ni condicionamientos especiales, para los asegurados que hayan estado asegurados en las pólizas, por lo tanto no se aplicarán preexistencias.</t>
    </r>
  </si>
  <si>
    <r>
      <t xml:space="preserve">Convertibilidad. </t>
    </r>
    <r>
      <rPr>
        <sz val="11"/>
        <rFont val="Arial"/>
        <family val="2"/>
      </rPr>
      <t>Los asegurados menores de 70 años que se separen del grupo después de permanecer en él por lo menos durante un año continuo tendrán derecho a ser asegurados sin requisitos médicos o de asegurabilidad, hasta por una suma igual a la que tengan bajo la póliza de grupo pero sin beneficios adicionales, en cualquiera de los planes de seguro individual con excepción de los planes temporales o crecientes, siempre y cuando lo soliciten dentro de un mes contado a partir de su retiro del grupo. el seguro individual se emitirá de acuerdo con las condiciones del respectivo plan y conforme a la tarifa aplicable a la edad alcanzada por el asegurado y su ocupación en la fecha de la solicitud. En caso de haberse aceptado bajo la póliza riesgos subnormales se expedirán las pólizas individuales con la clasificación impuesta bajo la póliza de grupo y la extraprima que corresponda al seguro de vida individual, sera asumida directamente por el asegurado respectivo. si  el asegurado fallece dentro del plazo para solicitar la póliza individual, conforme a lo dispuesto en el párrafo anterior sin que ella se hubiere expedido (medie solicitud con pago de prima o no) sus beneficiarios tendrán derecho a la prestación asegurada bajo la póliza respectiva.</t>
    </r>
  </si>
  <si>
    <t>Documentos soporte requeridos para formalizar reclamaciones de acuerdo con los ofrecidos en la oferta presentada al proceso de licitación pública.</t>
  </si>
  <si>
    <r>
      <t xml:space="preserve">Edades de ingreso y permanencia: </t>
    </r>
    <r>
      <rPr>
        <sz val="11"/>
        <rFont val="Arial"/>
        <family val="2"/>
      </rPr>
      <t xml:space="preserve">Tanto para el amparo básico como para los anexos:
edad máxima de ingreso: 75 años. Edad máxima de permanencia: ilimitada. </t>
    </r>
  </si>
  <si>
    <r>
      <t xml:space="preserve">Error en la declaración de edad. </t>
    </r>
    <r>
      <rPr>
        <sz val="11"/>
        <rFont val="Arial"/>
        <family val="2"/>
      </rPr>
      <t>Queda entendido, convenido y aceptado que cualquier error en la declaración de la edad de un asegurado no será tenido en cuenta en el momento de indemnizar una pérdida, dado que para el cobro de la prima se aplica una tasa única.</t>
    </r>
  </si>
  <si>
    <r>
      <rPr>
        <b/>
        <sz val="11"/>
        <rFont val="Arial"/>
        <family val="2"/>
      </rPr>
      <t>Errores, omisiones e inexactitudes no intencionales</t>
    </r>
    <r>
      <rPr>
        <sz val="11"/>
        <rFont val="Arial"/>
        <family val="2"/>
      </rPr>
      <t>. 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r>
  </si>
  <si>
    <r>
      <t xml:space="preserve">Extensión de amparo a muerte presunta por desaparicimiento. </t>
    </r>
    <r>
      <rPr>
        <sz val="11"/>
        <rFont val="Arial"/>
        <family val="2"/>
      </rPr>
      <t>En caso de desaparecimiento de algún funcionario asegurado en esta póliza, la compañía pagará la indemnización con la sola presentación y aceptación de la demanda de presunción de muerte por desaparecimiento ante la autoridad competente, previa constitución de la caución consagrada en el artículo 1145 del Código de Comercio. se otorga de acuerdo a lo establecido por la ley colombiana</t>
    </r>
  </si>
  <si>
    <r>
      <t>Extensión de cobertura hasta 30 días después de dejar de pertenecer al grupo asegurado, sin cobro adicional de prima.</t>
    </r>
    <r>
      <rPr>
        <sz val="11"/>
        <rFont val="Arial"/>
        <family val="2"/>
      </rPr>
      <t xml:space="preserve"> La cláusula es aplicable cuando la póliza esta vigente.</t>
    </r>
  </si>
  <si>
    <r>
      <t xml:space="preserve">Incontestabilidad e Irreductibilidad. </t>
    </r>
    <r>
      <rPr>
        <sz val="11"/>
        <rFont val="Arial"/>
        <family val="2"/>
      </rPr>
      <t>Se acuerda que la nulidad del contrato de seguro por reticencia o por error en las declaraciones que sirvieron de base para la aceptación del riesgo, sólo puede ser alegada por la compañía dentro de los dos años siguientes a la fecha de su aceptación. Transcurrido dos (2) años en vida del asegurado, desde la fecha de perfeccionamiento del contrato, el valor del seguro no podrá ser reducido por causa de error inculpable en la declaración de asegurabilidad.</t>
    </r>
  </si>
  <si>
    <r>
      <t xml:space="preserve">Modificaciones a favor del asegurado. </t>
    </r>
    <r>
      <rPr>
        <sz val="11"/>
        <rFont val="Arial"/>
        <family val="2"/>
      </rPr>
      <t>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r>
  </si>
  <si>
    <t>No revocación de ninguna cobertura</t>
  </si>
  <si>
    <r>
      <t xml:space="preserve">Revocación por parte del asegurado sin penalización (Liquidación a corto plazo). </t>
    </r>
    <r>
      <rPr>
        <sz val="11"/>
        <rFont val="Arial"/>
        <family val="2"/>
      </rPr>
      <t>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</si>
  <si>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t xml:space="preserve">Siniestros
</t>
    </r>
    <r>
      <rPr>
        <sz val="11"/>
        <rFont val="Arial"/>
        <family val="2"/>
      </rPr>
      <t xml:space="preserve">En caso de siniestro el tomador sustentará la vinculación de la persona con el MUNICIPIO DE SOACHA, y enviará documentos o certificados que sustenten la fecha de ingreso o modificación.
El control de los certificados de designación de beneficiarios, estará a cargo del tomador. Esta designación se presentará junto con los demás documentos en caso de un siniestro.
</t>
    </r>
  </si>
  <si>
    <t>8. Riesgos excluidos</t>
  </si>
  <si>
    <t>9. DEDUCIBLES</t>
  </si>
  <si>
    <t>CONDICIÓN OBLIGATORIA SIN DEDUCIBLES</t>
  </si>
  <si>
    <t>Amparar los perjuicios patrimoniales y extrapatrimoniales que cause el asegurado, con motivo de la responsabilidad civil extracontractual en que incurra o le sea imputable de acuerdo con la Ley colombiana, por lesiones, menoscabo en la salud, perjuicio fisiológico o muerte de personas; y/o deterioro, destrucción o pérdida de bienes de terceros; y/o  perjuicios económicos, incluyendo lucro cesante y daño moral como consecuencia directa de tales daños personales y/o daños materiales, causados durante el giro normal de sus actividades.</t>
  </si>
  <si>
    <r>
      <t xml:space="preserve">La compañía se obliga a indemnizar,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t>
    </r>
    <r>
      <rPr>
        <u/>
        <sz val="11"/>
        <rFont val="Arial"/>
        <family val="2"/>
      </rPr>
      <t>incluyendo lucro cesante y daño moral</t>
    </r>
    <r>
      <rPr>
        <sz val="11"/>
        <rFont val="Arial"/>
        <family val="2"/>
      </rPr>
      <t>, como consecuencia directa de tales daños personales y/o daños materiales,causados durante el giro normal de sus actividades.
La compañía responderá, además,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r>
  </si>
  <si>
    <t>Tomador Asegurado: MUNICIPIO DE SOACHA -  NIT. 800.094.755-7
Beneficiarios: PASAJEROS OCUPANTES DEL VEHICULO Y/O BENEFICIARIOS DE LEY</t>
  </si>
  <si>
    <t>Responsabilidad civil contractual para Amparar la muerte o lesiones causadas a los pasajeros ocupantes los   de propiedad de la ALCALDIA MUNICIPAL DE SOACHA ocurridos dentro del territorio nacional.</t>
  </si>
  <si>
    <r>
      <t>Amparo automático para vehículos y equipos que por error u omisión no se hayan informado al inicio del seguro.</t>
    </r>
    <r>
      <rPr>
        <sz val="11"/>
        <rFont val="Arial"/>
        <family val="2"/>
      </rPr>
      <t xml:space="preserve"> 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hasta por el 10% del valor asegurado total de la póliza y por noventa (90) días. El asegurado está obligado a dar aviso a la Compañía dentro de los 90 días siguientes a la fecha de iniciación de la vigencia de la póliza y a realizar el pago de la prima adicional respectiva. La prima adicional se liquidará con base en las tasas contratadas. Si vencido este plazo no se ha informado a la Compañía, cesará el amparo. </t>
    </r>
  </si>
  <si>
    <r>
      <rPr>
        <b/>
        <sz val="9"/>
        <rFont val="Arial"/>
        <family val="2"/>
      </rPr>
      <t xml:space="preserve">EXCLUSIONES ADICIONALES:    </t>
    </r>
    <r>
      <rPr>
        <sz val="9"/>
        <rFont val="Arial"/>
        <family val="2"/>
      </rPr>
      <t xml:space="preserve">                                                                                                                                                                                                                                        • Reclamaciones, investigaciones o circunstancias conocidas previamente notificadas al inicio de la vigencia de la póliza, pleitos pendientes y reclamaciones presentadas a otras aseguradoras previamente sobre los mismos hechos.
• Se excluye toda actuación Dolosa
• Reclamaciones basadas, no importa que sean directa o indirectamente o de cualquier modo impliquen una “falla en la gestión” conocidas antes de la fecha de retroactividad del seguro, incluidos los procesos judiciales o acuerdos transaccionales pendientes.
• Faltas gravísimas de acuerdo al art. 25 de la ley 200 de 1995 o normas que la modifiquen.
• Perjuicios causados por o durante la comisión de delitos que atenten contra la seguridad del estado o los poderes y autoridades del mismo, terrorismo, actos terroristas y secuestro.
• Daño moral, perjuicios a la reputación, tales como: injuria, calumnia, violación de intimidad, propiedad intelectual, desequilibrio emocional.
• Reclamaciones originadas de manera directa o indirecta en acciones u omisiones deshonestas o fraudulentas, incluyendo en estas el uso no autorizado de información privilegiada.
• Exclusión de Terrorismo: 
I.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
II. 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                                                                                                                                                                                                 
•	Faltas gravísimas de acuerdo con el art. 25 de la ley 200 de 1995 o normas que la modifiquen.
•	Reclamaciones, investigaciones o circunstancias conocidas previamente notificadas al inicio de la vigencia de la póliza, pleitos pendientes y reclamaciones presentadas a otras aseguradoras previamente sobre los mismos hechos.
•	Se excluye la extensión de cobertura para gastos de defensa por la incorrecta contratación de seguros de la entidad. 
•	Exclusión de actos fraudulentos o deshonestos, infidelidad de empleados. 
•	Exclusión de la Entidad como asegurado
•	Daños o pérdidas ocasionadas por automotores de uso terrestre, aeronaves, embarcaciones, maquinaria pesada de propiedad del Asegurado o que se hallen transitoria o permanentemente a su servicio. 
•	Mermas, diferencia de inventarios, desapariciones o daños que sufran los bienes o valores de la Entidad Tomadora por cualquier causa no imputable a los asegurados. 
•	Perjuicios causados por o durante la comisión de delitos que atenten contra la seguridad del estado o los poderes y autoridades de este, terrorismo, actos terroristas y secuestro.
</t>
    </r>
  </si>
  <si>
    <r>
      <rPr>
        <b/>
        <sz val="11"/>
        <rFont val="Arial"/>
        <family val="2"/>
      </rPr>
      <t xml:space="preserve">ENDOSO PROPIEDAD CIBERNÉTICA Y DE LA INFORMACIÓN </t>
    </r>
    <r>
      <rPr>
        <sz val="11"/>
        <rFont val="Arial"/>
        <family val="2"/>
      </rPr>
      <t xml:space="preserve">
1.  Sin perjuicio de cualquier disposición en contrario, dentro de esta póliza o cualquier endoso a la misma, esta póliza excluye cualquier:
1.1.  pérdida de información cibernética, a menos que esté sujeta a las disposiciones del párrafo 2;
1.2.  pérdida, daño, responsabilidad, reclamo, costo, gasto de cualquier naturaleza causada directa o indirectamente por, contribuida por, resultante de, derivada de o en relación con cualquier pérdida por su uso, reducción de funcionalidad, reparación, reemplazo, restauración o reproducción de cualquier información, incluyendo cualquier cantidad relacionada con el valor de dicha información, a menos que esté sujeto a las disposiciones del párrafo 3;
Independientemente de cualquier otra causa o evento que contribuya simultáneamente o en cualquier otra secuencia a la misma.                      
2.  Sujeta a todos los términos, condiciones, limitaciones y exclusiones de esta póliza o cualquier endoso a la misma, esta póliza cubre pérdida física o daño físico a la propiedad asegurada bajo esta póliza, causado por cualquier incendio o explosión que resulte directamente de un incidente cibernético, a menos que este incidente sea causado por, contribuido por, como resultado de, que surja de o esté relacionado con un acto cibernético, incluidas, entre otras, cualquier acción tomada para controlar, prevenir, suprimir, o remediar cualquier acto cibernético.
3.  Sujeta a todos los términos, condiciones, limitaciones y exclusiones de esta póliza o cualquier endoso a la misma, en caso que los Medios de Procesamiento de Información de propiedad u operados por el Afiliado sufran pérdida física o daño físico asegurados por esta póliza, esta póliza cubrirá el costo de reparación o reemplazo de los Medios de Procesamiento de Información en sí más los costos de copia de la información de back-ups o de originales de una generación anterior. Si dichos medios no se reparan, reemplazan o restauran, la base de valoración será el costo de los Medios de Procesamiento de Información en blanco. Sin embargo, esta póliza excluye cualquier cantidad relacionada con el valor de dicha información, para el Afiliado o cualquier otra parte, incluso si dicha información no puede ser recreada, recopilada o reunida.                   
4. En el caso que alguna de las partes de este endoso se considere inválida o inaplicable, el resto permanecerá en pleno vigor y efecto.
5. Este endoso reemplaza y, si entra en conflicto con cualquier otra redacción de esta póliza o cualquier respaldo que tenga relación con la pérdida de información cibernética, la información o los Medios de Procesamiento de Información, la reemplazará.
Definiciones:           
6. Pérdida de información cibernética significa cualquier pérdida, daño, responsabilidad, reclamo, costo o gasto de cualquier naturaleza causada directa o indirectamente por, contribuido por, como resultado de, que surja de o esté relacionado con cualquier acto cibernético o incidente cibernético, incluidos, sin limitarse, cualquier acción tomada para controlar, prevenir, reprimir o remediar cualquier acto cibernético o incidente cibernético.
7.  Acto cibernético significa un acto no autorizado, malicioso o criminal o una serie de actos relacionados no autorizados, maliciosos o criminales, independientemente de la hora y el lugar, o la amenaza o engaño del mismo que implica el acceso, procesamiento, uso u operación de cualquier sistema informático.                     
8.  Incidente cibernético significa:
8.1. cualquier error u omisión o serie de errores u omisiones relacionados que impliquen el acceso, procesamiento, uso u operación de cualquier sistema informático; o
8.2. cualquier indisponibilidad o falla parcial o total o serie de indisponibilidades parciales o totales relacionadas o fallas para acceder, procesar, usar u operar cualquier sistema informático.                   
9.    Sistema informático significa:
9.1. cualquier computadora, hardware, software, sistema de comunicaciones, dispositivo electrónico (incluidos, sin limitarse, teléfono inteligente, computadora portátil, tableta, dispositivo portátil), servidor, nube o microcontrolador, incluyendo cualquier sistema similar o cualquier configuración de los mencionados anteriormente, incluidos los asociados entrada, salida, dispositivo de almacenamiento de datos, equipo de red o instalación de respaldo, propiedad u operado por el Afiliado o de cualquier otra parte.           
10.  Datos significa información, hechos, conceptos, código o cualquier otra información de cualquier tipo que se registre o transmita en una forma para ser utilizada, accedida, procesada, transmitida o almacenada por un sistema informático.
11.  Medios de Procesamiento de Información significa cualquier propiedad asegurada por esta póliza en la que se puede almacenar la información, pero no la información en sí. </t>
    </r>
  </si>
  <si>
    <r>
      <t xml:space="preserve">Transacciones o Conciliaciones por responsabilidad civil.
</t>
    </r>
    <r>
      <rPr>
        <sz val="11"/>
        <color indexed="8"/>
        <rFont val="Arial"/>
        <family val="2"/>
      </rPr>
      <t>No obstante las condiciones del deducible de la póliza, se conviene entre las partes, que en caso de transacción directa o conciliación, ya sea judicial ó extrajudicial con los terceros afectados que mejore en cualquier circunstancia el monto de la pretensión inicial, el valor que se convenga pagar, contemplará el deducible estipulado.</t>
    </r>
  </si>
  <si>
    <t>MUNICIPIO DE SOACHA
CONDICIONES TÉCNICAS BÁSICAS OBLIGATORIAS
SEGURO DE TRANSPORTE DE VALORES</t>
  </si>
  <si>
    <r>
      <t>Amparo para bienes fuera de edificios y/o a la intemperie,</t>
    </r>
    <r>
      <rPr>
        <sz val="11"/>
        <rFont val="Arial"/>
        <family val="2"/>
      </rPr>
      <t xml:space="preserve"> sublimites de $1.000.000.000 evento/ vigencia.  Debe contemplarse bajo esta cobertura que el seguro también se extiende a amparar los bienes descritos en ella cuando, aunque econtrandose dentro de los predios del asegurado, se encuentran fuera de los edificios, dentro de vehículos transportadores o en vehículos propios. Esta condición aplica para los bienes que por su naturaleza, uso, características y funcionalidad se encuentren y/o utilicen fuera de edificios y/o a la intemperie. </t>
    </r>
    <r>
      <rPr>
        <b/>
        <sz val="11"/>
        <rFont val="Arial"/>
        <family val="2"/>
      </rPr>
      <t xml:space="preserve">Excluye el transporte
</t>
    </r>
  </si>
  <si>
    <r>
      <t xml:space="preserve">Ampliación del plazo para aviso de revocación de la póliza: </t>
    </r>
    <r>
      <rPr>
        <sz val="11"/>
        <rFont val="Arial"/>
        <family val="2"/>
      </rPr>
      <t xml:space="preserve">El Oferente debe contemplar bajo esta cláusula que la póliza podrá ser revocada unilateralmente por la compañía, mediante noticia escrita certificada enviada al asegurado a su última dirección registrada, con una anticipación no menor de </t>
    </r>
    <r>
      <rPr>
        <b/>
        <sz val="11"/>
        <rFont val="Arial"/>
        <family val="2"/>
      </rPr>
      <t>noventa  (90) días</t>
    </r>
    <r>
      <rPr>
        <sz val="11"/>
        <rFont val="Arial"/>
        <family val="2"/>
      </rPr>
      <t>;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Así mismo, en el caso de que la aseguradora decida no otorgar renovación o prórroga  del contrato de seguro, excepto para AMIT Y AMCCOPH, deberá dar aviso de ello al asegurado con no menos de</t>
    </r>
    <r>
      <rPr>
        <b/>
        <sz val="11"/>
        <rFont val="Arial"/>
        <family val="2"/>
      </rPr>
      <t xml:space="preserve">  noventa  (90) días</t>
    </r>
    <r>
      <rPr>
        <sz val="11"/>
        <rFont val="Arial"/>
        <family val="2"/>
      </rPr>
      <t xml:space="preserve"> de antelación a la fecha de vencimiento de la póliza, en caso contrario se dará por entendido que la Compañía acepta la renovación o prórroga hasta el límite legal establecido en la Ley 80 de 1993, para la adición de los contratos y manteniendo las mismas condiciones ofertadas en este proceso.</t>
    </r>
  </si>
  <si>
    <r>
      <t xml:space="preserve">Cobertura automática para montajes y/o construcciones. </t>
    </r>
    <r>
      <rPr>
        <sz val="11"/>
        <rFont val="Arial"/>
        <family val="2"/>
      </rPr>
      <t xml:space="preserve">La Aseguradora ampara automáticamente contra los riesgos cubiertos, las propiedades y bienes en construcción, ensamblaje, alistamiento, montaje y pruebas, de naturaleza incidental. Como "incidental" se entienden las obras cuyo valor total final no supere la suma de $500.000.000.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aseguradora y pagada por el asegurado Se excluye responsabilidad civil, pruebas, lucro cesante, alop, error de diseño, materiales).
En todo caso se debe informar con 30 días de anticipación a la aseguradora antes de realizar las construcciones las cuales no puede superar un valor de 500,000,000 y una vigencia de 6 meses. </t>
    </r>
    <r>
      <rPr>
        <b/>
        <sz val="11"/>
        <rFont val="Arial"/>
        <family val="2"/>
      </rPr>
      <t>Se excluye responsabilidad civil, pruebas, lucro cesante, ALOP, error de diseño, materiales.</t>
    </r>
  </si>
  <si>
    <r>
      <t xml:space="preserve">Bienes Refrigerados
</t>
    </r>
    <r>
      <rPr>
        <sz val="11"/>
        <rFont val="Arial"/>
        <family val="2"/>
      </rPr>
      <t>El presente amparo adicional cubre, hasta $1.000.000.000= evento / vigencia, las pérdidas o daños materiales accidentales a consecuencia del deterioro de los bienes refrigerados contenidos en los aparatos frigoríficos, cuando estos aparatos sufran daño material accidental como consecuencia directa de alguno de los eventos por rotura de maquinaria amparados por este seguro.</t>
    </r>
  </si>
  <si>
    <t>13. Deducibles</t>
  </si>
  <si>
    <r>
      <rPr>
        <b/>
        <sz val="11"/>
        <rFont val="Arial"/>
        <family val="2"/>
      </rPr>
      <t>GASTOS DE GRUA PARA VEHICULOS EN REPOSO</t>
    </r>
    <r>
      <rPr>
        <sz val="11"/>
        <rFont val="Arial"/>
        <family val="2"/>
      </rPr>
      <t xml:space="preserve">
En caso de requerirse por parte del asegurado, la aseguradora enviará y pagará por los servicios de grúa para vehículos en REPOSO, hasta el lugar requerido por el asegurado, sin límite en el valor de cada servicio y en la distancia del desplazamiento. Sublímite 30 servicios por año. </t>
    </r>
    <r>
      <rPr>
        <b/>
        <sz val="11"/>
        <rFont val="Arial"/>
        <family val="2"/>
      </rPr>
      <t>Esta cobertura opera siempre y cuando sean objeto de la cobertura de autos.</t>
    </r>
  </si>
  <si>
    <r>
      <t>Determinación del costo del seguro con tasa única, aplicable también a las nuevas inclusiones</t>
    </r>
    <r>
      <rPr>
        <sz val="11"/>
        <rFont val="Arial"/>
        <family val="2"/>
      </rPr>
      <t>. La aseguradora de conformidad con la oferta económica presentada para este seguro, aplica tasa única para la determinación del costo del seguro y acepta la aplicación de la misma para las nuevas inclusiones de vehículos que se causen bajo la presente póliza.</t>
    </r>
  </si>
  <si>
    <t>INTERES ASEGURADO</t>
  </si>
  <si>
    <t>PRESUPUESTO ANUAL DE MOVILIZACIONES</t>
  </si>
  <si>
    <t>Despachos nacionales - urbanos</t>
  </si>
  <si>
    <t>TOTAL PRESUPUESTO ANUAL DE MOVILIZACIONES</t>
  </si>
  <si>
    <t>Limite por despacho</t>
  </si>
  <si>
    <t>AMPAROS</t>
  </si>
  <si>
    <t>Cobertura Completa incluyendo las coberturas abajo citadas</t>
  </si>
  <si>
    <t>Incluido</t>
  </si>
  <si>
    <t>Pérdida total o parcial</t>
  </si>
  <si>
    <t>Avería Particular</t>
  </si>
  <si>
    <t>Falta de Entrega</t>
  </si>
  <si>
    <t>Huelga incluyendo actos terroristas y de movimientos subversivos</t>
  </si>
  <si>
    <t>Saqueo</t>
  </si>
  <si>
    <t>Operaciones de cargue y descargue</t>
  </si>
  <si>
    <t>Guerra Internacional</t>
  </si>
  <si>
    <t>Lucro Cesante 10% sin cobro de prima</t>
  </si>
  <si>
    <t xml:space="preserve">TRAYECTOS ASEGURADOS: </t>
  </si>
  <si>
    <t>Cualquier trayecto urbano, nacional e internacional.</t>
  </si>
  <si>
    <t xml:space="preserve">MEDIOS DE TRANSPORTE: </t>
  </si>
  <si>
    <t>Se ampara cualquier medio de transporte.</t>
  </si>
  <si>
    <t>CLAUSULAS</t>
  </si>
  <si>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</si>
  <si>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</si>
  <si>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AMPLIACIÓN DEL PLAZO PARA AVISO DE SINIESTRO</t>
  </si>
  <si>
    <t>ANTICIPO DE INDEMNIZACIÓN</t>
  </si>
  <si>
    <t>Queda entendido, convenido y aceptado que en caso de presentarse un siniestro amparado bajo la presente póliza y demostrada su ocurrencia previa autorización del ajustador, la compañía conviene en anticipar el 50% del valor estimado de la pérdida mientras el asegurado cumple con la obligación legal para tal fin. El asegurado deberá hacer el requerimiento mediante comunicación escrita dirigida a la compañía.</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</si>
  <si>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</si>
  <si>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</si>
  <si>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CLAUSULA DE APLICACIÓN DE CONDICIONES PARTICULARES</t>
  </si>
  <si>
    <t>Queda expresamente acordado y convenido, que la compañía acepta las condiciones técnicas establecidas en este anexo, en los términos señalados en el mismo, por lo tanto, en caso de existir discrepancias entre las condiciones técnicas establecidas en este anexo, frente a los textos de los ejemplares de las pólizas, certificados, anexos o cualquier otro documento; prevalecerá la información y las condiciones técnicas establecidas en este anexo.</t>
  </si>
  <si>
    <t xml:space="preserve">COBERTURA PARA MAQUINARIA, EQUIPO O MERCANCÍA USADA SIN LÍMITE DE ANTIGÜEDAD. </t>
  </si>
  <si>
    <t>CONOCIMIENTO DEL RIESGO</t>
  </si>
  <si>
    <r>
      <t xml:space="preserve">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t>
    </r>
    <r>
      <rPr>
        <b/>
        <sz val="11"/>
        <color indexed="8"/>
        <rFont val="Arial Narrow"/>
        <family val="2"/>
      </rPr>
      <t>artículos 1058 y 1061 del Código del Comercio</t>
    </r>
    <r>
      <rPr>
        <sz val="11"/>
        <color theme="1"/>
        <rFont val="Arial Narrow"/>
        <family val="2"/>
      </rPr>
      <t>. La Compañía se reserva el derecho de realizar visitas para inspeccionar los riesgos asegurados cuantas veces lo juzgue pertinente.</t>
    </r>
  </si>
  <si>
    <t>DERECHOS SOBRE EL SALVAMENTO</t>
  </si>
  <si>
    <t>En el evento que se recobre alguna suma proveniente de la venta de salvamentos respecto de cualquier pérdida indemnizada por la compañía, el asegurado participará de tal recuperación en la misma proporción en que hubiere participado de la perdida, teniendo en cuenta el deducible y el infraseguro cuando hubiere lugar a ellos. Se entiende por salvamento neto el valor resultante de descontar del valor de venta del mismo, los gastos incurridos por la compañía para su recuperación y comercialización, excluyendo los gastos administrativos de la misma.</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</si>
  <si>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</si>
  <si>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</si>
  <si>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</si>
  <si>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</si>
  <si>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NO APLICACIÓN DE GARANTÍAS</t>
  </si>
  <si>
    <t>ERRORES, OMISIONES E INEXACTITUDES NO INTENCIONALES</t>
  </si>
  <si>
    <t>Queda entendido, convenido y aceptado que el tomador está obligado a declarar sinceramente los hechos o circunstancias que determinen el estado de riesgo. La inexactitud sobre hechos o circunstancias que, conocidas por la compañía, la hubiere retraído de celebrar el contrato, o inducido a estipular condiciones más onerosas, produce la nulidad relativa del seguro. Sin embargo, si el tomador incurriere en errores o inexactitudes inculpables a él o al asegurado, el contrato de seguro al cual se adhiere este documento no será nulo ni habrá lugar a la aplicación del inciso tercero del artículo 1058 de Código de Comercio sobre reducción porcentual de la prestación asegurada. En este caso, se deberá pagar la prima adecuada al verdadero estado del riesgo</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</si>
  <si>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</si>
  <si>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</si>
  <si>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PAGO DE LA INDEMNIZACIÓN DIRECTAMENTE A CONTRATISTAS Y PROVEEDORES</t>
  </si>
  <si>
    <t>En caso de siniestro, la entidad asegurada se reserva el derecho de solicitar a la compañía aseguradora el pago de la indemnización directamente al contratista o proveedor que preste el servicio o suministro de los bienes afectados.
Queda igualmente convenido, que para la aplicación de esta condición la compañía aseguradora efectuara el giro del valor de la indemnización previa solicitud y autorización escrita del representante legal o funcionario autorizado o quien haga sus veces, en la entidad.</t>
  </si>
  <si>
    <t>PRIMERA OPCIÓN DE COMPRA DEL SALVAMENTO PARA EL ASEGURADO</t>
  </si>
  <si>
    <t>Si en caso de pérdida, el asegurado quisiera conservar el bien asegurado, tendrá la primera opción de compra, caso en el cual, la aseguradora efectuará un peritazgo del mismo e informará el valor del avalúo</t>
  </si>
  <si>
    <t>REVOCACIÓN DE LA PÓLIZA</t>
  </si>
  <si>
    <r>
      <t xml:space="preserve">El presente contrato de seguro podrá ser revocado unilateralmente por el asegurado en cualquier momento de su ejecución. La compañía por su parte podrá revocarlo dando aviso por escrito con </t>
    </r>
    <r>
      <rPr>
        <b/>
        <sz val="11"/>
        <color indexed="8"/>
        <rFont val="Arial Narrow"/>
        <family val="2"/>
      </rPr>
      <t>90 días</t>
    </r>
    <r>
      <rPr>
        <sz val="11"/>
        <color theme="1"/>
        <rFont val="Arial Narrow"/>
        <family val="2"/>
      </rPr>
      <t xml:space="preserve"> de anticipación, salvo para las coberturas de </t>
    </r>
    <r>
      <rPr>
        <b/>
        <sz val="11"/>
        <color indexed="8"/>
        <rFont val="Arial Narrow"/>
        <family val="2"/>
      </rPr>
      <t>AMIT y HMACC</t>
    </r>
    <r>
      <rPr>
        <sz val="11"/>
        <color theme="1"/>
        <rFont val="Arial Narrow"/>
        <family val="2"/>
      </rPr>
      <t xml:space="preserve"> que no podrá ser inferior a </t>
    </r>
    <r>
      <rPr>
        <b/>
        <sz val="11"/>
        <color indexed="8"/>
        <rFont val="Arial Narrow"/>
        <family val="2"/>
      </rPr>
      <t>10 días</t>
    </r>
    <r>
      <rPr>
        <sz val="11"/>
        <color theme="1"/>
        <rFont val="Arial Narrow"/>
        <family val="2"/>
      </rPr>
      <t xml:space="preserve"> y en menor tiempo en el evento contemplado en el </t>
    </r>
    <r>
      <rPr>
        <b/>
        <sz val="11"/>
        <color indexed="8"/>
        <rFont val="Arial Narrow"/>
        <family val="2"/>
      </rPr>
      <t>artículo 22 de la Ley 35 de 1993</t>
    </r>
    <r>
      <rPr>
        <sz val="11"/>
        <color theme="1"/>
        <rFont val="Arial Narrow"/>
        <family val="2"/>
      </rPr>
      <t>.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r>
  </si>
  <si>
    <t>TRANSPORTE EN VEHÍCULOS PROPIOS, ARRENDADOS POR LA ENTIDAD, DE FUNCIONARIOS DE LA ENTIDAD O DE TERCEROS NO AFILIADOS A EMPRESAS TRANSPORTADORAS ASI NO SEAN DE EMPRESA ESPECIALIZADA</t>
  </si>
  <si>
    <t>Queda entendido, convenido y aceptado que con la introducción de esta cláusula dentro de la póliza, la Compañía de Seguros extiende la totalidad de las coberturas contratadas para los transportes realizados en vehículos de la Entidad, de propiedad de funcionarios del asegurado o en vehículos de terceros no afiliados a empresas transportadoras.</t>
  </si>
  <si>
    <t>TRAYECTOS MULTIPLES</t>
  </si>
  <si>
    <t>La aseguradora acepta expresamente que otorga cobertura para las mercancías y bienes que sean transportados por el asegurado en trayectos múltiples, entiéndase por estos cuando el transportador o vehículo que realiza la movilización de los bienes objeto de este seguro, deba movilizarse o desplazarse por varios trayectos con las mercancías amparadas bajo la presente póliza, entregando o recogiendo mercancías sin importar los lugares que deba recorrer en el territorio colombiano o fuera de este.</t>
  </si>
  <si>
    <t>SOLUCIÓN DE CONFLICTOS</t>
  </si>
  <si>
    <t>Los conflictos que se presenten durante la ejecución del objeto contractual, se solucionarán preferiblemente mediante los mecanismos de arreglo directo y conciliación</t>
  </si>
  <si>
    <t>OPCIÓN DE AMPAROS</t>
  </si>
  <si>
    <r>
      <t xml:space="preserve">Queda expresamente aclarado y convenido que no obstante lo que en contrario se diga en la póliza, el asegurado queda en libertad para solicitar amparos diferentes de los pactados siempre y cuando que el aviso correspondiente sea suministrado previamente a la compañía, es decir antes de que se efectúen los despachos, con mínimo </t>
    </r>
    <r>
      <rPr>
        <b/>
        <sz val="11"/>
        <color indexed="8"/>
        <rFont val="Arial Narrow"/>
        <family val="2"/>
      </rPr>
      <t>dos (2) días</t>
    </r>
    <r>
      <rPr>
        <sz val="11"/>
        <color theme="1"/>
        <rFont val="Arial Narrow"/>
        <family val="2"/>
      </rPr>
      <t xml:space="preserve"> de antelación al despacho.</t>
    </r>
  </si>
  <si>
    <t>AMPARO PARA BIENES TRANSPORTADOS EN CONDICIONES CHARTER</t>
  </si>
  <si>
    <t>Queda expresamente acordado y convenido la cobertura se extiende a amparar el transporte de mercancías en condiciones chárter</t>
  </si>
  <si>
    <t>DEFINICIÓN DE BIENES</t>
  </si>
  <si>
    <t>Los bienes que dentro de su actividad el asegurado importe y/o exporte, así como las movilizaciones que realice en el territorio Colombiano por cualquier medio de transporte, entre otros, papelería, equipos de oficina, mercancías y materias primas, maquinaria repuestos y demás bienes propios de la actividad del asegurado.</t>
  </si>
  <si>
    <t>AUTOMATICIDAD DE LA PÓLIZA</t>
  </si>
  <si>
    <t>Queda expresamente acordado y convenido que se elimina de las condiciones 
generales de la póliza automática de transporte de mercancías el plazo indicado en relación con los reportes de los despachos, pues la póliza opera como automática sobre proyección de movilizaciones sin reportes periódicos.</t>
  </si>
  <si>
    <t>COMPROMISO DE LA ASEGURADORA SOBRE EL PLAZO PARA EL PAGO DE LAS INDEMNIZACIONES</t>
  </si>
  <si>
    <r>
      <t xml:space="preserve">Queda entendido y convenido que la compañía se compromete a realizar el pago de las indemnizaciones </t>
    </r>
    <r>
      <rPr>
        <b/>
        <sz val="11"/>
        <color indexed="8"/>
        <rFont val="Arial Narrow"/>
        <family val="2"/>
      </rPr>
      <t>5 días</t>
    </r>
    <r>
      <rPr>
        <sz val="11"/>
        <color theme="1"/>
        <rFont val="Arial Narrow"/>
        <family val="2"/>
      </rPr>
      <t xml:space="preserve"> </t>
    </r>
    <r>
      <rPr>
        <b/>
        <sz val="11"/>
        <color indexed="8"/>
        <rFont val="Arial Narrow"/>
        <family val="2"/>
      </rPr>
      <t xml:space="preserve">hábiles </t>
    </r>
    <r>
      <rPr>
        <sz val="11"/>
        <color theme="1"/>
        <rFont val="Arial Narrow"/>
        <family val="2"/>
      </rPr>
      <t>luego de la entrega de los documentos que soporten la reclamación.</t>
    </r>
  </si>
  <si>
    <t>AMPARO PARA TRANSPORTE DE MAQUINARIA O MERCANCÍA USADA INCLUYENDO AVERÍA PARTICULAR Y SAQUEO</t>
  </si>
  <si>
    <t>ELIMINACIÓN DE LAS SIGUIENTES GARANTÍAS DE LAS CONDICIONES GENERALES DE LA PÓLIZA DE TRANSPORTE DE MERCANCÍA:</t>
  </si>
  <si>
    <t xml:space="preserve">
 - Dar instrucciones por escrito al despachador para que envié a la aseguradora el correspondiente aviso de despacho antes del embarque de las mercancías
-  Exigir al despachador por escrito el empaque previsto por las normas internacionales que rigen la materia 
-  Notificar por escrito a la aseguradora, dentro de los tres (3) días hábiles siguientes a la fecha en que fueron entregados, o dentro de cualquier otro plazo que la aseguradora le conceda al asegurado por escrito, la llegada de las mercancías a su destino final indicado en el certificado de seguro. 
-  No abrir los bultos que conforman el despacho, sin la presencia del reconocedor autorizado por la aseguradora. Si transcurridos tres (3) días comunes desde la fecha aviso de llegada de las mercancías, no se ha hecho presente el reconocedor, el asegurado queda exonerado de esta obligación.  
- Tratándose del transporte aéreo, el contrató debe suscribirse con empresas debidamente autorizadas por los gobiernos para los respectivos trayectos, en aeronaves que cumplan los requerimientos mínimos de mantenimiento del fabricante para cada tipo de operación, bien sea de pasajeros, carga mixta. 
- La carga o bienes asegurados deben ser transportados por barcos autopropulsados y construidos en acero, clasificados por las sociedades de clasificación.</t>
  </si>
  <si>
    <t>PRORROGAS</t>
  </si>
  <si>
    <t>La Compañía acepta que en caso de prórroga se mantendrán las tasas ofrecidas cuando la siniestralidad sea igual o inferior al 50% (Prima neta sin IVA - menos siniestros pagados y siniestros en reserva)</t>
  </si>
  <si>
    <t>PERMANENCIA EN LUGARES INICIALES, INTERMEDIOS Y/O FINALES DEL TRAYECTO ASEGURADO</t>
  </si>
  <si>
    <t>FLETE EXPRESO Y FLETE AÉREO</t>
  </si>
  <si>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t>
    </r>
    <r>
      <rPr>
        <b/>
        <sz val="11"/>
        <color indexed="8"/>
        <rFont val="Arial Narrow"/>
        <family val="2"/>
      </rPr>
      <t xml:space="preserve">100% </t>
    </r>
    <r>
      <rPr>
        <sz val="11"/>
        <color theme="1"/>
        <rFont val="Arial Narrow"/>
        <family val="2"/>
      </rPr>
      <t>de los gastos demostrados. Si la suma o sumas aseguradas por el o los objetos dañados resultan menores que los montos que debían haberse asegurado, entonces la cantidad recuperable por ste anexo para dichos cargos extras, se verá reducida en la misma proporción.</t>
    </r>
  </si>
  <si>
    <t>PAGO DE LA INDEMNIZACIÓN</t>
  </si>
  <si>
    <r>
      <t xml:space="preserve">El asegurado se reserva el derecho de solicitar a la compañía de seguros el pago de la indemnización mediante la reparación y/o reposición del bien o bienes afectados y/o mediante el giro de dinero a los contratistas y/o proveedores de bienes o servicios con los cuales </t>
    </r>
    <r>
      <rPr>
        <b/>
        <sz val="11"/>
        <color indexed="8"/>
        <rFont val="Arial Narrow"/>
        <family val="2"/>
      </rPr>
      <t>EL ASEGURADO</t>
    </r>
    <r>
      <rPr>
        <sz val="11"/>
        <color theme="1"/>
        <rFont val="Arial Narrow"/>
        <family val="2"/>
      </rPr>
      <t xml:space="preserve"> decida reemplazarlos. La compañía a petición escrita de la entidad asegurada, efectuará el pago de la indemnización hasta el monto de su responsabilidad.</t>
    </r>
  </si>
  <si>
    <t>REPOSICIÓN O REEMPLAZO</t>
  </si>
  <si>
    <t>VALOR ACORDADO SIN APLICACIÓN DE INFRASEGURO</t>
  </si>
  <si>
    <r>
      <t xml:space="preserve">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siempre y cuando no supere el </t>
    </r>
    <r>
      <rPr>
        <b/>
        <sz val="11"/>
        <color indexed="8"/>
        <rFont val="Arial Narrow"/>
        <family val="2"/>
      </rPr>
      <t>15%</t>
    </r>
    <r>
      <rPr>
        <sz val="11"/>
        <color theme="1"/>
        <rFont val="Arial Narrow"/>
        <family val="2"/>
      </rPr>
      <t xml:space="preserve">, de acuerdo a lo señalado por el </t>
    </r>
    <r>
      <rPr>
        <b/>
        <sz val="11"/>
        <color indexed="8"/>
        <rFont val="Arial Narrow"/>
        <family val="2"/>
      </rPr>
      <t>artículo 1089 del código de comercio.</t>
    </r>
  </si>
  <si>
    <t>EXPERTICIO TÉCNICO</t>
  </si>
  <si>
    <t>FALTA DE APLICACIONES A LA PÓLIZA</t>
  </si>
  <si>
    <t>Queda entendido, convenido y aceptado que la póliza no terminará por falta de aplicaciones o reportes periódicos.</t>
  </si>
  <si>
    <t>GASTOS ADICIONALES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</si>
  <si>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t>
    </r>
    <r>
      <rPr>
        <b/>
        <sz val="11"/>
        <color indexed="8"/>
        <rFont val="Arial Narrow"/>
        <family val="2"/>
      </rPr>
      <t>100%</t>
    </r>
    <r>
      <rPr>
        <sz val="11"/>
        <color theme="1"/>
        <rFont val="Arial Narrow"/>
        <family val="2"/>
      </rPr>
      <t xml:space="preserve"> de los gastos demostrados. Sublímite </t>
    </r>
    <r>
      <rPr>
        <b/>
        <sz val="11"/>
        <color indexed="8"/>
        <rFont val="Arial Narrow"/>
        <family val="2"/>
      </rPr>
      <t>11%</t>
    </r>
    <r>
      <rPr>
        <sz val="11"/>
        <color theme="1"/>
        <rFont val="Arial Narrow"/>
        <family val="2"/>
      </rPr>
      <t xml:space="preserve"> evento/vigencia</t>
    </r>
  </si>
  <si>
    <t>GASTOS DE PRESERVACIÓN DE BIENES</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</si>
  <si>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t>
    </r>
    <r>
      <rPr>
        <b/>
        <sz val="11"/>
        <color indexed="8"/>
        <rFont val="Arial Narrow"/>
        <family val="2"/>
      </rPr>
      <t>100%</t>
    </r>
    <r>
      <rPr>
        <sz val="11"/>
        <color theme="1"/>
        <rFont val="Arial Narrow"/>
        <family val="2"/>
      </rPr>
      <t xml:space="preserve"> de los gastos demostrados.</t>
    </r>
  </si>
  <si>
    <t>GASTOS PARA DEMOSTRAR EL SINIESTRO Y SU CUANTÍA</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</si>
  <si>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t>
    </r>
    <r>
      <rPr>
        <b/>
        <sz val="11"/>
        <color indexed="8"/>
        <rFont val="Arial Narrow"/>
        <family val="2"/>
      </rPr>
      <t>100%</t>
    </r>
    <r>
      <rPr>
        <sz val="11"/>
        <color theme="1"/>
        <rFont val="Arial Narrow"/>
        <family val="2"/>
      </rPr>
      <t xml:space="preserve"> de los gastos demostrados</t>
    </r>
  </si>
  <si>
    <t>HONORARIOS PROFESIONALES: REVISORES, CONTADORES Y AUDITORES</t>
  </si>
  <si>
    <t>MOVILIZACIÓN DIURNA Y NOCTURNA CUALQUIER DIA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</si>
  <si>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</si>
  <si>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OPERACIÓN DE LA PÓLIZA</t>
  </si>
  <si>
    <t>Se ampara cualquier despacho hasta por el limite asegurado sin que se requiera suministro de relaciones periódicas de despachos y efectuando el cobro de una prima única por toda la vigencia de la póliza</t>
  </si>
  <si>
    <t>REMOCIÓN DE ESCOMBROS</t>
  </si>
  <si>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t>
    </r>
    <r>
      <rPr>
        <b/>
        <sz val="11"/>
        <color indexed="8"/>
        <rFont val="Arial Narrow"/>
        <family val="2"/>
      </rPr>
      <t>100%</t>
    </r>
    <r>
      <rPr>
        <sz val="11"/>
        <color theme="1"/>
        <rFont val="Arial Narrow"/>
        <family val="2"/>
      </rPr>
      <t xml:space="preserve"> de los gastos demostrados.</t>
    </r>
  </si>
  <si>
    <t xml:space="preserve">Exclusión COVID -19 / Enfermedad Infecciosa </t>
  </si>
  <si>
    <t>Sin perjuicio de cualquier disposición en contrario, este seguro excluye cualquier pérdida, daño, responsabilidad, gasto, honorario, multa, sanción o cualquier otro monto causado directa o indirectamente, en relación con, o que de cualquier manera implique o surja (incluyendo cualquier temor o amenaza de este) en el presente o futuro, por:
•Cualquier enfermedad infecciosa, virus, bacteria u otro microorganismo (ya sea asintomático o no); o Coronavirus (COVID-19) incluyendo cualquier mutación o variación del mismo; o Pandemia o epidemia, cuando sea declarado como tal por la Organización Mundial de la Salud o cualquier autoridad gubernamental.
Si el asegurador alega que, debido a esta exclusión, cualquier monto no está cubierto por este acuerdo, la carga de probar lo contrario recaerá en el asegurado."       
"Exclusión de Pandemias/Epidemias/Enfermedades por Coronavirus No obstante cualquier disposición en contrario en este seguro, la póliza de seguro o suplemento a los mismos, este seguro no cubre las pérdidas (múltiples o individuales), reclamaciones, daños a personas o bienes, responsabilidad, la interrupción de las actividades comerciales, la pérdida de beneficios o cualquier gasto consecuente o coste de cualquier naturaleza directa o indirectamente causado por, que surja de, que resulte de o en conexión con, o miedo a una epidemia o pandemia (declarada o no como tal por las autoridades competentes) o enfermedad infecciosa real o percibida incluido pero no limitado a:
a)    Enfermedades por coronavirus (COVID-19);
b)    Síndrome respiratorio agudo severo coronavirus 2 (SARS-CoV-2);
c)    Cualquier variación o mutación de lo arriba.
Este seguro también excluye cualquier pérdida, reclamación, daño a personas o bienes, responsabilidad, la interrupción de las actividades comerciales, la pérdida de beneficios o cualquier gasto consecuente o coste de cualquier naturaleza directa o indirectamente causado por, que surja de, resultante de o en conexión con cualquier acción llevada a cabo o fracaso a la hora de tomar medidas para controlar, prevenir, suprimir dicha epidemia, pandemia o enfermedad infecciosa o cualquier variación o mutación de la misma</t>
  </si>
  <si>
    <t>GARANTÍAS</t>
  </si>
  <si>
    <t>Sin Garantías</t>
  </si>
  <si>
    <t xml:space="preserve">Deducibles </t>
  </si>
  <si>
    <t xml:space="preserve">Toda y cada pérdida </t>
  </si>
  <si>
    <t>Amparar automáticamente todos los despachos de bienes indicados en las presentes condiciones, contra los riesgos de pérdida o daño material de los bienes asegurados de propiedad del MUNICIPIO DE SOACHA, que se produzcan con ocasión de su transporte.</t>
  </si>
  <si>
    <r>
      <t xml:space="preserve">Por la presente cláusula la compañía extiende la cobertura para bienes consistentes en maquinaria, bienes, equipos o mercancía usada, sin importar su fecha de fabricación, con sujeción a los amparos y condiciones pactadas con la presente póliza, y hasta por la suma máxima arriba indicada, conviniéndose que en caso de siniestro la indemnización de las pérdidas se basará en los siguientes términos: 
</t>
    </r>
    <r>
      <rPr>
        <b/>
        <u/>
        <sz val="11"/>
        <color indexed="8"/>
        <rFont val="Arial Narrow"/>
        <family val="2"/>
      </rPr>
      <t>A.- Pérdidas o Daños Parciales</t>
    </r>
    <r>
      <rPr>
        <sz val="11"/>
        <color theme="1"/>
        <rFont val="Arial Narrow"/>
        <family val="2"/>
      </rPr>
      <t xml:space="preserve">: La compañía indemnizará los gastos en que necesariamente se incurra para dejar el bien asegurado en condiciones similares a las existentes inmediatamente antes de la ocurrencia del siniestro. Por tales gastos se entenderá el costo de reparación o reemplazo de las partes afectadas incluyendo los valores correspondientes a fletes equivalentes al medio de transporte del despacho original, y gastos de aduana, si hubiera lugar a ellos. Si al momento de ocurrir el siniestro, el valor de reposición del bien afectado es superior al valor asegurado, la compañía responderá solamente en forma proporcional a la relación existente entre dichos valores. 
</t>
    </r>
    <r>
      <rPr>
        <b/>
        <u/>
        <sz val="11"/>
        <color indexed="8"/>
        <rFont val="Arial Narrow"/>
        <family val="2"/>
      </rPr>
      <t>B.- Pérdida Total:</t>
    </r>
    <r>
      <rPr>
        <sz val="11"/>
        <color theme="1"/>
        <rFont val="Arial Narrow"/>
        <family val="2"/>
      </rPr>
      <t xml:space="preserve"> En caso de desaparición, destrucción o daños del bien asegurado en forma tal que para su recuperación o reparación se tenga que sufragar gastos iguales o superiores al valor real del bien asegurado, la responsabilidad de la compañía se limitará al valor asegurado o al valor real, el que resulte menor de las dos sumas. Parágrafo: De la suma a indemnizar se descontará el deducible a que hubiere lugar; y el valor resultante se incrementará en el porcentaje pactado por concepto de lucro cesante.</t>
    </r>
  </si>
  <si>
    <t>En materia de riesgos excluidos y garantías el MUNICIPIO DE SOACHA acepta únicamente los expresamente mencionados como exclusiones absolutas de cobertura y garantías las que figuran en el texto del condicionado general depositado por la Aseguradora en la Superintendencia Financiera. Serán válidas las exclusiones relativas y garantías consignadas en los mencionados condicionados generales solo cuando no contradigan las condiciones técnicas establecidas en este anexo, en cuyo caso prevalecerán las condiciones técnicas establecidas en este anexo.</t>
  </si>
  <si>
    <r>
      <t xml:space="preserve">LIMITE DE </t>
    </r>
    <r>
      <rPr>
        <b/>
        <sz val="11"/>
        <color indexed="8"/>
        <rFont val="Arial Narrow"/>
        <family val="2"/>
      </rPr>
      <t>$200.000.000</t>
    </r>
    <r>
      <rPr>
        <sz val="11"/>
        <color theme="1"/>
        <rFont val="Arial Narrow"/>
        <family val="2"/>
      </rPr>
      <t xml:space="preserve"> EVENTO / VIGENCIA.</t>
    </r>
  </si>
  <si>
    <r>
      <t xml:space="preserve">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concurrencia del valor asegurado, de conformidad con lo señalado por el </t>
    </r>
    <r>
      <rPr>
        <b/>
        <sz val="11"/>
        <color indexed="8"/>
        <rFont val="Arial Narrow"/>
        <family val="2"/>
      </rPr>
      <t>artículo 1090 del código de comercio.</t>
    </r>
  </si>
  <si>
    <r>
      <t xml:space="preserve">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t>
    </r>
    <r>
      <rPr>
        <b/>
        <sz val="11"/>
        <color indexed="8"/>
        <rFont val="Arial Narrow"/>
        <family val="2"/>
      </rPr>
      <t>artículos 2026 y siguientes del Código de Comercio.</t>
    </r>
  </si>
  <si>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t>
    </r>
    <r>
      <rPr>
        <b/>
        <sz val="11"/>
        <color indexed="8"/>
        <rFont val="Arial Narrow"/>
        <family val="2"/>
      </rPr>
      <t>a.-</t>
    </r>
    <r>
      <rPr>
        <sz val="11"/>
        <color theme="1"/>
        <rFont val="Arial Narrow"/>
        <family val="2"/>
      </rPr>
      <t xml:space="preserve"> los detalles extraídos de los libros de contabilidad y del negocio mismo del asegurado, y 
</t>
    </r>
    <r>
      <rPr>
        <b/>
        <sz val="11"/>
        <color indexed="8"/>
        <rFont val="Arial Narrow"/>
        <family val="2"/>
      </rPr>
      <t xml:space="preserve">b.- </t>
    </r>
    <r>
      <rPr>
        <sz val="11"/>
        <color theme="1"/>
        <rFont val="Arial Narrow"/>
        <family val="2"/>
      </rPr>
      <t xml:space="preserve">cualesquiera otras informaciones, documentos y testimonios que sean pedidos por la compañía al asegurado según lo establecido en las condiciones generales y particulares de la póliza. La compañía reconocerá hasta el </t>
    </r>
    <r>
      <rPr>
        <b/>
        <sz val="11"/>
        <color indexed="8"/>
        <rFont val="Arial Narrow"/>
        <family val="2"/>
      </rPr>
      <t>100%</t>
    </r>
    <r>
      <rPr>
        <sz val="11"/>
        <color theme="1"/>
        <rFont val="Arial Narrow"/>
        <family val="2"/>
      </rPr>
      <t xml:space="preserve"> de los gastos demostrados por el asegurado.</t>
    </r>
  </si>
  <si>
    <t>MUNICIPIO DE SOACHA
PÓLIZA DE SEGURO DE TRANSPORTE DE MERCANCIAS
CONDICIONES TÉCNICAS BÁSICAS OBLIGATORIAS</t>
  </si>
  <si>
    <t>Pérdida accidental o daño a las Aeronaves proveniente de la operación de una aeronave pilotada a distancia,  según el Listado de Aeronaves. Amparando la Responsabilidad Legal a terceros únicamente, proveniente de la operación de la aeronave pilotada a distancia relacionada aquí.</t>
  </si>
  <si>
    <t>LISTADO DE AERONAVES (según Anexo 3 - Valores Asegurados)</t>
  </si>
  <si>
    <t>INTERÉS: Casco Todo Riesgo</t>
  </si>
  <si>
    <t>La Compañía se obliga, dentro de los límites pactados, a Cubrir la pérdida o daño físico proveniente de la operación de una aeronave pilotada a distancia, según el Listado de Aeronaves.</t>
  </si>
  <si>
    <t>Responsabilidades Civil:</t>
  </si>
  <si>
    <t>La Compañía se obliga, dentro de los límites pactados, a Cubrir la Responsabilidad Legal a terceros únicamente, proveniente de la operación de la aeronave pilotada a distancia relacionada aquí</t>
  </si>
  <si>
    <t>Suburbano / Semi-urbano (Numerosos edificios cercanos, población moderada). Sobre Agua (Rios, pequeños lagos, estanques) Rural (exposición limitada a personas o edificaciones / propiedades).</t>
  </si>
  <si>
    <t>CONDICIONES:</t>
  </si>
  <si>
    <t>Los operadores deben tener licencia y/o certificación de piloto de drones, emitida por un centro de entrenamiento autorizado por la Autoridad Aeronáutica Local.</t>
  </si>
  <si>
    <t>“Ocurrencia” significará un accidente, o una repetida o una exposición continuada o repetida a condiciones que ocurran durante el período de Seguro, lo que da lugar a lesión durante el período de Seguro, siempre que la lesión sea causada accidentalmente. Todos los daños derivados de dicha exposición a las mismas condiciones generales se considerarán como resultado de una sola ocurrencia.</t>
  </si>
  <si>
    <t>Con respecto a Responsabilidades, Todos los parágrafos excepto (b) de la Exclusión General 2.3.12 (Cláusula de Exclusión de Guerra, Secuestro y Otros Peligros), son reinsertados de acuerdo con el Endoso de Extensión de Cobertura (Responsabilidades de Aeronaves) AVN 52E (modificada) Prima adicional incluida.</t>
  </si>
  <si>
    <t>No obstante, el período de cancelación en la Condición Décima, las cláusulas de cancelación contenidas en el Endoso de extensión de Cobertura (Responsabilidades de Aviación) AVN 52E (modificado) siguen siendo primordial.</t>
  </si>
  <si>
    <t>Si el período de notificación precedente está en conflicto con cualquier ley o reglamento vigente en el país del domicilio del Asegurado, dicho período se modificará para permitir el período mínimo de notificación permitido en virtud del mismo.</t>
  </si>
  <si>
    <t>la cobertura aplica únicamente a los drones y los accesorios por un valor solamente de hasta un 10% adicional</t>
  </si>
  <si>
    <t>Las cámaras y el sistema de visualización para vuelo se cubre siempre que esté instalado en el drone y mientras el drone sea operado.</t>
  </si>
  <si>
    <t>* Cláusula de exclusión de responsabilidad por evento de datos electrónicos - LIIBA AVIATION 12.09.2019</t>
  </si>
  <si>
    <t>* Cláusula de exclusión de riesgos nucleares AVN 38B</t>
  </si>
  <si>
    <t>* Cláusula de sanciones y embargos AVN111</t>
  </si>
  <si>
    <t>* Endoso de cobertura extendida (responsabilidades de Aviación) AVN 52E.</t>
  </si>
  <si>
    <t xml:space="preserve">* Cláusula de exclusión de guerra, secuestro y otros riesgos </t>
  </si>
  <si>
    <t xml:space="preserve">* (Aviación) AVN 48B (modificada). </t>
  </si>
  <si>
    <t xml:space="preserve">* Cláusula de Exclusión de Riesgos Nucleares AVN 71 (modificada) </t>
  </si>
  <si>
    <t xml:space="preserve">* Cláusula de exclusión de ruido, polución y otros peligros AVN 46B (modificada) únicamente con respecto a responsabilidades. </t>
  </si>
  <si>
    <t xml:space="preserve">* Cláusula de exclusión de asbestos 2488AGM00003 (aplicable únicamente a casco) </t>
  </si>
  <si>
    <t xml:space="preserve">* Cláusula de Exclusión de Ley de Contratos de 1999 (Derechos de Terceros) AVN72. </t>
  </si>
  <si>
    <t xml:space="preserve">* Cláusula de exclusión de reconocimiento de fecha AVN 2000A </t>
  </si>
  <si>
    <t xml:space="preserve">* Cláusula de Exclusión de Responsabilidad de químicos </t>
  </si>
  <si>
    <t xml:space="preserve">* Endosos Adicionales </t>
  </si>
  <si>
    <t xml:space="preserve">* Cláusula de limitación de reconocimiento de fecha AVN 2001A </t>
  </si>
  <si>
    <t>GARANTIAS EXPRESAS</t>
  </si>
  <si>
    <t>El operador del RPA debe tener un permiso colombiano válido de RPA’s para volar antes del inicio de la vigencia de la póliza.
Excluidas las reclamaciones relativas a incumplimiento de las leyes de privacidad y/o protección de datos y pérdida o daño de datos.
Sin embargo, durante el período de la póliza, se pueden incluir operadores adicionales siempre que cuenten con una licencia y/o certificación de piloto de avión no tripulado, aprobado por el Centro de Capacitación autorizado por CAA
El Asegurado y/u Operador de RPA no deben tener Reclamaciones en los últimos 5 años.</t>
  </si>
  <si>
    <t>DEDUCIBLES</t>
  </si>
  <si>
    <r>
      <rPr>
        <b/>
        <sz val="11"/>
        <rFont val="Arial"/>
        <family val="2"/>
      </rPr>
      <t>TRIPULANTES:</t>
    </r>
    <r>
      <rPr>
        <sz val="11"/>
        <rFont val="Arial"/>
        <family val="2"/>
      </rPr>
      <t xml:space="preserve"> Pilotos con licencia, nombrados y aprobados por el Asegurado. Todos los vuelos deberán ser con línea visual directa del operador (VLOS).</t>
    </r>
  </si>
  <si>
    <r>
      <rPr>
        <b/>
        <sz val="11"/>
        <rFont val="Arial"/>
        <family val="2"/>
      </rPr>
      <t xml:space="preserve">Responsabilidades de Aviación: </t>
    </r>
    <r>
      <rPr>
        <sz val="11"/>
        <rFont val="Arial"/>
        <family val="2"/>
      </rPr>
      <t xml:space="preserve">Límite Único Combinado (Lesiones Corporales y Daño a la Propiedad) de terceros únicamente, por </t>
    </r>
    <r>
      <rPr>
        <b/>
        <sz val="11"/>
        <rFont val="Arial"/>
        <family val="2"/>
      </rPr>
      <t>COP. $7.800.000.000</t>
    </r>
    <r>
      <rPr>
        <sz val="11"/>
        <rFont val="Arial"/>
        <family val="2"/>
      </rPr>
      <t xml:space="preserve"> cada Accidente / cada RPA.</t>
    </r>
  </si>
  <si>
    <r>
      <t>LÍMITES GEOGRÁFICOS:</t>
    </r>
    <r>
      <rPr>
        <sz val="11"/>
        <color theme="0"/>
        <rFont val="Arial"/>
        <family val="2"/>
      </rPr>
      <t xml:space="preserve"> Colombia</t>
    </r>
  </si>
  <si>
    <r>
      <rPr>
        <b/>
        <sz val="11"/>
        <rFont val="Arial"/>
        <family val="2"/>
      </rPr>
      <t>USOS</t>
    </r>
    <r>
      <rPr>
        <sz val="11"/>
        <rFont val="Arial"/>
        <family val="2"/>
      </rPr>
      <t>: Según formularios de solicitud de seguros.</t>
    </r>
  </si>
  <si>
    <r>
      <rPr>
        <b/>
        <sz val="11"/>
        <rFont val="Arial"/>
        <family val="2"/>
      </rPr>
      <t>DEDUCIBLE: Casco Todo Riesgo</t>
    </r>
    <r>
      <rPr>
        <sz val="11"/>
        <rFont val="Arial"/>
        <family val="2"/>
      </rPr>
      <t xml:space="preserve">
10% del valor acordado del RPA  //  Mínimo COP 700.000, aplicable a toda y cada perdida.
</t>
    </r>
    <r>
      <rPr>
        <b/>
        <sz val="11"/>
        <rFont val="Arial"/>
        <family val="2"/>
      </rPr>
      <t>Responsabilidades a terceros</t>
    </r>
    <r>
      <rPr>
        <sz val="11"/>
        <rFont val="Arial"/>
        <family val="2"/>
      </rPr>
      <t xml:space="preserve">
COP 2.500.000 cada perdida, únicamente aplicable a daños a la propiedad.</t>
    </r>
  </si>
  <si>
    <t>SEGURO DE CASCO AVIACION - DRONES</t>
  </si>
  <si>
    <t>EDIFICIOS (Incluido 20% de adecuaciones a sismoresistencia)</t>
  </si>
  <si>
    <t>EQUIPO ELÉCTRICO Y ELECTRÓNICO</t>
  </si>
  <si>
    <t>CELULARES Y EQUIPOS DE RADIO COMUNICACIÓN</t>
  </si>
  <si>
    <t>HERRAMIENTAS MENORES</t>
  </si>
  <si>
    <t>INSTRUMENTOS MUSICALES</t>
  </si>
  <si>
    <t>MAQUINARIA Y EQUIPO</t>
  </si>
  <si>
    <t>MUEBLES Y ENSERES</t>
  </si>
  <si>
    <t>OTROS CONTENIDOS</t>
  </si>
  <si>
    <t>DINERO Y TITULOS VALORES</t>
  </si>
  <si>
    <t>VEHICULOS EN REPOSO</t>
  </si>
  <si>
    <t>MAQUINARIA Y EQUIPO EN REPOSO</t>
  </si>
  <si>
    <t>COBERTURA PARA ADECUACION DE TERRENOS</t>
  </si>
  <si>
    <t>INDICE VARIABLE DEL 5 %  (items . 1, 2, 3, 4, 5, 6, 7, 8 )</t>
  </si>
  <si>
    <r>
      <t xml:space="preserve">Adecuación de construcciones a las normas de sismo resistencia vigentes. </t>
    </r>
    <r>
      <rPr>
        <sz val="11"/>
        <rFont val="Arial"/>
        <family val="2"/>
      </rPr>
      <t>Mediante la presente condición se acuerda que la cobertura del seguro se extiende a indemnizar los costos y gastos razonables en que incurra el asegurado, cuando a consecuencia de un evento asegurado bajo la póliza, la reparación y/o reconstrucción de edificios y/o obras civiles que sufran daños estructurales, conlleve la adecuación a normas de sismo-resistencia vigentes al momento de efectuarse la reparación y/o reconstrucción del bien asegurado. El alcance de la cobertura de esta cláusula comprende, el valor de los costos de diseño, honorarios profesionales de ingenieros, arquitectos, topógrafos, interventores, consultores, tecnólogos, técnicos o cualquier otro profesional para efectuar trabajos tales como planos, especificaciones, cualquier otro trabajo y ejecución de la adecuación del inmueble asegurado a las normas de sismo resistencia vigentes al momento del siniestro y estará sujeta aplicación de deducible. Limite Asegurado del 20% del valor asegurable de la edificacion afectada.  Este límite no opera como sublímite parte de la suma asegurada principal.</t>
    </r>
  </si>
  <si>
    <r>
      <t xml:space="preserve">Gastos para la Adecuación de suelos y terrenos </t>
    </r>
    <r>
      <rPr>
        <sz val="11"/>
        <rFont val="Arial"/>
        <family val="2"/>
      </rPr>
      <t>que lleguen a afectarse como consecuencia de un terremoto. Limite del 20% del valor de los edificios.</t>
    </r>
  </si>
  <si>
    <r>
      <t xml:space="preserve">Incapacidad total y permanente (se incluye el terrorismo </t>
    </r>
    <r>
      <rPr>
        <b/>
        <sz val="11"/>
        <rFont val="Arial"/>
        <family val="2"/>
      </rPr>
      <t>siempre que el asegurado actúe como sujeto pasivo</t>
    </r>
    <r>
      <rPr>
        <sz val="11"/>
        <rFont val="Arial"/>
        <family val="2"/>
      </rPr>
      <t>) La incapacidad debe ser declarada de acuerdo con la normatividad vigente en la materia y el siniestro se configura en el fecha de estructuración de la incapacidad.</t>
    </r>
  </si>
  <si>
    <r>
      <t xml:space="preserve">La presente póliza se extiende a amparar los gastos en que razonablemente incurra el asegurado a consecuencia de un daño indemnizable, teniendo en cuanta lo siguiente:
- </t>
    </r>
    <r>
      <rPr>
        <b/>
        <sz val="11"/>
        <rFont val="Arial"/>
        <family val="2"/>
      </rPr>
      <t xml:space="preserve">Se encuentran incluidos dentro del valor asegurado de la póliza. </t>
    </r>
    <r>
      <rPr>
        <sz val="11"/>
        <rFont val="Arial"/>
        <family val="2"/>
      </rPr>
      <t xml:space="preserve">
- Para los gastos relacionados a continuación no aplican deducibles.
- Las condiciones a continuación relacionadas, no sublimitadas, operan con un sublimite combinado de </t>
    </r>
    <r>
      <rPr>
        <b/>
        <sz val="11"/>
        <rFont val="Arial"/>
        <family val="2"/>
      </rPr>
      <t>$6.000.000.000.</t>
    </r>
    <r>
      <rPr>
        <sz val="11"/>
        <rFont val="Arial"/>
        <family val="2"/>
      </rPr>
      <t xml:space="preserve">
- Opera, entre otros y sin limitarse a ellos, para los gastos relacionados a continuación:</t>
    </r>
  </si>
  <si>
    <t>22 BOMBEROS (Cada Uno $113,880,000=)</t>
  </si>
  <si>
    <r>
      <t>Modalidad de la póliza</t>
    </r>
    <r>
      <rPr>
        <sz val="11"/>
        <rFont val="Arial"/>
        <family val="2"/>
      </rPr>
      <t>: Todo Riesgo pérdida y/o daño material con exclusiones.
La aseguradora se obliga a indemnizar al asegurado los daños y/o pérdidas súbitas, accidentales e imprevistas, que sufran los intereses asegurados, así como los costos y/o gastos en que incurra, o todos combinados, como consecuencia de los riesgos que a continuación se enuncian:
Todo riesgo para las pérdidas y/o daños materiales que sufran los intereses asegurados por cualquier riesgo y/o causas, incluidos, pero no limitados a: Incendio, explosión, anegación, daños por agua; extended coverage;  terremoto, temblor y/o erupción volcánica y/o eventos de la naturaleza tales como ciclón, huracán, tempestad, vientos, inundación, desbordamiento, alza en el nivel de aguas y enfangamiento, hundimiento, deslizamiento del terreno, derrumbes, aludes, desprendimiento de tierra y rocas, y las pérdidas y/o daños consecuenciales originados por tales fenómenos; daño interno de equipos eléctricos y electrónicos: coberturas de todo riesgo daño material por rotura de maquinaria y equipos eléctricos y electrónicos (explosión física o química interna, caída directa de rayo, rotura debido a fuerza centrifuga, cuerpo extraños,acción directa de la energía eléctrica y/o rayo, impericia, descuido, negligencia, otros accidentes ocurridos a los equipos por causas no expresamente excluidas en la póliza); rotura de vidrios, sustracción con violencia y sustracción sin violencia (incluye hurto agravado), y demás amparos y/o coberturas que no se encuentren expresamente excluidas en el presente documento.
De los daños consecuenciales amparados se excluyen las coberturas de lucro cesante, pérdida de ingresos, pérdida de utilidades, pérdida de beneficios o pérdida de mercado.</t>
    </r>
  </si>
  <si>
    <t xml:space="preserve">Tomador Asegurado: MUNICIPIO DE SOACHA -  NIT. 800.094.755-7
Beneficiarios: Víctimas y/o Terceros afectados </t>
  </si>
  <si>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1"/>
        <rFont val="Arial"/>
        <family val="2"/>
      </rPr>
      <t>Se aclara que la compañía de seguros cubrirá dentro del limite contratado el costo de la caución, pero no estará obligada a expedir dicha caución.</t>
    </r>
  </si>
  <si>
    <r>
      <t xml:space="preserve">Daños mutuos remolcadores y remolque.  </t>
    </r>
    <r>
      <rPr>
        <sz val="11"/>
        <color theme="1"/>
        <rFont val="Arial"/>
        <family val="2"/>
      </rPr>
      <t>Se amparan bajo la cobertura del seguro los daños que puedan causarse entre si el remolcador y el remolque.</t>
    </r>
  </si>
  <si>
    <r>
      <t>Amparo automático de vehículos nuevos.  Limite de $250,000,000 con cobro de prima adicional.</t>
    </r>
    <r>
      <rPr>
        <sz val="11"/>
        <rFont val="Arial"/>
        <family val="2"/>
      </rPr>
      <t xml:space="preserve">
Queda expresamente acordado y convenido, que la Compañía acepta que los vehículos automotores adquiridos o recibidos por</t>
    </r>
    <r>
      <rPr>
        <b/>
        <sz val="11"/>
        <rFont val="Arial"/>
        <family val="2"/>
      </rPr>
      <t xml:space="preserve"> la Entidad</t>
    </r>
    <r>
      <rPr>
        <sz val="11"/>
        <rFont val="Arial"/>
        <family val="2"/>
      </rPr>
      <t xml:space="preserve">, incluidos los que se encuentren bajo cuidado tenencia y control,quedan automáticamente amparados bajo la presente póliza, siempre y cuando se notifique a la compañía dentro de los Noventa (90 ) días siguientes a la fecha de recibo del vehículo y/o éste quede por cuenta del asegurado y/o a la fecha del comprobante de ingreso y/o acta de recibo.
</t>
    </r>
    <r>
      <rPr>
        <b/>
        <sz val="11"/>
        <rFont val="Arial"/>
        <family val="2"/>
      </rPr>
      <t>NO INSPECCIÓN DE VEHÍCULO CERO (0) KILOMETROS</t>
    </r>
    <r>
      <rPr>
        <sz val="11"/>
        <rFont val="Arial"/>
        <family val="2"/>
      </rPr>
      <t xml:space="preserve">: Con esta cláusula queda aclarado y convenido que a los vehículos nuevos (cero kilómetros) que adquiera la Entidad asegurada se les otorgarán los amparos contratados en la presente póliza, sin necesidad de realizar la respectiva inspección, con solo enviar a la aseguradora copia digital de la factura de compra o del documento de adquisición.
</t>
    </r>
  </si>
  <si>
    <r>
      <t xml:space="preserve">CLÁUSULA DE EXTENSIÓN DE COBERTURAS: </t>
    </r>
    <r>
      <rPr>
        <sz val="11"/>
        <rFont val="Arial"/>
        <family val="2"/>
      </rPr>
      <t>Mediante la presente condición queda expresamente acordado y aceptado que la cobertura de la póliza se extenderá a amparar los siguiestes riesgos:
1- Hurto de partes ocurridos despues de un accidente o de un acto mal intencionado de terceros.
2-  Responsabilidad civil derivada del hurto agravado del vehiculo o cuando este sea tomado bajo la figura de abuso de confianza.
3- Perdidas Totales o Parciales al igual que el Hurto Parcial o Total derivado de la toma del vehiculo bajo la figura de abuso de confianza. 
4-Extensión de la cobertura para amparar transporte de mercancías azarosas, inflamables o explosivas. Siempre y cuando se estas mercancías sean transportadas en el ejercicio del objeto y misión social de la entidad asegurada.
5-  Extensión para amparar los daños que mutuamente se causen remolcador y remolque a causa de accidente. Siempre y cuandpo estén debidamente asegurados.</t>
    </r>
  </si>
  <si>
    <t>Dinero en efectivo,  títulos valores, documentos de garantías y escrituras  dentro y fuera de caja fuerte y cajas menores. $350.000.000</t>
  </si>
  <si>
    <t>SOFTWARE</t>
  </si>
  <si>
    <t>$ 9.000.000.000 evento/vigencia</t>
  </si>
  <si>
    <r>
      <t xml:space="preserve">Por medio de la presente cláusula y no obstante lo estipulado en las condiciones generales de la póliza, el asegurado podrá dar aviso de la ocurrencia del siniestro en un término de </t>
    </r>
    <r>
      <rPr>
        <b/>
        <sz val="11"/>
        <color theme="1"/>
        <rFont val="Arial Narrow"/>
        <family val="2"/>
      </rPr>
      <t>120</t>
    </r>
    <r>
      <rPr>
        <b/>
        <sz val="11"/>
        <color indexed="8"/>
        <rFont val="Arial Narrow"/>
        <family val="2"/>
      </rPr>
      <t xml:space="preserve"> días</t>
    </r>
    <r>
      <rPr>
        <sz val="11"/>
        <color theme="1"/>
        <rFont val="Arial Narrow"/>
        <family val="2"/>
      </rPr>
      <t>, siguientes a la fecha en que haya conocido o debido conocer la ocurrencia del mismo.</t>
    </r>
  </si>
  <si>
    <r>
      <t xml:space="preserve">Se ampara la permanencia en lugares intermedios del trayecto asegurado siempre y cuando se realice en recintos aduanales, hasta </t>
    </r>
    <r>
      <rPr>
        <b/>
        <sz val="11"/>
        <color theme="1"/>
        <rFont val="Arial Narrow"/>
        <family val="2"/>
      </rPr>
      <t>por 120 días</t>
    </r>
    <r>
      <rPr>
        <sz val="11"/>
        <color theme="1"/>
        <rFont val="Arial Narrow"/>
        <family val="2"/>
      </rPr>
      <t xml:space="preserve"> sin cobro adicional de primas. Esta condición aplica sólo a importaciones y exportaciones. El lugar inicial debe corresponder a recinto aduanal. Se excluye expresamente el almacenaje puro o manejo de inventarios.</t>
    </r>
  </si>
  <si>
    <t>LIMITE AGREGADO DE INDEMNIZACION</t>
  </si>
  <si>
    <t>Queda entendido y convenido que se otorga un limite de $90.000.000 el cual se aplicara como agregado en las reclamaciones presentadas bajo esta póliza, es decir ,la aseguradora indemnización los montos de los deducibles a cargo del limite ofertado, hasta agotar el mismo, una vez agotado el limite otorgado, la aseguradora aplicara los deducibles pactados
en la póliza.</t>
  </si>
  <si>
    <t>Índice variable 6% $664.636.494</t>
  </si>
  <si>
    <t>a) TERREMOTO, TEMBLOR Y/O ERUPCION VOLCÁNICA, MAREMOTO, TSUNAMI Y DEMÁS EVENTOS DE LA NATURALEZA: Sin deducibles</t>
  </si>
  <si>
    <t>Amparar la muerte o lesiones causadas a los pasajeros ocupantes del vehículo Microbus Chevrolet de placas OLN814 - JNY444 - JVN301-JVN404 de propiedad de la ALCALDIA MUNICIPAL DE SOACHA ocurridos dentro del territorio nacional.</t>
  </si>
  <si>
    <t>La compañía se obliga a indemnizar, los perjuicios patrimoniales y extrapatrimoniales que cause el asegurado con motivo de la responsabilidad civil contractual causadas a los pasajeros ocupantes del vehículo Microbus de placas OLN814 - JNY444 - JVN301-JVN404</t>
  </si>
  <si>
    <r>
      <t xml:space="preserve"> - </t>
    </r>
    <r>
      <rPr>
        <b/>
        <sz val="11"/>
        <rFont val="Arial"/>
        <family val="2"/>
      </rPr>
      <t>Responsabilidad Civil derivada de montajes, construcciones y obras civiles para el mantenimiento o ampliacion de predios</t>
    </r>
    <r>
      <rPr>
        <sz val="11"/>
        <rFont val="Arial"/>
        <family val="2"/>
      </rPr>
      <t>. Sublimite del 90% del límite asegurado evento/vigencia.</t>
    </r>
  </si>
  <si>
    <r>
      <t xml:space="preserve"> - </t>
    </r>
    <r>
      <rPr>
        <b/>
        <sz val="11"/>
        <rFont val="Arial"/>
        <family val="2"/>
      </rPr>
      <t xml:space="preserve">Responsabilidad civil derivada del uso de vehículos propios y no propios </t>
    </r>
    <r>
      <rPr>
        <sz val="11"/>
        <rFont val="Arial"/>
        <family val="2"/>
      </rPr>
      <t>incluidos los vehículos de funcionarios en desarrollo de actividades para el asegurado en exceso de los limites contratados en la poliza de Automóviles y del SOAT.  Sublímite hasta el 60% del limite aseguradovigencia para  evento y 100% del limite asegurado para la vigencia.</t>
    </r>
  </si>
  <si>
    <t>$450,000,000 toda y cada pérdida por evento/vigencia</t>
  </si>
  <si>
    <t xml:space="preserve"> - Daños a Bienes de Terceros: Hasta  $ 2.000.000.000</t>
  </si>
  <si>
    <t xml:space="preserve"> - Muerte o Lesiones a una persona: Hasta $ 2,000.000.000</t>
  </si>
  <si>
    <t xml:space="preserve"> - Muerte o Lesiones a dos o más Personas: Hasta $ 4.000.000.000</t>
  </si>
  <si>
    <t>Se acepta que los oferentes presenten un lìmite mìnimo combinado de $6,000,000,000 para los tres amparos.</t>
  </si>
  <si>
    <t xml:space="preserve">Hurto de elementos dejados en los vehículos asegurados. HASTA UN LIMITE DE $5.000.000 EVENTO / VIGENCIA
Amparo de muerte accidental o incapacidad permanente para ocupantes. $5.000.000 POR EVENTO / VIGENCIA PARA TODOS LOS OCUPANTES DEL
VEHICULO
Extensión de cobertura en responsabilidad civil cuando el vehículo no esté siendo conducido ó hurtado. Sin necesidad de la declaración
por parte de un juez de la Republica.
Accidentes personales para el conductor mínimo $30.000.000 POR EVENTO / VIGENCIA.
</t>
  </si>
  <si>
    <r>
      <t xml:space="preserve">• Perjuicios o detrimentos patrimoniales, </t>
    </r>
    <r>
      <rPr>
        <sz val="11"/>
        <rFont val="Arial"/>
        <family val="2"/>
      </rPr>
      <t xml:space="preserve">límite Asegurado, </t>
    </r>
    <r>
      <rPr>
        <b/>
        <sz val="11"/>
        <rFont val="Arial"/>
        <family val="2"/>
      </rPr>
      <t>$2.500.000.000</t>
    </r>
    <r>
      <rPr>
        <sz val="11"/>
        <rFont val="Arial"/>
        <family val="2"/>
      </rPr>
      <t xml:space="preserve"> evento / agregado vigencia, combinado con gastos de defensa</t>
    </r>
  </si>
  <si>
    <t xml:space="preserve">• Gastos de defensa, Sublímite de $1.200.000.000, en el agregado vigencia combinado con perjuicios o detrimentos patrimoniales </t>
  </si>
  <si>
    <t>Gastos de defensa para investigaciones por silencios administrativos positivos. Sublimite de $40,000,000 evento/ vigencia</t>
  </si>
  <si>
    <t xml:space="preserve">MUNICIPIO DE SOACHA
CONDICIONES TÉCNICAS BÁSICAS OBLIGATORIAS
SEGURO DE VIDA GRUPO ALCALDE, EDILES, PERSONERO Y BOMBEROS
</t>
  </si>
  <si>
    <t>75 funcionarios: 1 Alcalde, 1 Personero y 51 Ediles y 22 Bomberos</t>
  </si>
  <si>
    <t>51 EDILES ($403.932.340 cada uno)</t>
  </si>
  <si>
    <t>Valor asegurado total (75 personas)</t>
  </si>
  <si>
    <t>La aseguradora acepta que para el año 2027, se surtirá actualización de valores asegurados en razón al incremento anual  de Salario de los asegurados, esta situación debe ser contemplada desde el inicio de la vigencia por la aseguradora en la modelación de su tarifa de seguro (tasa), puesto que no se admitirá cobro adicional de prima en razón a dicho ajuste anual de salario, el cual modifica los valores asegurados de la presente póliza.</t>
  </si>
  <si>
    <r>
      <t xml:space="preserve">Ampliación del plazo para aviso de no renovación o prórroga de la póliza. </t>
    </r>
    <r>
      <rPr>
        <sz val="11"/>
        <rFont val="Arial"/>
        <family val="2"/>
      </rPr>
      <t>En el caso de que la aseguradora decida no otorgar renovación o prorroga  del contrato de seguro,  deberá dar aviso de ello al asegurado con no menos de (120) días de antelación a la fecha de vencimiento de la póliza, en caso contrario se dará por entendido que la Aseguradora acepta la renovación o prorroga, previa autorización de la Entidad , hasta el límite legal establecido en la Ley 80 de 1993, para la adición de los contratos y manteniendo las mismas condiciones ofertadas en este proceso.</t>
    </r>
  </si>
  <si>
    <r>
      <t xml:space="preserve">Ampliación del aviso del siniestro.  </t>
    </r>
    <r>
      <rPr>
        <sz val="11"/>
        <rFont val="Arial"/>
        <family val="2"/>
      </rPr>
      <t>Mediante la presente cláusula queda entendido, convenido y aceptado que no obstante lo establecido en las condiciones generales de la póliza, sobre aviso de la ocurrencia de siniestro, el asegurado o el beneficiario estarán obligados a dar noticia al asegurador de la ocurrencia del siniestro, dentro de los (365) días siguientes a la fecha en que lo hayan conocido o debido conocer</t>
    </r>
  </si>
  <si>
    <t>CONDICIONES TÉCNICAS BÁSICAS SEGURO OBLIGATORIO CONTRA ACCIDENTES DE TRÁNSITO SOAT</t>
  </si>
  <si>
    <t xml:space="preserve"> Nota: Las condiciones que a continuación se relacionan, son de obligatorio ofrecimiento y se entenderán aceptadas en la carta de presentación de la oferta </t>
  </si>
  <si>
    <t>INTERESES ASEGURABLES</t>
  </si>
  <si>
    <t>Tiene como propósito amparar los daños corporales que se causen a las personas en accidentes de tránsito ya sean peatones, pasajeros o conductores. Se cumple con lo dispuesto por el gobierno, ya que este seguro es de carácter obligatorio para todos los vehículos automotores que transiten dentro del territorio colombiano.</t>
  </si>
  <si>
    <t>COBERTURAS Y LIMITES DE INDEMNIZACION</t>
  </si>
  <si>
    <t>Este seguro por ser de ley y con unificación de coberturas y procedimientos de indemnización en todo el mercado colombiano, no requiere pactar ningún tipo de condición o cláusula especial.</t>
  </si>
  <si>
    <t>a. Gastos médicos, quirúrgicos, farmacéuticos y hospitalarios por lesiones con una indemnización máxima de quinientas (800) veces el salario mínimo legal diario vigente al momento del accidente;</t>
  </si>
  <si>
    <t>b. Incapacidad permanente, entendiéndose por tal la prevista en los artículos 209 y 211 del Código Sustantivo del Trabajo, con una indemnización máxima de ciento ochenta (180) veces el salario mínimo legal diario vigente al momento del accidente, a la cual se le aplicarán los porcentajes contenidos en las tablas respectivas;</t>
  </si>
  <si>
    <t>c. Muerte y gastos funerarios de la víctima como consecuencia del accidente, siempre y cuando ocurra dentro del año siguiente a la fecha de éste, en cuantía equivalente a setecientas cincuenta veces (750) veces el salario mínimo legal diario vigente al momento del accidente;</t>
  </si>
  <si>
    <t>d. Gastos de transporte y movilización de las víctimas a los establecimientos hospitalarios o clínicos y las entidades de seguridad y previsión social de los subsectores oficial y privado del sector salud, en cuantía equivalente a diez (10) veces el</t>
  </si>
  <si>
    <t>salario mínimo legal diario vigente al momento del accidente.</t>
  </si>
  <si>
    <t xml:space="preserve">NO APLICACIÓN DE CLAUSULAS </t>
  </si>
  <si>
    <t>Su estructura es uniforme para todas las compañías de seguros y no admite la incorporación de condiciones particulares.</t>
  </si>
  <si>
    <t xml:space="preserve">MUNICIPIO DE SOACHA
</t>
  </si>
  <si>
    <r>
      <rPr>
        <b/>
        <sz val="11"/>
        <rFont val="Arial"/>
        <family val="2"/>
      </rPr>
      <t>SUMAS ASEGURADAS</t>
    </r>
    <r>
      <rPr>
        <sz val="11"/>
        <rFont val="Arial"/>
        <family val="2"/>
      </rPr>
      <t>:Casco Todo Riesgo: Según los formularios de solicitud de seguros publicados con el proceso,</t>
    </r>
    <r>
      <rPr>
        <b/>
        <sz val="11"/>
        <rFont val="Arial"/>
        <family val="2"/>
      </rPr>
      <t xml:space="preserve"> $98,257,521</t>
    </r>
    <r>
      <rPr>
        <sz val="11"/>
        <rFont val="Arial"/>
        <family val="2"/>
      </rPr>
      <t>=</t>
    </r>
  </si>
  <si>
    <t>Se ampara la totalidad de los vehículos automotores de propiedad del MUNICIPIO DE SOACHA o por los cuales sea responsable, de acuerdo con la relación que se remita a la aseguradora.</t>
  </si>
  <si>
    <t>0,5% sobre el valor de la pérdida indemnizable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</si>
</sst>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1" formatCode="_-* #,##0_-;\-* #,##0_-;_-* &quot;-&quot;_-;_-@_-"/>
    <numFmt numFmtId="164" formatCode="_-&quot;$&quot;* #,##0_-;\-&quot;$&quot;* #,##0_-;_-&quot;$&quot;* &quot;-&quot;_-;_-@_-"/>
    <numFmt numFmtId="165" formatCode="&quot;$&quot;\ #,##0;[Red]&quot;$&quot;\ \-#,##0"/>
    <numFmt numFmtId="166" formatCode="_ &quot;$&quot;\ * #,##0.00_ ;_ &quot;$&quot;\ * \-#,##0.00_ ;_ &quot;$&quot;\ * &quot;-&quot;??_ ;_ @_ "/>
    <numFmt numFmtId="167" formatCode="_ * #,##0.00_ ;_ * \-#,##0.00_ ;_ * &quot;-&quot;??_ ;_ @_ "/>
    <numFmt numFmtId="168" formatCode="&quot;$&quot;\ #,##0_);[Red]\(&quot;$&quot;\ #,##0\)"/>
    <numFmt numFmtId="169" formatCode="_(&quot;$&quot;\ * #,##0.00_);_(&quot;$&quot;\ * \(#,##0.00\);_(&quot;$&quot;\ * &quot;-&quot;??_);_(@_)"/>
    <numFmt numFmtId="170" formatCode="_(* #,##0.00_);_(* \(#,##0.00\);_(* &quot;-&quot;??_);_(@_)"/>
    <numFmt numFmtId="171" formatCode="[$$-240A]\ #,##0"/>
    <numFmt numFmtId="172" formatCode="_-[$€-2]* #,##0.00_-;\-[$€-2]* #,##0.00_-;_-[$€-2]* &quot;-&quot;??_-"/>
    <numFmt numFmtId="173" formatCode="&quot;$&quot;\ #,##0"/>
    <numFmt numFmtId="174" formatCode="_(&quot;$&quot;\ * #,##0_);_(&quot;$&quot;\ * \(#,##0\);_(&quot;$&quot;\ * &quot;-&quot;_);_(@_)"/>
    <numFmt numFmtId="175" formatCode="General\ &quot;Puntos&quot;"/>
    <numFmt numFmtId="176" formatCode="_ &quot;$&quot;\ * #,##0_ ;_ &quot;$&quot;\ * \-#,##0_ ;_ &quot;$&quot;\ * &quot;-&quot;??_ ;_ @_ "/>
  </numFmts>
  <fonts count="50" x14ac:knownFonts="1">
    <font>
      <sz val="11"/>
      <color theme="1"/>
      <name val="Calibri"/>
      <family val="2"/>
      <scheme val="minor"/>
    </font>
    <font>
      <sz val="10"/>
      <name val="Arial"/>
      <family val="2"/>
    </font>
    <font>
      <sz val="11"/>
      <name val="Arial"/>
      <family val="2"/>
    </font>
    <font>
      <b/>
      <sz val="11"/>
      <name val="Arial"/>
      <family val="2"/>
    </font>
    <font>
      <sz val="11"/>
      <color indexed="8"/>
      <name val="Arial"/>
      <family val="2"/>
    </font>
    <font>
      <sz val="11"/>
      <color indexed="8"/>
      <name val="Calibri"/>
      <family val="2"/>
    </font>
    <font>
      <sz val="11"/>
      <color indexed="9"/>
      <name val="Arial"/>
      <family val="2"/>
    </font>
    <font>
      <b/>
      <sz val="11"/>
      <color indexed="9"/>
      <name val="Arial"/>
      <family val="2"/>
    </font>
    <font>
      <b/>
      <sz val="11"/>
      <color indexed="10"/>
      <name val="Arial"/>
      <family val="2"/>
    </font>
    <font>
      <u/>
      <sz val="11"/>
      <name val="Arial"/>
      <family val="2"/>
    </font>
    <font>
      <sz val="11"/>
      <name val="Arial Narrow"/>
      <family val="2"/>
    </font>
    <font>
      <sz val="8"/>
      <name val="Arial"/>
      <family val="2"/>
    </font>
    <font>
      <i/>
      <sz val="11"/>
      <name val="Arial"/>
      <family val="2"/>
    </font>
    <font>
      <b/>
      <sz val="11"/>
      <color indexed="8"/>
      <name val="Arial"/>
      <family val="2"/>
    </font>
    <font>
      <b/>
      <u/>
      <sz val="11"/>
      <name val="Arial"/>
      <family val="2"/>
    </font>
    <font>
      <b/>
      <i/>
      <sz val="11"/>
      <name val="Arial"/>
      <family val="2"/>
    </font>
    <font>
      <sz val="12"/>
      <name val="Arial"/>
      <family val="2"/>
    </font>
    <font>
      <b/>
      <sz val="11"/>
      <color indexed="12"/>
      <name val="Arial"/>
      <family val="2"/>
    </font>
    <font>
      <b/>
      <sz val="11"/>
      <color theme="0"/>
      <name val="Arial"/>
      <family val="2"/>
    </font>
    <font>
      <b/>
      <sz val="11"/>
      <color theme="2"/>
      <name val="Arial"/>
      <family val="2"/>
    </font>
    <font>
      <sz val="10"/>
      <name val="Arial"/>
      <family val="2"/>
    </font>
    <font>
      <b/>
      <sz val="8"/>
      <name val="Arial"/>
      <family val="2"/>
    </font>
    <font>
      <b/>
      <sz val="14"/>
      <name val="Arial"/>
      <family val="2"/>
    </font>
    <font>
      <b/>
      <sz val="11"/>
      <color theme="1"/>
      <name val="Arial"/>
      <family val="2"/>
    </font>
    <font>
      <b/>
      <sz val="14"/>
      <color theme="1"/>
      <name val="Arial"/>
      <family val="2"/>
    </font>
    <font>
      <sz val="11"/>
      <color theme="1"/>
      <name val="Arial Narrow"/>
      <family val="2"/>
    </font>
    <font>
      <sz val="11"/>
      <color theme="1"/>
      <name val="Arial"/>
      <family val="2"/>
    </font>
    <font>
      <sz val="14"/>
      <name val="Arial"/>
      <family val="2"/>
    </font>
    <font>
      <b/>
      <sz val="10"/>
      <name val="Arial"/>
      <family val="2"/>
    </font>
    <font>
      <sz val="11"/>
      <color indexed="8"/>
      <name val="Arial Narrow"/>
      <family val="2"/>
    </font>
    <font>
      <sz val="11"/>
      <color theme="1"/>
      <name val="Calibri"/>
      <family val="2"/>
      <scheme val="minor"/>
    </font>
    <font>
      <sz val="11"/>
      <color rgb="FF000000"/>
      <name val="Arial"/>
      <family val="2"/>
    </font>
    <font>
      <sz val="10"/>
      <name val="Arial"/>
      <family val="2"/>
    </font>
    <font>
      <sz val="8"/>
      <name val="Calibri"/>
      <family val="2"/>
      <scheme val="minor"/>
    </font>
    <font>
      <sz val="9"/>
      <name val="Arial"/>
      <family val="2"/>
    </font>
    <font>
      <sz val="11"/>
      <color rgb="FF4D5156"/>
      <name val="Arial"/>
      <family val="2"/>
    </font>
    <font>
      <sz val="10"/>
      <name val="Arial Narrow"/>
      <family val="2"/>
    </font>
    <font>
      <b/>
      <sz val="11"/>
      <color rgb="FF000000"/>
      <name val="Arial"/>
      <family val="2"/>
    </font>
    <font>
      <b/>
      <sz val="12"/>
      <name val="Arial"/>
      <family val="2"/>
    </font>
    <font>
      <sz val="11"/>
      <color theme="0"/>
      <name val="Arial"/>
      <family val="2"/>
    </font>
    <font>
      <b/>
      <sz val="9"/>
      <name val="Arial"/>
      <family val="2"/>
    </font>
    <font>
      <b/>
      <sz val="11"/>
      <color theme="1"/>
      <name val="Arial Narrow"/>
      <family val="2"/>
    </font>
    <font>
      <b/>
      <sz val="11"/>
      <color indexed="8"/>
      <name val="Arial Narrow"/>
      <family val="2"/>
    </font>
    <font>
      <b/>
      <u/>
      <sz val="11"/>
      <color indexed="8"/>
      <name val="Arial Narrow"/>
      <family val="2"/>
    </font>
    <font>
      <b/>
      <sz val="16"/>
      <name val="Arial"/>
      <family val="2"/>
    </font>
    <font>
      <b/>
      <sz val="11"/>
      <name val="Tahoma"/>
      <family val="2"/>
    </font>
    <font>
      <sz val="11"/>
      <color theme="1"/>
      <name val="Tahoma"/>
      <family val="2"/>
    </font>
    <font>
      <b/>
      <sz val="11"/>
      <color theme="0"/>
      <name val="Tahoma"/>
      <family val="2"/>
    </font>
    <font>
      <sz val="11"/>
      <name val="Tahoma"/>
      <family val="2"/>
    </font>
    <font>
      <sz val="10"/>
      <name val="Tahoma"/>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9" tint="0.79998168889431442"/>
        <bgColor indexed="64"/>
      </patternFill>
    </fill>
    <fill>
      <patternFill patternType="solid">
        <fgColor theme="3"/>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2" tint="-9.9978637043366805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double">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1">
    <xf numFmtId="0" fontId="0" fillId="0" borderId="0"/>
    <xf numFmtId="172" fontId="1" fillId="0" borderId="0" applyFont="0" applyFill="0" applyBorder="0" applyAlignment="0" applyProtection="0"/>
    <xf numFmtId="170" fontId="5" fillId="0" borderId="0" applyFont="0" applyFill="0" applyBorder="0" applyAlignment="0" applyProtection="0"/>
    <xf numFmtId="169" fontId="5" fillId="0" borderId="0" applyFont="0" applyFill="0" applyBorder="0" applyAlignment="0" applyProtection="0"/>
    <xf numFmtId="0" fontId="1" fillId="0" borderId="0" applyNumberFormat="0" applyFill="0" applyBorder="0" applyAlignment="0" applyProtection="0"/>
    <xf numFmtId="0" fontId="1" fillId="0" borderId="0"/>
    <xf numFmtId="0" fontId="1" fillId="0" borderId="0"/>
    <xf numFmtId="0" fontId="1" fillId="0" borderId="0" applyNumberFormat="0" applyFill="0" applyBorder="0" applyAlignment="0" applyProtection="0"/>
    <xf numFmtId="0" fontId="20" fillId="0" borderId="0" applyNumberFormat="0" applyFill="0" applyBorder="0" applyAlignment="0" applyProtection="0"/>
    <xf numFmtId="0" fontId="5" fillId="0" borderId="0"/>
    <xf numFmtId="0" fontId="1" fillId="0" borderId="0"/>
    <xf numFmtId="41" fontId="30" fillId="0" borderId="0" applyFont="0" applyFill="0" applyBorder="0" applyAlignment="0" applyProtection="0"/>
    <xf numFmtId="0" fontId="32" fillId="0" borderId="0" applyNumberForma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164" fontId="30" fillId="0" borderId="0" applyFont="0" applyFill="0" applyBorder="0" applyAlignment="0" applyProtection="0"/>
    <xf numFmtId="0" fontId="1" fillId="0" borderId="0"/>
    <xf numFmtId="0" fontId="1" fillId="0" borderId="0" applyNumberFormat="0" applyFill="0" applyBorder="0" applyAlignment="0" applyProtection="0"/>
    <xf numFmtId="0" fontId="1" fillId="0" borderId="0" applyNumberFormat="0" applyFill="0" applyBorder="0" applyAlignment="0" applyProtection="0"/>
  </cellStyleXfs>
  <cellXfs count="395">
    <xf numFmtId="0" fontId="0" fillId="0" borderId="0" xfId="0"/>
    <xf numFmtId="0" fontId="2" fillId="0" borderId="0" xfId="0" applyFont="1" applyAlignment="1">
      <alignment horizontal="justify" vertical="center" wrapText="1"/>
    </xf>
    <xf numFmtId="166" fontId="3" fillId="0" borderId="0" xfId="3" applyNumberFormat="1" applyFont="1" applyFill="1" applyAlignment="1">
      <alignment horizontal="justify" vertical="center" wrapText="1"/>
    </xf>
    <xf numFmtId="0" fontId="2" fillId="0" borderId="0" xfId="5" applyFont="1" applyAlignment="1">
      <alignment horizontal="justify" vertical="center" wrapText="1"/>
    </xf>
    <xf numFmtId="0" fontId="2" fillId="0" borderId="0" xfId="0" applyFont="1" applyAlignment="1">
      <alignment vertical="center" wrapText="1"/>
    </xf>
    <xf numFmtId="0" fontId="2" fillId="2" borderId="0" xfId="0" applyFont="1" applyFill="1" applyAlignment="1">
      <alignment horizontal="justify" vertical="center" wrapText="1"/>
    </xf>
    <xf numFmtId="0" fontId="2" fillId="0" borderId="0" xfId="0" applyFont="1"/>
    <xf numFmtId="0" fontId="2" fillId="3" borderId="0" xfId="0" applyFont="1" applyFill="1" applyAlignment="1">
      <alignment horizontal="justify" vertical="center" wrapText="1"/>
    </xf>
    <xf numFmtId="0" fontId="2" fillId="0" borderId="0" xfId="9" applyFont="1" applyAlignment="1">
      <alignment horizontal="justify" vertical="center" wrapText="1"/>
    </xf>
    <xf numFmtId="171" fontId="2" fillId="0" borderId="0" xfId="0" applyNumberFormat="1" applyFont="1" applyAlignment="1">
      <alignment horizontal="justify" vertical="center" wrapText="1"/>
    </xf>
    <xf numFmtId="9" fontId="2" fillId="0" borderId="0" xfId="0" applyNumberFormat="1" applyFont="1" applyAlignment="1">
      <alignment horizontal="justify" vertical="center" wrapText="1"/>
    </xf>
    <xf numFmtId="0" fontId="2" fillId="3" borderId="0" xfId="0" applyFont="1" applyFill="1" applyAlignment="1">
      <alignment vertical="center" wrapText="1"/>
    </xf>
    <xf numFmtId="0" fontId="2" fillId="3" borderId="0" xfId="9" applyFont="1" applyFill="1" applyAlignment="1">
      <alignment horizontal="justify" vertical="center" wrapText="1"/>
    </xf>
    <xf numFmtId="0" fontId="24" fillId="0" borderId="0" xfId="0" applyFont="1" applyAlignment="1">
      <alignment horizontal="center" vertical="center" wrapText="1"/>
    </xf>
    <xf numFmtId="168" fontId="26" fillId="3" borderId="1" xfId="0" applyNumberFormat="1" applyFont="1" applyFill="1" applyBorder="1" applyAlignment="1">
      <alignment horizontal="left" vertical="center" wrapText="1"/>
    </xf>
    <xf numFmtId="0" fontId="11" fillId="0" borderId="0" xfId="0" applyFont="1" applyAlignment="1">
      <alignment horizontal="center" vertical="center" wrapText="1"/>
    </xf>
    <xf numFmtId="41" fontId="2" fillId="0" borderId="0" xfId="11" applyFont="1" applyFill="1" applyAlignment="1">
      <alignment horizontal="justify" vertical="center" wrapText="1"/>
    </xf>
    <xf numFmtId="0" fontId="2" fillId="0" borderId="0" xfId="12" applyFont="1" applyFill="1" applyAlignment="1">
      <alignment horizontal="justify" vertical="center" wrapText="1"/>
    </xf>
    <xf numFmtId="0" fontId="2" fillId="0" borderId="1" xfId="4" applyFont="1" applyFill="1" applyBorder="1" applyAlignment="1">
      <alignment vertical="center"/>
    </xf>
    <xf numFmtId="0" fontId="2" fillId="0" borderId="1" xfId="4" applyFont="1" applyFill="1" applyBorder="1" applyAlignment="1">
      <alignment horizontal="center" vertical="center"/>
    </xf>
    <xf numFmtId="0" fontId="3" fillId="0" borderId="1" xfId="4" applyFont="1" applyFill="1" applyBorder="1" applyAlignment="1">
      <alignment vertical="center"/>
    </xf>
    <xf numFmtId="0" fontId="2" fillId="0" borderId="0" xfId="12" applyFont="1" applyFill="1" applyAlignment="1">
      <alignment horizontal="center" vertical="center" wrapText="1"/>
    </xf>
    <xf numFmtId="0" fontId="36" fillId="3" borderId="0" xfId="15" applyFont="1" applyFill="1" applyAlignment="1">
      <alignment horizontal="center" vertical="center" wrapText="1"/>
    </xf>
    <xf numFmtId="0" fontId="2" fillId="0" borderId="1" xfId="16" applyFont="1" applyBorder="1" applyAlignment="1">
      <alignment horizontal="justify" vertical="center" wrapText="1"/>
    </xf>
    <xf numFmtId="0" fontId="2" fillId="0" borderId="1" xfId="16" applyFont="1" applyBorder="1" applyAlignment="1" applyProtection="1">
      <alignment horizontal="center" vertical="center" wrapText="1"/>
      <protection locked="0"/>
    </xf>
    <xf numFmtId="164" fontId="2" fillId="0" borderId="0" xfId="17" applyFont="1" applyAlignment="1">
      <alignment horizontal="justify" vertical="center" wrapText="1"/>
    </xf>
    <xf numFmtId="164" fontId="2" fillId="0" borderId="0" xfId="0" applyNumberFormat="1" applyFont="1" applyAlignment="1">
      <alignment horizontal="justify" vertical="center" wrapText="1"/>
    </xf>
    <xf numFmtId="175" fontId="2" fillId="0" borderId="1" xfId="19" applyNumberFormat="1" applyFont="1" applyFill="1" applyBorder="1" applyAlignment="1">
      <alignment horizontal="center" vertical="center" wrapText="1"/>
    </xf>
    <xf numFmtId="0" fontId="39" fillId="3" borderId="0" xfId="12" applyFont="1" applyFill="1" applyAlignment="1">
      <alignment horizontal="justify" vertical="center" wrapText="1"/>
    </xf>
    <xf numFmtId="0" fontId="39" fillId="3" borderId="0" xfId="12" applyFont="1" applyFill="1" applyAlignment="1">
      <alignment horizontal="center" vertical="center" wrapText="1"/>
    </xf>
    <xf numFmtId="0" fontId="3"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13" fillId="0" borderId="3" xfId="0" applyFont="1" applyBorder="1" applyAlignment="1">
      <alignment horizontal="justify" vertical="center" wrapText="1"/>
    </xf>
    <xf numFmtId="0" fontId="2" fillId="0" borderId="0" xfId="0" applyFont="1" applyAlignment="1">
      <alignment vertical="center"/>
    </xf>
    <xf numFmtId="0" fontId="2" fillId="0" borderId="0" xfId="5" applyFont="1" applyAlignment="1">
      <alignment vertical="center"/>
    </xf>
    <xf numFmtId="0" fontId="7" fillId="5" borderId="1" xfId="5" applyFont="1" applyFill="1" applyBorder="1" applyAlignment="1">
      <alignment horizontal="justify" vertical="center" wrapText="1"/>
    </xf>
    <xf numFmtId="0" fontId="35" fillId="0" borderId="0" xfId="0" applyFont="1" applyAlignment="1">
      <alignment vertical="center"/>
    </xf>
    <xf numFmtId="0" fontId="39" fillId="3" borderId="0" xfId="12" applyFont="1" applyFill="1" applyBorder="1" applyAlignment="1">
      <alignment vertical="center" wrapText="1"/>
    </xf>
    <xf numFmtId="0" fontId="39" fillId="3" borderId="0" xfId="12" applyFont="1" applyFill="1" applyAlignment="1">
      <alignment vertical="center"/>
    </xf>
    <xf numFmtId="0" fontId="2" fillId="0" borderId="0" xfId="12" applyFont="1" applyAlignment="1">
      <alignment vertical="center"/>
    </xf>
    <xf numFmtId="0" fontId="18" fillId="5" borderId="1" xfId="4" applyFont="1" applyFill="1" applyBorder="1" applyAlignment="1">
      <alignment vertical="center"/>
    </xf>
    <xf numFmtId="0" fontId="18" fillId="5" borderId="1" xfId="4" applyFont="1" applyFill="1" applyBorder="1" applyAlignment="1">
      <alignment horizontal="center" vertical="center" wrapText="1"/>
    </xf>
    <xf numFmtId="0" fontId="18" fillId="5" borderId="1" xfId="4" applyFont="1" applyFill="1" applyBorder="1" applyAlignment="1">
      <alignment horizontal="center" vertical="center"/>
    </xf>
    <xf numFmtId="0" fontId="7" fillId="5" borderId="1" xfId="12" applyFont="1" applyFill="1" applyBorder="1" applyAlignment="1">
      <alignment horizontal="justify" vertical="center" wrapText="1"/>
    </xf>
    <xf numFmtId="0" fontId="2" fillId="3" borderId="0" xfId="0" applyFont="1" applyFill="1"/>
    <xf numFmtId="167" fontId="18" fillId="5" borderId="3" xfId="2" applyNumberFormat="1" applyFont="1" applyFill="1" applyBorder="1" applyAlignment="1">
      <alignment horizontal="justify" vertical="center" wrapText="1"/>
    </xf>
    <xf numFmtId="0" fontId="25" fillId="0" borderId="0" xfId="0" applyFont="1" applyAlignment="1">
      <alignment vertical="center" wrapText="1"/>
    </xf>
    <xf numFmtId="0" fontId="26" fillId="0" borderId="1" xfId="0" applyFont="1" applyBorder="1" applyAlignment="1">
      <alignment horizontal="justify" vertical="center" wrapText="1"/>
    </xf>
    <xf numFmtId="0" fontId="23" fillId="0" borderId="1" xfId="0" applyFont="1" applyBorder="1" applyAlignment="1">
      <alignment vertical="center" wrapText="1"/>
    </xf>
    <xf numFmtId="0" fontId="23" fillId="0" borderId="1" xfId="0" applyFont="1" applyBorder="1" applyAlignment="1">
      <alignment horizontal="justify" vertical="center" wrapText="1"/>
    </xf>
    <xf numFmtId="0" fontId="26" fillId="0" borderId="1" xfId="0" quotePrefix="1" applyFont="1" applyBorder="1" applyAlignment="1">
      <alignment vertical="center" wrapText="1"/>
    </xf>
    <xf numFmtId="0" fontId="26" fillId="0" borderId="1" xfId="0" applyFont="1" applyBorder="1" applyAlignment="1">
      <alignment vertical="center" wrapText="1"/>
    </xf>
    <xf numFmtId="0" fontId="3" fillId="0" borderId="1" xfId="0" applyFont="1" applyBorder="1" applyAlignment="1">
      <alignment vertical="center" wrapText="1"/>
    </xf>
    <xf numFmtId="0" fontId="10" fillId="3" borderId="0" xfId="0" applyFont="1" applyFill="1" applyAlignment="1">
      <alignment vertical="center"/>
    </xf>
    <xf numFmtId="0" fontId="10" fillId="0" borderId="0" xfId="0" applyFont="1" applyAlignment="1">
      <alignment vertical="center"/>
    </xf>
    <xf numFmtId="0" fontId="2" fillId="0" borderId="1" xfId="0" applyFont="1" applyBorder="1" applyAlignment="1">
      <alignment vertical="center" wrapText="1"/>
    </xf>
    <xf numFmtId="0" fontId="18" fillId="5" borderId="1" xfId="0" applyFont="1" applyFill="1" applyBorder="1" applyAlignment="1">
      <alignment vertical="center" wrapText="1"/>
    </xf>
    <xf numFmtId="168" fontId="18" fillId="5" borderId="1" xfId="0" applyNumberFormat="1" applyFont="1" applyFill="1" applyBorder="1" applyAlignment="1">
      <alignment horizontal="left" vertical="center" wrapText="1"/>
    </xf>
    <xf numFmtId="0" fontId="7" fillId="5" borderId="1" xfId="0" applyFont="1" applyFill="1" applyBorder="1" applyAlignment="1">
      <alignment vertical="center" wrapText="1"/>
    </xf>
    <xf numFmtId="0" fontId="10" fillId="3" borderId="0" xfId="4" applyFont="1" applyFill="1" applyAlignment="1">
      <alignment horizontal="justify" vertical="center" wrapText="1"/>
    </xf>
    <xf numFmtId="0" fontId="10" fillId="0" borderId="0" xfId="4" applyFont="1" applyFill="1" applyAlignment="1">
      <alignment horizontal="justify" vertical="center" wrapText="1"/>
    </xf>
    <xf numFmtId="0" fontId="2" fillId="0" borderId="11" xfId="4" applyFont="1" applyFill="1" applyBorder="1" applyAlignment="1">
      <alignment horizontal="left" vertical="center" wrapText="1"/>
    </xf>
    <xf numFmtId="3" fontId="10" fillId="3" borderId="0" xfId="4" applyNumberFormat="1" applyFont="1" applyFill="1" applyAlignment="1">
      <alignment horizontal="justify" vertical="center" wrapText="1"/>
    </xf>
    <xf numFmtId="0" fontId="2" fillId="3" borderId="11" xfId="4" applyFont="1" applyFill="1" applyBorder="1" applyAlignment="1">
      <alignment horizontal="left" vertical="center" wrapText="1"/>
    </xf>
    <xf numFmtId="174" fontId="2" fillId="0" borderId="9" xfId="4" applyNumberFormat="1" applyFont="1" applyFill="1" applyBorder="1" applyAlignment="1">
      <alignment horizontal="right" vertical="center" wrapText="1"/>
    </xf>
    <xf numFmtId="0" fontId="23" fillId="0" borderId="11" xfId="4" applyFont="1" applyFill="1" applyBorder="1" applyAlignment="1">
      <alignment horizontal="left" vertical="center" wrapText="1"/>
    </xf>
    <xf numFmtId="174" fontId="3" fillId="0" borderId="9" xfId="4" applyNumberFormat="1" applyFont="1" applyFill="1" applyBorder="1" applyAlignment="1">
      <alignment horizontal="right" vertical="center" wrapText="1"/>
    </xf>
    <xf numFmtId="0" fontId="2" fillId="0" borderId="11" xfId="4" applyFont="1" applyFill="1" applyBorder="1" applyAlignment="1">
      <alignment horizontal="justify" vertical="center" wrapText="1"/>
    </xf>
    <xf numFmtId="0" fontId="2" fillId="0" borderId="9" xfId="4" applyFont="1" applyFill="1" applyBorder="1" applyAlignment="1">
      <alignment horizontal="right" vertical="center" wrapText="1"/>
    </xf>
    <xf numFmtId="0" fontId="3" fillId="0" borderId="11" xfId="4" applyFont="1" applyFill="1" applyBorder="1" applyAlignment="1">
      <alignment horizontal="justify" vertical="center" wrapText="1"/>
    </xf>
    <xf numFmtId="173" fontId="3" fillId="0" borderId="9" xfId="4" applyNumberFormat="1" applyFont="1" applyFill="1" applyBorder="1" applyAlignment="1">
      <alignment vertical="center" wrapText="1"/>
    </xf>
    <xf numFmtId="0" fontId="10" fillId="3" borderId="0" xfId="10" applyFont="1" applyFill="1" applyAlignment="1">
      <alignment horizontal="justify" vertical="center" wrapText="1"/>
    </xf>
    <xf numFmtId="0" fontId="10" fillId="0" borderId="0" xfId="10" applyFont="1" applyAlignment="1">
      <alignment horizontal="justify" vertical="center" wrapText="1"/>
    </xf>
    <xf numFmtId="0" fontId="10" fillId="0" borderId="0" xfId="4" applyFont="1" applyFill="1" applyAlignment="1">
      <alignment vertical="center" wrapText="1"/>
    </xf>
    <xf numFmtId="0" fontId="10" fillId="0" borderId="0" xfId="4" applyFont="1" applyFill="1" applyAlignment="1">
      <alignment horizontal="center" vertical="center" wrapText="1"/>
    </xf>
    <xf numFmtId="0" fontId="41" fillId="0" borderId="1" xfId="0" applyFont="1" applyBorder="1" applyAlignment="1">
      <alignment vertical="center" wrapText="1"/>
    </xf>
    <xf numFmtId="0" fontId="25" fillId="0" borderId="0" xfId="0" applyFont="1"/>
    <xf numFmtId="0" fontId="25" fillId="0" borderId="1" xfId="0" applyFont="1" applyBorder="1" applyAlignment="1">
      <alignment vertical="center" wrapText="1"/>
    </xf>
    <xf numFmtId="0" fontId="25" fillId="0" borderId="1" xfId="0" applyFont="1" applyBorder="1"/>
    <xf numFmtId="173" fontId="25" fillId="0" borderId="1" xfId="17" applyNumberFormat="1" applyFont="1" applyBorder="1" applyAlignment="1">
      <alignment vertical="center"/>
    </xf>
    <xf numFmtId="173" fontId="25" fillId="0" borderId="1" xfId="17" applyNumberFormat="1" applyFont="1" applyFill="1" applyBorder="1" applyAlignment="1">
      <alignment vertical="center"/>
    </xf>
    <xf numFmtId="0" fontId="25" fillId="0" borderId="1" xfId="0" applyFont="1" applyBorder="1" applyAlignment="1">
      <alignment horizontal="justify" vertical="center" wrapText="1"/>
    </xf>
    <xf numFmtId="0" fontId="25" fillId="0" borderId="0" xfId="0" applyFont="1" applyAlignment="1">
      <alignment vertical="center"/>
    </xf>
    <xf numFmtId="0" fontId="41" fillId="0" borderId="1" xfId="0" applyFont="1" applyBorder="1"/>
    <xf numFmtId="0" fontId="41" fillId="0" borderId="22" xfId="0" applyFont="1" applyBorder="1" applyAlignment="1">
      <alignment vertical="center" wrapText="1"/>
    </xf>
    <xf numFmtId="0" fontId="25" fillId="0" borderId="0" xfId="0" applyFont="1" applyAlignment="1">
      <alignment wrapText="1"/>
    </xf>
    <xf numFmtId="0" fontId="26" fillId="0" borderId="0" xfId="0" applyFont="1"/>
    <xf numFmtId="168" fontId="23" fillId="3" borderId="1" xfId="0" applyNumberFormat="1" applyFont="1" applyFill="1" applyBorder="1" applyAlignment="1">
      <alignment horizontal="left" vertical="center" wrapText="1"/>
    </xf>
    <xf numFmtId="168" fontId="23" fillId="0" borderId="1" xfId="0" applyNumberFormat="1" applyFont="1" applyBorder="1" applyAlignment="1">
      <alignment horizontal="left" vertical="center" wrapText="1"/>
    </xf>
    <xf numFmtId="169" fontId="10" fillId="0" borderId="0" xfId="3" applyFont="1" applyFill="1" applyAlignment="1">
      <alignment horizontal="justify" vertical="center" wrapText="1"/>
    </xf>
    <xf numFmtId="0" fontId="26" fillId="0" borderId="2" xfId="0" applyFont="1" applyBorder="1" applyAlignment="1">
      <alignment horizontal="left" vertical="center"/>
    </xf>
    <xf numFmtId="0" fontId="26" fillId="0" borderId="8" xfId="0" applyFont="1" applyBorder="1" applyAlignment="1">
      <alignment horizontal="left" vertical="center"/>
    </xf>
    <xf numFmtId="6" fontId="26" fillId="0" borderId="2" xfId="0" applyNumberFormat="1" applyFont="1" applyBorder="1" applyAlignment="1">
      <alignment horizontal="right" vertical="center"/>
    </xf>
    <xf numFmtId="6" fontId="26" fillId="0" borderId="8" xfId="0" applyNumberFormat="1" applyFont="1" applyBorder="1" applyAlignment="1">
      <alignment horizontal="right" vertical="center"/>
    </xf>
    <xf numFmtId="0" fontId="3" fillId="0" borderId="1" xfId="19" applyFont="1" applyFill="1" applyBorder="1" applyAlignment="1">
      <alignment vertical="center" wrapText="1"/>
    </xf>
    <xf numFmtId="0" fontId="46" fillId="0" borderId="0" xfId="0" applyFont="1" applyAlignment="1">
      <alignment vertical="center"/>
    </xf>
    <xf numFmtId="0" fontId="45" fillId="0" borderId="1" xfId="20" applyFont="1" applyBorder="1" applyAlignment="1">
      <alignment vertical="center" wrapText="1"/>
    </xf>
    <xf numFmtId="0" fontId="47" fillId="6" borderId="1" xfId="20" applyFont="1" applyFill="1" applyBorder="1" applyAlignment="1">
      <alignment vertical="center"/>
    </xf>
    <xf numFmtId="0" fontId="48" fillId="0" borderId="1" xfId="20" applyFont="1" applyBorder="1" applyAlignment="1">
      <alignment horizontal="justify" vertical="center"/>
    </xf>
    <xf numFmtId="0" fontId="47" fillId="6" borderId="1" xfId="20" applyFont="1" applyFill="1" applyBorder="1" applyAlignment="1">
      <alignment horizontal="justify" vertical="center"/>
    </xf>
    <xf numFmtId="0" fontId="48" fillId="0" borderId="1" xfId="20" applyNumberFormat="1" applyFont="1" applyBorder="1" applyAlignment="1">
      <alignment horizontal="justify" vertical="center"/>
    </xf>
    <xf numFmtId="0" fontId="49" fillId="0" borderId="0" xfId="20" applyFont="1" applyAlignment="1">
      <alignment vertical="center"/>
    </xf>
    <xf numFmtId="0" fontId="27" fillId="3" borderId="0" xfId="0" applyFont="1" applyFill="1"/>
    <xf numFmtId="0" fontId="27" fillId="0" borderId="0" xfId="0" applyFont="1"/>
    <xf numFmtId="0" fontId="38" fillId="0" borderId="0" xfId="20" applyFont="1" applyFill="1" applyBorder="1" applyAlignment="1">
      <alignment horizontal="center" vertical="center" wrapText="1"/>
    </xf>
    <xf numFmtId="0" fontId="38" fillId="2" borderId="0" xfId="20" applyFont="1" applyFill="1" applyBorder="1" applyAlignment="1">
      <alignment horizontal="center" vertical="center" wrapText="1"/>
    </xf>
    <xf numFmtId="0" fontId="2" fillId="0" borderId="1" xfId="19" applyFont="1" applyFill="1" applyBorder="1" applyAlignment="1">
      <alignment horizontal="left" vertical="center" wrapText="1"/>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8" xfId="0" applyFont="1" applyBorder="1" applyAlignment="1">
      <alignment horizontal="justify" vertical="center" wrapText="1"/>
    </xf>
    <xf numFmtId="0" fontId="7" fillId="5" borderId="1" xfId="5" applyFont="1" applyFill="1" applyBorder="1" applyAlignment="1">
      <alignment horizontal="justify" vertical="center" wrapText="1"/>
    </xf>
    <xf numFmtId="0" fontId="3" fillId="0" borderId="1" xfId="0" applyFont="1" applyBorder="1" applyAlignment="1">
      <alignment horizontal="justify" vertical="center" wrapText="1"/>
    </xf>
    <xf numFmtId="0" fontId="2" fillId="0" borderId="1" xfId="5" applyFont="1" applyBorder="1" applyAlignment="1">
      <alignment horizontal="justify" vertical="center" wrapText="1"/>
    </xf>
    <xf numFmtId="6" fontId="23" fillId="8" borderId="2" xfId="0" applyNumberFormat="1" applyFont="1" applyFill="1" applyBorder="1" applyAlignment="1">
      <alignment horizontal="right" vertical="center"/>
    </xf>
    <xf numFmtId="6" fontId="23" fillId="8" borderId="8" xfId="0" applyNumberFormat="1" applyFont="1" applyFill="1" applyBorder="1" applyAlignment="1">
      <alignment horizontal="right" vertical="center"/>
    </xf>
    <xf numFmtId="0" fontId="26" fillId="0" borderId="2" xfId="0" applyFont="1" applyBorder="1" applyAlignment="1">
      <alignment horizontal="left" vertical="center"/>
    </xf>
    <xf numFmtId="0" fontId="26" fillId="0" borderId="8" xfId="0" applyFont="1" applyBorder="1" applyAlignment="1">
      <alignment horizontal="left" vertical="center"/>
    </xf>
    <xf numFmtId="0" fontId="26" fillId="8" borderId="2" xfId="0" applyFont="1" applyFill="1" applyBorder="1" applyAlignment="1">
      <alignment horizontal="left" vertical="center"/>
    </xf>
    <xf numFmtId="0" fontId="26" fillId="8" borderId="8" xfId="0" applyFont="1" applyFill="1" applyBorder="1" applyAlignment="1">
      <alignment horizontal="left" vertical="center"/>
    </xf>
    <xf numFmtId="6" fontId="26" fillId="0" borderId="2" xfId="0" applyNumberFormat="1" applyFont="1" applyBorder="1" applyAlignment="1">
      <alignment horizontal="right" vertical="center"/>
    </xf>
    <xf numFmtId="6" fontId="26" fillId="0" borderId="8" xfId="0" applyNumberFormat="1" applyFont="1" applyBorder="1" applyAlignment="1">
      <alignment horizontal="right" vertical="center"/>
    </xf>
    <xf numFmtId="9"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8" xfId="0" applyFont="1" applyBorder="1" applyAlignment="1">
      <alignment horizontal="justify" vertical="center" wrapText="1"/>
    </xf>
    <xf numFmtId="0" fontId="2" fillId="0" borderId="1" xfId="0" applyFont="1" applyBorder="1" applyAlignment="1">
      <alignment horizontal="left" vertical="center" wrapText="1"/>
    </xf>
    <xf numFmtId="171" fontId="2" fillId="0" borderId="1" xfId="6" applyNumberFormat="1" applyFont="1" applyBorder="1" applyAlignment="1">
      <alignment horizontal="center" vertical="center" wrapText="1"/>
    </xf>
    <xf numFmtId="168" fontId="2" fillId="0" borderId="1" xfId="0" applyNumberFormat="1" applyFont="1" applyBorder="1" applyAlignment="1">
      <alignment horizontal="center"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3" fillId="0" borderId="2" xfId="0" applyFont="1" applyBorder="1" applyAlignment="1">
      <alignment horizontal="left" vertical="center" wrapText="1"/>
    </xf>
    <xf numFmtId="0" fontId="3" fillId="0" borderId="13" xfId="0" applyFont="1" applyBorder="1" applyAlignment="1">
      <alignment horizontal="left" vertical="center" wrapText="1"/>
    </xf>
    <xf numFmtId="0" fontId="3" fillId="0" borderId="8"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1" xfId="0" applyFont="1" applyBorder="1" applyAlignment="1">
      <alignment horizontal="justify"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12" xfId="0" applyFont="1" applyBorder="1" applyAlignment="1">
      <alignment horizontal="left" vertical="center" wrapText="1"/>
    </xf>
    <xf numFmtId="0" fontId="3" fillId="0" borderId="19" xfId="0" applyFont="1" applyBorder="1" applyAlignment="1">
      <alignment horizontal="justify" vertical="center"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7" fillId="5"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7" fillId="5" borderId="1" xfId="0" applyFont="1" applyFill="1" applyBorder="1" applyAlignment="1">
      <alignment horizontal="left" vertical="center" wrapText="1"/>
    </xf>
    <xf numFmtId="0" fontId="2"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8" xfId="0" applyFont="1" applyBorder="1" applyAlignment="1">
      <alignment horizontal="justify" vertical="center" wrapText="1"/>
    </xf>
    <xf numFmtId="0" fontId="22" fillId="2" borderId="1" xfId="0" applyFont="1" applyFill="1" applyBorder="1" applyAlignment="1">
      <alignment horizontal="center" vertical="center" wrapText="1"/>
    </xf>
    <xf numFmtId="9" fontId="2" fillId="0" borderId="3"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5" xfId="0" applyNumberFormat="1" applyFont="1" applyBorder="1" applyAlignment="1">
      <alignment horizontal="center" vertical="center" wrapText="1"/>
    </xf>
    <xf numFmtId="9" fontId="2" fillId="0" borderId="7" xfId="0" applyNumberFormat="1" applyFont="1" applyBorder="1" applyAlignment="1">
      <alignment horizontal="center" vertical="center" wrapText="1"/>
    </xf>
    <xf numFmtId="0" fontId="19" fillId="5" borderId="2" xfId="6" applyFont="1" applyFill="1" applyBorder="1" applyAlignment="1">
      <alignment horizontal="left" vertical="center" wrapText="1"/>
    </xf>
    <xf numFmtId="0" fontId="19" fillId="5" borderId="8" xfId="6" applyFont="1" applyFill="1" applyBorder="1" applyAlignment="1">
      <alignment horizontal="left" vertical="center" wrapText="1"/>
    </xf>
    <xf numFmtId="171" fontId="19" fillId="5" borderId="2" xfId="6" applyNumberFormat="1" applyFont="1" applyFill="1" applyBorder="1" applyAlignment="1">
      <alignment horizontal="right" vertical="center" wrapText="1"/>
    </xf>
    <xf numFmtId="171" fontId="19" fillId="5" borderId="8" xfId="6" applyNumberFormat="1" applyFont="1" applyFill="1" applyBorder="1" applyAlignment="1">
      <alignment horizontal="right" vertical="center" wrapText="1"/>
    </xf>
    <xf numFmtId="0" fontId="41" fillId="0" borderId="2" xfId="0" applyFont="1" applyBorder="1" applyAlignment="1">
      <alignment horizontal="center" vertical="center"/>
    </xf>
    <xf numFmtId="0" fontId="41" fillId="0" borderId="8" xfId="0" applyFont="1" applyBorder="1" applyAlignment="1">
      <alignment horizontal="center" vertical="center"/>
    </xf>
    <xf numFmtId="0" fontId="41" fillId="0" borderId="2" xfId="0" applyFont="1" applyBorder="1" applyAlignment="1">
      <alignment horizontal="center" vertical="center" wrapText="1"/>
    </xf>
    <xf numFmtId="0" fontId="41" fillId="0" borderId="8" xfId="0" applyFont="1" applyBorder="1" applyAlignment="1">
      <alignment horizontal="center" vertical="center" wrapText="1"/>
    </xf>
    <xf numFmtId="0" fontId="22" fillId="2" borderId="7"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2"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4" fillId="2" borderId="1" xfId="0" applyFont="1" applyFill="1" applyBorder="1" applyAlignment="1">
      <alignment horizontal="left" vertical="center" wrapText="1"/>
    </xf>
    <xf numFmtId="3" fontId="2" fillId="2" borderId="1" xfId="0" applyNumberFormat="1" applyFont="1" applyFill="1" applyBorder="1" applyAlignment="1">
      <alignment horizontal="left" vertical="center" wrapText="1"/>
    </xf>
    <xf numFmtId="0" fontId="3" fillId="0" borderId="1" xfId="0" quotePrefix="1" applyFont="1" applyBorder="1" applyAlignment="1">
      <alignment horizontal="justify" vertical="center" wrapText="1"/>
    </xf>
    <xf numFmtId="0" fontId="4" fillId="0" borderId="1" xfId="0" applyFont="1" applyBorder="1" applyAlignment="1">
      <alignment horizontal="justify" vertical="center" wrapText="1"/>
    </xf>
    <xf numFmtId="173" fontId="2" fillId="2" borderId="1" xfId="0" applyNumberFormat="1" applyFont="1" applyFill="1" applyBorder="1" applyAlignment="1">
      <alignment horizontal="left" vertical="center" wrapText="1"/>
    </xf>
    <xf numFmtId="173" fontId="2" fillId="3" borderId="1" xfId="0" applyNumberFormat="1"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2" fillId="0" borderId="8" xfId="0" applyFont="1" applyBorder="1" applyAlignment="1">
      <alignment horizontal="left" vertical="center" wrapText="1"/>
    </xf>
    <xf numFmtId="0" fontId="4" fillId="0" borderId="1" xfId="0" applyFont="1" applyBorder="1" applyAlignment="1">
      <alignment horizontal="left" vertical="center" wrapText="1"/>
    </xf>
    <xf numFmtId="0" fontId="2" fillId="0" borderId="13" xfId="0" applyFont="1" applyBorder="1" applyAlignment="1">
      <alignment horizontal="center" vertical="center" wrapText="1"/>
    </xf>
    <xf numFmtId="0" fontId="2"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3" fillId="0" borderId="1" xfId="0" quotePrefix="1" applyFont="1" applyBorder="1" applyAlignment="1">
      <alignment horizontal="left" vertical="center" wrapText="1"/>
    </xf>
    <xf numFmtId="0" fontId="13" fillId="0" borderId="1" xfId="0" applyFont="1" applyBorder="1" applyAlignment="1">
      <alignment horizontal="justify" vertical="center" wrapText="1"/>
    </xf>
    <xf numFmtId="0" fontId="3" fillId="0" borderId="2" xfId="0" quotePrefix="1" applyFont="1" applyBorder="1" applyAlignment="1">
      <alignment horizontal="justify" vertical="center" wrapText="1"/>
    </xf>
    <xf numFmtId="0" fontId="3" fillId="0" borderId="13" xfId="0" quotePrefix="1" applyFont="1" applyBorder="1" applyAlignment="1">
      <alignment horizontal="justify" vertical="center" wrapText="1"/>
    </xf>
    <xf numFmtId="0" fontId="13" fillId="0" borderId="8" xfId="0" applyFont="1" applyBorder="1" applyAlignment="1">
      <alignment horizontal="justify" vertical="center" wrapText="1"/>
    </xf>
    <xf numFmtId="0" fontId="3" fillId="2" borderId="1" xfId="0" applyFont="1" applyFill="1" applyBorder="1" applyAlignment="1">
      <alignment horizontal="justify" vertical="center" wrapText="1"/>
    </xf>
    <xf numFmtId="0" fontId="38" fillId="2" borderId="1" xfId="0" applyFont="1" applyFill="1" applyBorder="1" applyAlignment="1">
      <alignment horizontal="center" vertical="center" wrapText="1"/>
    </xf>
    <xf numFmtId="0" fontId="2" fillId="2" borderId="13" xfId="0" applyFont="1" applyFill="1" applyBorder="1" applyAlignment="1">
      <alignment horizontal="justify" vertical="center" wrapText="1"/>
    </xf>
    <xf numFmtId="0" fontId="2" fillId="0" borderId="1" xfId="0" quotePrefix="1" applyFont="1" applyBorder="1" applyAlignment="1">
      <alignment horizontal="justify" vertical="center" wrapText="1"/>
    </xf>
    <xf numFmtId="0" fontId="18" fillId="5" borderId="1" xfId="0" applyFont="1" applyFill="1" applyBorder="1" applyAlignment="1">
      <alignment horizontal="left" vertical="center" wrapText="1"/>
    </xf>
    <xf numFmtId="0" fontId="2" fillId="3" borderId="1" xfId="0" applyFont="1" applyFill="1" applyBorder="1" applyAlignment="1">
      <alignment horizontal="justify" vertical="center" wrapText="1"/>
    </xf>
    <xf numFmtId="0" fontId="2" fillId="0" borderId="1" xfId="7" applyFont="1" applyFill="1" applyBorder="1" applyAlignment="1">
      <alignment horizontal="left" vertical="center" wrapText="1"/>
    </xf>
    <xf numFmtId="0" fontId="3" fillId="0" borderId="1" xfId="7"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8"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0" borderId="2" xfId="12" applyFont="1" applyFill="1" applyBorder="1" applyAlignment="1">
      <alignment horizontal="center" vertical="center" wrapText="1"/>
    </xf>
    <xf numFmtId="0" fontId="3" fillId="0" borderId="13" xfId="12" applyFont="1" applyFill="1" applyBorder="1" applyAlignment="1">
      <alignment horizontal="center" vertical="center" wrapText="1"/>
    </xf>
    <xf numFmtId="0" fontId="3" fillId="0" borderId="8" xfId="12" applyFont="1" applyFill="1" applyBorder="1" applyAlignment="1">
      <alignment horizontal="center" vertical="center" wrapText="1"/>
    </xf>
    <xf numFmtId="0" fontId="7" fillId="5" borderId="1" xfId="12" applyFont="1" applyFill="1" applyBorder="1" applyAlignment="1">
      <alignment horizontal="left" vertical="center" wrapText="1"/>
    </xf>
    <xf numFmtId="0" fontId="2" fillId="0" borderId="2" xfId="12" applyFont="1" applyFill="1" applyBorder="1" applyAlignment="1">
      <alignment horizontal="left" vertical="center" wrapText="1"/>
    </xf>
    <xf numFmtId="0" fontId="2" fillId="0" borderId="13" xfId="12" applyFont="1" applyFill="1" applyBorder="1" applyAlignment="1">
      <alignment horizontal="left" vertical="center" wrapText="1"/>
    </xf>
    <xf numFmtId="0" fontId="2" fillId="0" borderId="8" xfId="12" applyFont="1" applyFill="1" applyBorder="1" applyAlignment="1">
      <alignment horizontal="left" vertical="center" wrapText="1"/>
    </xf>
    <xf numFmtId="0" fontId="2" fillId="0" borderId="1" xfId="12" applyFont="1" applyFill="1" applyBorder="1" applyAlignment="1">
      <alignment horizontal="left" vertical="center" wrapText="1"/>
    </xf>
    <xf numFmtId="0" fontId="13" fillId="0" borderId="1" xfId="4" applyFont="1" applyFill="1" applyBorder="1" applyAlignment="1">
      <alignment horizontal="left" vertical="center" wrapText="1"/>
    </xf>
    <xf numFmtId="0" fontId="3" fillId="0" borderId="1" xfId="12" applyFont="1" applyFill="1" applyBorder="1" applyAlignment="1">
      <alignment horizontal="left" vertical="center" wrapText="1"/>
    </xf>
    <xf numFmtId="0" fontId="2" fillId="0" borderId="1" xfId="4" applyFont="1" applyFill="1" applyBorder="1" applyAlignment="1">
      <alignment horizontal="left" vertical="center" wrapText="1"/>
    </xf>
    <xf numFmtId="0" fontId="18" fillId="5" borderId="1" xfId="4" applyFont="1" applyFill="1" applyBorder="1" applyAlignment="1">
      <alignment horizontal="center" vertical="center"/>
    </xf>
    <xf numFmtId="0" fontId="2" fillId="0" borderId="1" xfId="4" applyFont="1" applyFill="1" applyBorder="1" applyAlignment="1">
      <alignment horizontal="center" vertical="center" wrapText="1"/>
    </xf>
    <xf numFmtId="0" fontId="18" fillId="5" borderId="1" xfId="4" applyFont="1" applyFill="1" applyBorder="1" applyAlignment="1">
      <alignment horizontal="left" vertical="center" wrapText="1"/>
    </xf>
    <xf numFmtId="0" fontId="3" fillId="0" borderId="1" xfId="4" applyFont="1" applyFill="1" applyBorder="1" applyAlignment="1">
      <alignment horizontal="left" vertical="center" wrapText="1"/>
    </xf>
    <xf numFmtId="0" fontId="2" fillId="0" borderId="1" xfId="12" applyFont="1" applyFill="1" applyBorder="1" applyAlignment="1">
      <alignment horizontal="justify" vertical="center" wrapText="1"/>
    </xf>
    <xf numFmtId="0" fontId="7" fillId="5" borderId="1" xfId="12" applyFont="1" applyFill="1" applyBorder="1" applyAlignment="1">
      <alignment horizontal="justify" vertical="center" wrapText="1"/>
    </xf>
    <xf numFmtId="176" fontId="7" fillId="5" borderId="2" xfId="13" applyNumberFormat="1" applyFont="1" applyFill="1" applyBorder="1" applyAlignment="1">
      <alignment horizontal="justify" vertical="center" wrapText="1"/>
    </xf>
    <xf numFmtId="176" fontId="7" fillId="5" borderId="8" xfId="13" applyNumberFormat="1" applyFont="1" applyFill="1" applyBorder="1" applyAlignment="1">
      <alignment horizontal="justify" vertical="center" wrapText="1"/>
    </xf>
    <xf numFmtId="0" fontId="3" fillId="0" borderId="1" xfId="12" applyFont="1" applyFill="1" applyBorder="1" applyAlignment="1">
      <alignment horizontal="justify" vertical="center" wrapText="1"/>
    </xf>
    <xf numFmtId="0" fontId="3" fillId="0" borderId="23" xfId="12" applyFont="1" applyFill="1" applyBorder="1" applyAlignment="1">
      <alignment horizontal="justify" vertical="center" wrapText="1"/>
    </xf>
    <xf numFmtId="0" fontId="2" fillId="0" borderId="22" xfId="12" applyFont="1" applyFill="1" applyBorder="1" applyAlignment="1">
      <alignment horizontal="justify" vertical="center" wrapText="1"/>
    </xf>
    <xf numFmtId="0" fontId="18" fillId="5" borderId="1" xfId="12" applyFont="1" applyFill="1" applyBorder="1" applyAlignment="1">
      <alignment horizontal="justify" vertical="center" wrapText="1"/>
    </xf>
    <xf numFmtId="0" fontId="2" fillId="0" borderId="2" xfId="12" applyFont="1" applyBorder="1" applyAlignment="1">
      <alignment horizontal="justify" vertical="center" wrapText="1"/>
    </xf>
    <xf numFmtId="0" fontId="2" fillId="0" borderId="13" xfId="12" applyFont="1" applyBorder="1" applyAlignment="1">
      <alignment horizontal="justify" vertical="center" wrapText="1"/>
    </xf>
    <xf numFmtId="0" fontId="2" fillId="0" borderId="8" xfId="12" applyFont="1" applyBorder="1" applyAlignment="1">
      <alignment horizontal="justify" vertical="center" wrapText="1"/>
    </xf>
    <xf numFmtId="0" fontId="3" fillId="0" borderId="2" xfId="12" applyFont="1" applyFill="1" applyBorder="1" applyAlignment="1">
      <alignment horizontal="justify" vertical="center" wrapText="1"/>
    </xf>
    <xf numFmtId="0" fontId="3" fillId="0" borderId="13" xfId="12" applyFont="1" applyFill="1" applyBorder="1" applyAlignment="1">
      <alignment horizontal="justify" vertical="center" wrapText="1"/>
    </xf>
    <xf numFmtId="0" fontId="3" fillId="0" borderId="8" xfId="12" applyFont="1" applyFill="1" applyBorder="1" applyAlignment="1">
      <alignment horizontal="justify" vertical="center" wrapText="1"/>
    </xf>
    <xf numFmtId="0" fontId="7" fillId="5" borderId="3" xfId="0" applyFont="1" applyFill="1" applyBorder="1" applyAlignment="1">
      <alignment horizontal="left" vertical="center" wrapText="1"/>
    </xf>
    <xf numFmtId="0" fontId="7" fillId="5" borderId="14" xfId="0" applyFont="1" applyFill="1" applyBorder="1" applyAlignment="1">
      <alignment horizontal="left" vertical="center" wrapText="1"/>
    </xf>
    <xf numFmtId="0" fontId="7" fillId="5" borderId="15" xfId="0" applyFont="1" applyFill="1" applyBorder="1" applyAlignment="1">
      <alignment horizontal="left" vertical="center" wrapText="1"/>
    </xf>
    <xf numFmtId="0" fontId="18" fillId="5" borderId="1" xfId="0" applyFont="1" applyFill="1" applyBorder="1" applyAlignment="1">
      <alignment vertical="center" wrapText="1"/>
    </xf>
    <xf numFmtId="0" fontId="22"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1" fillId="0" borderId="1" xfId="0" applyFont="1" applyBorder="1" applyAlignment="1">
      <alignment vertical="center" wrapText="1"/>
    </xf>
    <xf numFmtId="6" fontId="2" fillId="0" borderId="2" xfId="0" applyNumberFormat="1" applyFont="1" applyBorder="1" applyAlignment="1">
      <alignment horizontal="justify" vertical="center" wrapText="1"/>
    </xf>
    <xf numFmtId="0" fontId="1" fillId="0" borderId="13" xfId="0" applyFont="1" applyBorder="1" applyAlignment="1">
      <alignment horizontal="justify" vertical="center" wrapText="1"/>
    </xf>
    <xf numFmtId="0" fontId="1" fillId="0" borderId="8" xfId="0" applyFont="1" applyBorder="1" applyAlignment="1">
      <alignment horizontal="justify" vertical="center" wrapText="1"/>
    </xf>
    <xf numFmtId="171" fontId="2" fillId="0" borderId="1" xfId="0" applyNumberFormat="1" applyFont="1" applyBorder="1" applyAlignment="1">
      <alignment horizontal="justify" vertical="center" wrapText="1"/>
    </xf>
    <xf numFmtId="171" fontId="1" fillId="0" borderId="1" xfId="0" applyNumberFormat="1" applyFont="1" applyBorder="1" applyAlignment="1">
      <alignment vertical="center" wrapText="1"/>
    </xf>
    <xf numFmtId="0" fontId="0" fillId="0" borderId="1" xfId="0" applyBorder="1" applyAlignment="1">
      <alignment vertical="center" wrapText="1"/>
    </xf>
    <xf numFmtId="0" fontId="0" fillId="0" borderId="13" xfId="0" applyBorder="1" applyAlignment="1">
      <alignment horizontal="left" vertical="center" wrapText="1"/>
    </xf>
    <xf numFmtId="0" fontId="0" fillId="0" borderId="8" xfId="0" applyBorder="1" applyAlignment="1">
      <alignment horizontal="left" vertical="center" wrapText="1"/>
    </xf>
    <xf numFmtId="0" fontId="28" fillId="0" borderId="1" xfId="0" applyFont="1" applyBorder="1" applyAlignment="1">
      <alignment vertical="center" wrapText="1"/>
    </xf>
    <xf numFmtId="0" fontId="13" fillId="0" borderId="2" xfId="7" applyFont="1" applyFill="1" applyBorder="1" applyAlignment="1">
      <alignment horizontal="left" vertical="center" wrapText="1"/>
    </xf>
    <xf numFmtId="0" fontId="4" fillId="0" borderId="2" xfId="7" applyFont="1" applyFill="1" applyBorder="1" applyAlignment="1">
      <alignment horizontal="left" vertical="center" wrapText="1"/>
    </xf>
    <xf numFmtId="0" fontId="1" fillId="0" borderId="13" xfId="0" applyFont="1" applyBorder="1" applyAlignment="1">
      <alignment horizontal="left" vertical="center" wrapText="1"/>
    </xf>
    <xf numFmtId="0" fontId="1" fillId="0" borderId="8" xfId="0" applyFont="1" applyBorder="1" applyAlignment="1">
      <alignment horizontal="left" vertical="center" wrapText="1"/>
    </xf>
    <xf numFmtId="0" fontId="0" fillId="0" borderId="1" xfId="0" applyBorder="1" applyAlignment="1">
      <alignment horizontal="left" vertical="center" wrapText="1"/>
    </xf>
    <xf numFmtId="0" fontId="3" fillId="0" borderId="4" xfId="0" applyFont="1" applyBorder="1" applyAlignment="1">
      <alignment horizontal="justify" vertical="center" wrapText="1"/>
    </xf>
    <xf numFmtId="0" fontId="3" fillId="0" borderId="0" xfId="0" applyFont="1" applyAlignment="1">
      <alignment horizontal="justify" vertical="center" wrapText="1"/>
    </xf>
    <xf numFmtId="0" fontId="3" fillId="0" borderId="12"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12" xfId="0" applyFont="1" applyBorder="1" applyAlignment="1">
      <alignment horizontal="justify" vertical="center" wrapText="1"/>
    </xf>
    <xf numFmtId="0" fontId="3" fillId="2" borderId="4"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12" xfId="0" applyFont="1" applyFill="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7"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15"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0" xfId="0" applyFont="1" applyAlignment="1">
      <alignment horizontal="justify" vertical="center" wrapText="1"/>
    </xf>
    <xf numFmtId="0" fontId="2" fillId="0" borderId="12" xfId="0" applyFont="1" applyBorder="1" applyAlignment="1">
      <alignment horizontal="justify" vertical="center" wrapText="1"/>
    </xf>
    <xf numFmtId="0" fontId="3" fillId="0" borderId="23" xfId="2" applyNumberFormat="1" applyFont="1" applyFill="1" applyBorder="1" applyAlignment="1">
      <alignment horizontal="justify" vertical="center" wrapText="1"/>
    </xf>
    <xf numFmtId="0" fontId="3" fillId="0" borderId="14" xfId="2" applyNumberFormat="1" applyFont="1" applyFill="1" applyBorder="1" applyAlignment="1">
      <alignment horizontal="justify"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0" xfId="0" applyFont="1" applyAlignment="1">
      <alignment horizontal="justify" vertical="center" wrapText="1"/>
    </xf>
    <xf numFmtId="0" fontId="13" fillId="0" borderId="1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14" xfId="0" applyFont="1" applyBorder="1" applyAlignment="1">
      <alignment horizontal="justify" vertical="center" wrapText="1"/>
    </xf>
    <xf numFmtId="0" fontId="13" fillId="0" borderId="15" xfId="0" applyFont="1" applyBorder="1" applyAlignment="1">
      <alignment horizontal="justify" vertical="center" wrapText="1"/>
    </xf>
    <xf numFmtId="167" fontId="18" fillId="5" borderId="14" xfId="2" applyNumberFormat="1" applyFont="1" applyFill="1" applyBorder="1" applyAlignment="1">
      <alignment horizontal="justify" vertical="center" wrapText="1"/>
    </xf>
    <xf numFmtId="167" fontId="18" fillId="5" borderId="15" xfId="2" applyNumberFormat="1" applyFont="1" applyFill="1" applyBorder="1" applyAlignment="1">
      <alignment horizontal="justify" vertical="center" wrapText="1"/>
    </xf>
    <xf numFmtId="0" fontId="13" fillId="2" borderId="4" xfId="0" applyFont="1" applyFill="1" applyBorder="1" applyAlignment="1">
      <alignment horizontal="justify" vertical="center" wrapText="1"/>
    </xf>
    <xf numFmtId="0" fontId="4" fillId="2" borderId="0" xfId="0" applyFont="1" applyFill="1" applyAlignment="1">
      <alignment horizontal="justify" vertical="center" wrapText="1"/>
    </xf>
    <xf numFmtId="0" fontId="4" fillId="2" borderId="12" xfId="0" applyFont="1" applyFill="1" applyBorder="1" applyAlignment="1">
      <alignment horizontal="justify" vertical="center" wrapText="1"/>
    </xf>
    <xf numFmtId="0" fontId="3" fillId="4" borderId="33" xfId="0" applyFont="1" applyFill="1" applyBorder="1" applyAlignment="1">
      <alignment horizontal="justify" vertical="center" wrapText="1"/>
    </xf>
    <xf numFmtId="0" fontId="3" fillId="4" borderId="34" xfId="0" applyFont="1" applyFill="1" applyBorder="1" applyAlignment="1">
      <alignment horizontal="justify" vertical="center" wrapText="1"/>
    </xf>
    <xf numFmtId="165" fontId="3" fillId="2" borderId="25" xfId="0" applyNumberFormat="1" applyFont="1" applyFill="1" applyBorder="1" applyAlignment="1">
      <alignment horizontal="justify" vertical="center" wrapText="1"/>
    </xf>
    <xf numFmtId="0" fontId="3" fillId="2" borderId="26" xfId="0" applyFont="1" applyFill="1" applyBorder="1" applyAlignment="1">
      <alignment horizontal="justify" vertical="center" wrapText="1"/>
    </xf>
    <xf numFmtId="0" fontId="3" fillId="0" borderId="23" xfId="0" applyFont="1" applyBorder="1" applyAlignment="1">
      <alignment horizontal="justify" vertical="center" wrapText="1"/>
    </xf>
    <xf numFmtId="0" fontId="3" fillId="4" borderId="25" xfId="0" applyFont="1" applyFill="1" applyBorder="1" applyAlignment="1">
      <alignment horizontal="justify" vertical="center" wrapText="1"/>
    </xf>
    <xf numFmtId="0" fontId="3" fillId="4" borderId="26" xfId="0" applyFont="1" applyFill="1" applyBorder="1" applyAlignment="1">
      <alignment horizontal="justify" vertical="center" wrapText="1"/>
    </xf>
    <xf numFmtId="0" fontId="3" fillId="2" borderId="24" xfId="0" applyFont="1" applyFill="1" applyBorder="1" applyAlignment="1">
      <alignment horizontal="justify" vertical="center" wrapText="1"/>
    </xf>
    <xf numFmtId="0" fontId="2" fillId="0" borderId="22" xfId="0" applyFont="1" applyBorder="1" applyAlignment="1">
      <alignment horizontal="justify" vertical="center" wrapText="1"/>
    </xf>
    <xf numFmtId="0" fontId="3" fillId="4" borderId="39"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4" xfId="0" applyFont="1" applyFill="1" applyBorder="1" applyAlignment="1">
      <alignment horizontal="justify" vertical="center" wrapText="1"/>
    </xf>
    <xf numFmtId="0" fontId="3" fillId="2" borderId="15" xfId="0" applyFont="1" applyFill="1" applyBorder="1" applyAlignment="1">
      <alignment horizontal="justify" vertical="center" wrapText="1"/>
    </xf>
    <xf numFmtId="167" fontId="22" fillId="0" borderId="12" xfId="2" applyNumberFormat="1" applyFont="1" applyFill="1" applyBorder="1" applyAlignment="1">
      <alignment horizontal="center" vertical="center" wrapText="1"/>
    </xf>
    <xf numFmtId="167" fontId="22" fillId="0" borderId="0" xfId="2" applyNumberFormat="1" applyFont="1" applyFill="1" applyBorder="1" applyAlignment="1">
      <alignment horizontal="center"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13" xfId="0" applyFont="1" applyBorder="1" applyAlignment="1">
      <alignment horizontal="justify" vertical="center" wrapText="1"/>
    </xf>
    <xf numFmtId="0" fontId="13" fillId="0" borderId="5" xfId="0" applyFont="1" applyBorder="1" applyAlignment="1">
      <alignment horizontal="justify" vertical="center" wrapText="1"/>
    </xf>
    <xf numFmtId="0" fontId="13" fillId="2" borderId="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4" fillId="2" borderId="8" xfId="0" applyFont="1" applyFill="1" applyBorder="1" applyAlignment="1">
      <alignment horizontal="justify" vertical="center" wrapText="1"/>
    </xf>
    <xf numFmtId="0" fontId="2" fillId="2" borderId="0" xfId="0" applyFont="1" applyFill="1" applyAlignment="1">
      <alignment horizontal="justify" vertical="center" wrapText="1"/>
    </xf>
    <xf numFmtId="0" fontId="2" fillId="2" borderId="12" xfId="0" applyFont="1" applyFill="1" applyBorder="1" applyAlignment="1">
      <alignment horizontal="justify" vertical="center" wrapText="1"/>
    </xf>
    <xf numFmtId="0" fontId="14"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34" fillId="0" borderId="2" xfId="0" applyFont="1" applyBorder="1" applyAlignment="1">
      <alignment horizontal="justify" vertical="center" wrapText="1"/>
    </xf>
    <xf numFmtId="0" fontId="34" fillId="0" borderId="13" xfId="0" applyFont="1" applyBorder="1" applyAlignment="1">
      <alignment horizontal="justify" vertical="center" wrapText="1"/>
    </xf>
    <xf numFmtId="0" fontId="34" fillId="0" borderId="8" xfId="0" applyFont="1" applyBorder="1" applyAlignment="1">
      <alignment horizontal="justify" vertical="center" wrapText="1"/>
    </xf>
    <xf numFmtId="0" fontId="7" fillId="5" borderId="27" xfId="0" applyFont="1" applyFill="1" applyBorder="1" applyAlignment="1">
      <alignment horizontal="justify" vertical="center" wrapText="1"/>
    </xf>
    <xf numFmtId="0" fontId="7" fillId="5" borderId="28" xfId="0" applyFont="1" applyFill="1" applyBorder="1" applyAlignment="1">
      <alignment horizontal="justify" vertical="center" wrapText="1"/>
    </xf>
    <xf numFmtId="0" fontId="7" fillId="5" borderId="29" xfId="0" applyFont="1" applyFill="1" applyBorder="1" applyAlignment="1">
      <alignment horizontal="justify" vertical="center" wrapText="1"/>
    </xf>
    <xf numFmtId="0" fontId="13" fillId="2" borderId="3" xfId="0" applyFont="1" applyFill="1" applyBorder="1" applyAlignment="1">
      <alignment horizontal="justify" vertical="center" wrapText="1"/>
    </xf>
    <xf numFmtId="0" fontId="4" fillId="2" borderId="14" xfId="0" applyFont="1" applyFill="1" applyBorder="1" applyAlignment="1">
      <alignment horizontal="justify" vertical="center" wrapText="1"/>
    </xf>
    <xf numFmtId="0" fontId="4" fillId="2" borderId="15" xfId="0" applyFont="1" applyFill="1" applyBorder="1" applyAlignment="1">
      <alignment horizontal="justify" vertical="center" wrapText="1"/>
    </xf>
    <xf numFmtId="167" fontId="18" fillId="5" borderId="2" xfId="2" applyNumberFormat="1" applyFont="1" applyFill="1" applyBorder="1" applyAlignment="1">
      <alignment horizontal="justify" vertical="center" wrapText="1"/>
    </xf>
    <xf numFmtId="167" fontId="18" fillId="5" borderId="13" xfId="2" applyNumberFormat="1" applyFont="1" applyFill="1" applyBorder="1" applyAlignment="1">
      <alignment horizontal="justify" vertical="center" wrapText="1"/>
    </xf>
    <xf numFmtId="167" fontId="18" fillId="5" borderId="8" xfId="2" applyNumberFormat="1" applyFont="1" applyFill="1" applyBorder="1" applyAlignment="1">
      <alignment horizontal="justify" vertical="center" wrapText="1"/>
    </xf>
    <xf numFmtId="167" fontId="7" fillId="5" borderId="3" xfId="2" applyNumberFormat="1" applyFont="1" applyFill="1" applyBorder="1" applyAlignment="1">
      <alignment horizontal="justify" vertical="center" wrapText="1"/>
    </xf>
    <xf numFmtId="167" fontId="7" fillId="5" borderId="14" xfId="2" applyNumberFormat="1" applyFont="1" applyFill="1" applyBorder="1" applyAlignment="1">
      <alignment horizontal="justify" vertical="center" wrapText="1"/>
    </xf>
    <xf numFmtId="167" fontId="7" fillId="5" borderId="15" xfId="2" applyNumberFormat="1" applyFont="1" applyFill="1" applyBorder="1" applyAlignment="1">
      <alignment horizontal="justify" vertical="center" wrapText="1"/>
    </xf>
    <xf numFmtId="0" fontId="7" fillId="5" borderId="4" xfId="0" applyFont="1" applyFill="1" applyBorder="1" applyAlignment="1">
      <alignment horizontal="justify" vertical="center" wrapText="1"/>
    </xf>
    <xf numFmtId="0" fontId="7" fillId="5" borderId="0" xfId="0" applyFont="1" applyFill="1" applyAlignment="1">
      <alignment horizontal="justify" vertical="center" wrapText="1"/>
    </xf>
    <xf numFmtId="0" fontId="7" fillId="5" borderId="12" xfId="0" applyFont="1" applyFill="1" applyBorder="1" applyAlignment="1">
      <alignment horizontal="justify" vertical="center" wrapText="1"/>
    </xf>
    <xf numFmtId="0" fontId="15" fillId="0" borderId="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12" fillId="0" borderId="30" xfId="0" applyFont="1" applyBorder="1" applyAlignment="1">
      <alignment horizontal="justify" vertical="center" wrapText="1"/>
    </xf>
    <xf numFmtId="0" fontId="12" fillId="0" borderId="31" xfId="0" applyFont="1" applyBorder="1" applyAlignment="1">
      <alignment horizontal="justify" vertical="center" wrapText="1"/>
    </xf>
    <xf numFmtId="0" fontId="12" fillId="0" borderId="32" xfId="0" applyFont="1" applyBorder="1" applyAlignment="1">
      <alignment horizontal="justify" vertical="center" wrapText="1"/>
    </xf>
    <xf numFmtId="0" fontId="2" fillId="0" borderId="11" xfId="4" applyFont="1" applyFill="1" applyBorder="1" applyAlignment="1">
      <alignment horizontal="left" vertical="center" wrapText="1"/>
    </xf>
    <xf numFmtId="0" fontId="2" fillId="0" borderId="9" xfId="4" applyFont="1" applyFill="1" applyBorder="1" applyAlignment="1">
      <alignment horizontal="left" vertical="center" wrapText="1"/>
    </xf>
    <xf numFmtId="0" fontId="22" fillId="0" borderId="3" xfId="4" applyFont="1" applyFill="1" applyBorder="1" applyAlignment="1">
      <alignment horizontal="center" vertical="center" wrapText="1"/>
    </xf>
    <xf numFmtId="0" fontId="22" fillId="0" borderId="14" xfId="4" applyFont="1" applyFill="1" applyBorder="1" applyAlignment="1">
      <alignment horizontal="center" vertical="center" wrapText="1"/>
    </xf>
    <xf numFmtId="0" fontId="7" fillId="5" borderId="35" xfId="4" applyFont="1" applyFill="1" applyBorder="1" applyAlignment="1">
      <alignment horizontal="left" vertical="center" wrapText="1"/>
    </xf>
    <xf numFmtId="0" fontId="7" fillId="5" borderId="36" xfId="4" applyFont="1" applyFill="1" applyBorder="1" applyAlignment="1">
      <alignment horizontal="left" vertical="center" wrapText="1"/>
    </xf>
    <xf numFmtId="0" fontId="2" fillId="0" borderId="11" xfId="4" applyFont="1" applyFill="1" applyBorder="1" applyAlignment="1">
      <alignment horizontal="justify" vertical="center" wrapText="1"/>
    </xf>
    <xf numFmtId="0" fontId="2" fillId="0" borderId="9" xfId="4" applyFont="1" applyFill="1" applyBorder="1" applyAlignment="1">
      <alignment horizontal="justify" vertical="center" wrapText="1"/>
    </xf>
    <xf numFmtId="0" fontId="7" fillId="5" borderId="11" xfId="4" applyFont="1" applyFill="1" applyBorder="1" applyAlignment="1">
      <alignment horizontal="left" vertical="center" wrapText="1"/>
    </xf>
    <xf numFmtId="0" fontId="7" fillId="5" borderId="9" xfId="4" applyFont="1" applyFill="1" applyBorder="1" applyAlignment="1">
      <alignment horizontal="left" vertical="center" wrapText="1"/>
    </xf>
    <xf numFmtId="0" fontId="3" fillId="0" borderId="11" xfId="4" applyFont="1" applyFill="1" applyBorder="1" applyAlignment="1">
      <alignment horizontal="justify" vertical="center" wrapText="1"/>
    </xf>
    <xf numFmtId="0" fontId="3" fillId="0" borderId="9" xfId="4" applyFont="1" applyFill="1" applyBorder="1" applyAlignment="1">
      <alignment horizontal="justify" vertical="center" wrapText="1"/>
    </xf>
    <xf numFmtId="0" fontId="3" fillId="0" borderId="37" xfId="4" applyFont="1" applyFill="1" applyBorder="1" applyAlignment="1">
      <alignment horizontal="justify" vertical="center" wrapText="1"/>
    </xf>
    <xf numFmtId="0" fontId="3" fillId="0" borderId="38" xfId="4" applyFont="1" applyFill="1" applyBorder="1" applyAlignment="1">
      <alignment horizontal="justify" vertical="center" wrapText="1"/>
    </xf>
    <xf numFmtId="0" fontId="3" fillId="3" borderId="11" xfId="4" applyFont="1" applyFill="1" applyBorder="1" applyAlignment="1">
      <alignment horizontal="justify" vertical="center" wrapText="1"/>
    </xf>
    <xf numFmtId="0" fontId="3" fillId="2" borderId="9" xfId="4" applyFont="1" applyFill="1" applyBorder="1" applyAlignment="1">
      <alignment horizontal="justify" vertical="center" wrapText="1"/>
    </xf>
    <xf numFmtId="0" fontId="3" fillId="0" borderId="11" xfId="4" applyNumberFormat="1" applyFont="1" applyFill="1" applyBorder="1" applyAlignment="1">
      <alignment horizontal="justify" vertical="center" wrapText="1"/>
    </xf>
    <xf numFmtId="0" fontId="3" fillId="0" borderId="9" xfId="4" applyNumberFormat="1" applyFont="1" applyFill="1" applyBorder="1" applyAlignment="1">
      <alignment horizontal="justify" vertical="center" wrapText="1"/>
    </xf>
    <xf numFmtId="0" fontId="3" fillId="7" borderId="11" xfId="4" applyFont="1" applyFill="1" applyBorder="1" applyAlignment="1">
      <alignment horizontal="justify" vertical="center" wrapText="1"/>
    </xf>
    <xf numFmtId="0" fontId="3" fillId="7" borderId="9" xfId="4" applyFont="1" applyFill="1" applyBorder="1" applyAlignment="1">
      <alignment horizontal="justify" vertical="center" wrapText="1"/>
    </xf>
    <xf numFmtId="0" fontId="3" fillId="2" borderId="11" xfId="4" applyNumberFormat="1" applyFont="1" applyFill="1" applyBorder="1" applyAlignment="1">
      <alignment horizontal="justify" vertical="center" wrapText="1"/>
    </xf>
    <xf numFmtId="0" fontId="3" fillId="2" borderId="9" xfId="4" applyNumberFormat="1" applyFont="1" applyFill="1" applyBorder="1" applyAlignment="1">
      <alignment horizontal="justify" vertical="center" wrapText="1"/>
    </xf>
    <xf numFmtId="0" fontId="2" fillId="2" borderId="11" xfId="4" applyNumberFormat="1" applyFont="1" applyFill="1" applyBorder="1" applyAlignment="1">
      <alignment horizontal="justify" vertical="center" wrapText="1"/>
    </xf>
    <xf numFmtId="0" fontId="2" fillId="2" borderId="9" xfId="4" applyNumberFormat="1" applyFont="1" applyFill="1" applyBorder="1" applyAlignment="1">
      <alignment horizontal="justify" vertical="center" wrapText="1"/>
    </xf>
    <xf numFmtId="0" fontId="7" fillId="5" borderId="11" xfId="4" applyFont="1" applyFill="1" applyBorder="1" applyAlignment="1">
      <alignment horizontal="justify" vertical="center" wrapText="1"/>
    </xf>
    <xf numFmtId="0" fontId="7" fillId="5" borderId="9" xfId="4" applyFont="1" applyFill="1" applyBorder="1" applyAlignment="1">
      <alignment horizontal="justify" vertical="center" wrapText="1"/>
    </xf>
    <xf numFmtId="0" fontId="7" fillId="5" borderId="11" xfId="0" applyFont="1" applyFill="1" applyBorder="1" applyAlignment="1">
      <alignment horizontal="justify" vertical="center" wrapText="1"/>
    </xf>
    <xf numFmtId="0" fontId="7" fillId="5" borderId="9" xfId="0" applyFont="1" applyFill="1" applyBorder="1" applyAlignment="1">
      <alignment horizontal="justify" vertical="center" wrapText="1"/>
    </xf>
    <xf numFmtId="0" fontId="2" fillId="0" borderId="18" xfId="0" applyFont="1" applyBorder="1" applyAlignment="1">
      <alignment horizontal="justify" vertical="center"/>
    </xf>
    <xf numFmtId="0" fontId="2" fillId="0" borderId="16" xfId="0" applyFont="1" applyBorder="1" applyAlignment="1">
      <alignment horizontal="justify" vertical="center"/>
    </xf>
    <xf numFmtId="0" fontId="22" fillId="2" borderId="1" xfId="0" applyFont="1" applyFill="1" applyBorder="1" applyAlignment="1">
      <alignment horizontal="center" wrapText="1"/>
    </xf>
    <xf numFmtId="0" fontId="44" fillId="0" borderId="40" xfId="0" applyFont="1" applyBorder="1" applyAlignment="1">
      <alignment horizontal="center" vertical="center" wrapText="1"/>
    </xf>
    <xf numFmtId="0" fontId="44" fillId="0" borderId="0" xfId="0" applyFont="1" applyAlignment="1">
      <alignment horizontal="center" vertical="center" wrapText="1"/>
    </xf>
    <xf numFmtId="0" fontId="44" fillId="0" borderId="41" xfId="0" applyFont="1" applyBorder="1" applyAlignment="1">
      <alignment horizontal="center" vertical="center" wrapText="1"/>
    </xf>
    <xf numFmtId="0" fontId="18" fillId="6" borderId="11" xfId="0" applyFont="1" applyFill="1" applyBorder="1" applyAlignment="1">
      <alignment horizontal="justify" vertical="center" wrapText="1"/>
    </xf>
    <xf numFmtId="0" fontId="18" fillId="6" borderId="1" xfId="0" applyFont="1" applyFill="1" applyBorder="1" applyAlignment="1">
      <alignment horizontal="justify" vertical="center" wrapText="1"/>
    </xf>
    <xf numFmtId="0" fontId="18" fillId="6" borderId="9" xfId="0" applyFont="1" applyFill="1" applyBorder="1" applyAlignment="1">
      <alignment horizontal="justify" vertical="center" wrapText="1"/>
    </xf>
    <xf numFmtId="0" fontId="2" fillId="0" borderId="37" xfId="0" applyFont="1" applyBorder="1" applyAlignment="1">
      <alignment horizontal="justify" vertical="center" wrapText="1"/>
    </xf>
    <xf numFmtId="0" fontId="2" fillId="0" borderId="38" xfId="0" applyFont="1" applyBorder="1" applyAlignment="1">
      <alignment horizontal="justify" vertical="center" wrapText="1"/>
    </xf>
    <xf numFmtId="0" fontId="3" fillId="0" borderId="42" xfId="0" applyFont="1" applyBorder="1" applyAlignment="1">
      <alignment horizontal="left" vertical="center" wrapText="1"/>
    </xf>
    <xf numFmtId="0" fontId="3" fillId="0" borderId="14" xfId="0" applyFont="1" applyBorder="1" applyAlignment="1">
      <alignment horizontal="left" vertical="center" wrapText="1"/>
    </xf>
    <xf numFmtId="0" fontId="3" fillId="0" borderId="43" xfId="0" applyFont="1" applyBorder="1" applyAlignment="1">
      <alignment horizontal="left" vertical="center" wrapText="1"/>
    </xf>
    <xf numFmtId="0" fontId="31" fillId="0" borderId="42" xfId="0" applyFont="1" applyBorder="1" applyAlignment="1">
      <alignment horizontal="left" vertical="center"/>
    </xf>
    <xf numFmtId="0" fontId="31" fillId="0" borderId="14" xfId="0" applyFont="1" applyBorder="1" applyAlignment="1">
      <alignment horizontal="left" vertical="center"/>
    </xf>
    <xf numFmtId="0" fontId="31" fillId="0" borderId="43" xfId="0" applyFont="1" applyBorder="1" applyAlignment="1">
      <alignment horizontal="left" vertical="center"/>
    </xf>
    <xf numFmtId="0" fontId="2" fillId="0" borderId="44" xfId="0" applyFont="1" applyBorder="1" applyAlignment="1">
      <alignment horizontal="justify" vertical="center" wrapText="1"/>
    </xf>
    <xf numFmtId="0" fontId="2" fillId="0" borderId="45" xfId="0" applyFont="1" applyBorder="1" applyAlignment="1">
      <alignment horizontal="justify" vertical="center" wrapText="1"/>
    </xf>
    <xf numFmtId="0" fontId="2" fillId="0" borderId="46" xfId="0" applyFont="1" applyBorder="1" applyAlignment="1">
      <alignment horizontal="justify" vertical="center" wrapText="1"/>
    </xf>
  </cellXfs>
  <cellStyles count="21">
    <cellStyle name="Euro" xfId="1" xr:uid="{00000000-0005-0000-0000-000000000000}"/>
    <cellStyle name="Excel Built-in Normal" xfId="9" xr:uid="{44A1A6DE-3C54-4BA4-9355-0C7336C3B22A}"/>
    <cellStyle name="Millares" xfId="2" builtinId="3"/>
    <cellStyle name="Millares [0]" xfId="11" builtinId="6"/>
    <cellStyle name="Moneda" xfId="3" builtinId="4"/>
    <cellStyle name="Moneda [0]" xfId="17" builtinId="7"/>
    <cellStyle name="Moneda 2" xfId="13" xr:uid="{7DF7D7BA-C5A9-43CE-A2C9-4F3BA6E0CDF0}"/>
    <cellStyle name="Normal" xfId="0" builtinId="0"/>
    <cellStyle name="Normal 11 2" xfId="15" xr:uid="{D8AABC0A-8F94-4CCD-A808-847FE21A102A}"/>
    <cellStyle name="Normal 2" xfId="4" xr:uid="{00000000-0005-0000-0000-000004000000}"/>
    <cellStyle name="Normal 2 10" xfId="16" xr:uid="{A560161D-7A04-4FA6-963F-EB6FCB88A269}"/>
    <cellStyle name="Normal 3" xfId="8" xr:uid="{EFF8B5C3-2728-457F-ADB6-8543C3FD63D6}"/>
    <cellStyle name="Normal 4" xfId="12" xr:uid="{11FC5220-C5AB-45E2-AE44-8ACF34675AFD}"/>
    <cellStyle name="Normal 4 2" xfId="18" xr:uid="{3C2E4C9A-D111-4A49-93F5-382A1EA84E52}"/>
    <cellStyle name="Normal 4 3" xfId="20" xr:uid="{DA5CDECA-4287-4D7A-8550-CA57A58F28B4}"/>
    <cellStyle name="Normal 6" xfId="14" xr:uid="{70816725-EE3D-413A-B307-DE171A4295A0}"/>
    <cellStyle name="Normal_Condiciones Obligatorias TRDM" xfId="5" xr:uid="{00000000-0005-0000-0000-000005000000}"/>
    <cellStyle name="Normal_Condiciones Obligatorias TRDM 2" xfId="10" xr:uid="{66332145-2B10-480F-BAE4-6E6D23DF278D}"/>
    <cellStyle name="Normal_EEB-TRDM" xfId="6" xr:uid="{00000000-0005-0000-0000-000006000000}"/>
    <cellStyle name="Normal_Hoja1" xfId="7" xr:uid="{00000000-0005-0000-0000-000007000000}"/>
    <cellStyle name="Normal_Slips Publicados_Condiciones Complementarias TRDM" xfId="19" xr:uid="{DD184A41-2177-4095-8DF8-DA9875E0B34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1704975</xdr:colOff>
      <xdr:row>34</xdr:row>
      <xdr:rowOff>0</xdr:rowOff>
    </xdr:from>
    <xdr:to>
      <xdr:col>0</xdr:col>
      <xdr:colOff>1228725</xdr:colOff>
      <xdr:row>34</xdr:row>
      <xdr:rowOff>0</xdr:rowOff>
    </xdr:to>
    <xdr:sp macro="" textlink="">
      <xdr:nvSpPr>
        <xdr:cNvPr id="2" name="Rectangle 1">
          <a:extLst>
            <a:ext uri="{FF2B5EF4-FFF2-40B4-BE49-F238E27FC236}">
              <a16:creationId xmlns:a16="http://schemas.microsoft.com/office/drawing/2014/main" id="{0662CFD5-62A0-4969-9E59-8BF76C6BCD25}"/>
            </a:ext>
          </a:extLst>
        </xdr:cNvPr>
        <xdr:cNvSpPr>
          <a:spLocks noChangeArrowheads="1"/>
        </xdr:cNvSpPr>
      </xdr:nvSpPr>
      <xdr:spPr bwMode="auto">
        <a:xfrm>
          <a:off x="1704975" y="22679025"/>
          <a:ext cx="0" cy="0"/>
        </a:xfrm>
        <a:prstGeom prst="rect">
          <a:avLst/>
        </a:prstGeom>
        <a:solidFill>
          <a:srgbClr val="003366"/>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1704975</xdr:colOff>
      <xdr:row>34</xdr:row>
      <xdr:rowOff>0</xdr:rowOff>
    </xdr:from>
    <xdr:to>
      <xdr:col>0</xdr:col>
      <xdr:colOff>1228725</xdr:colOff>
      <xdr:row>34</xdr:row>
      <xdr:rowOff>0</xdr:rowOff>
    </xdr:to>
    <xdr:sp macro="" textlink="">
      <xdr:nvSpPr>
        <xdr:cNvPr id="3" name="Rectangle 2">
          <a:extLst>
            <a:ext uri="{FF2B5EF4-FFF2-40B4-BE49-F238E27FC236}">
              <a16:creationId xmlns:a16="http://schemas.microsoft.com/office/drawing/2014/main" id="{3AB3EB7F-B120-450B-859D-35B7A370D2A3}"/>
            </a:ext>
          </a:extLst>
        </xdr:cNvPr>
        <xdr:cNvSpPr>
          <a:spLocks noChangeArrowheads="1"/>
        </xdr:cNvSpPr>
      </xdr:nvSpPr>
      <xdr:spPr bwMode="auto">
        <a:xfrm>
          <a:off x="1704975" y="22679025"/>
          <a:ext cx="0" cy="0"/>
        </a:xfrm>
        <a:prstGeom prst="rect">
          <a:avLst/>
        </a:prstGeom>
        <a:solidFill>
          <a:srgbClr val="003366"/>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correcol-my.sharepoint.com/personal/haguirre_correcol_com/Documents/Vicepresidencia%20de%20Estatales/DEFENSA%20CIVIL%20COLOMBIANA/2025/PLIEGO/ADENDA%201%20-%20ANEXO%201%20-%20CONDICIONES%20TECNICAS%20OBLIGATORIAS%202025%20-%2020250210.xlsx" TargetMode="External"/><Relationship Id="rId1" Type="http://schemas.openxmlformats.org/officeDocument/2006/relationships/externalLinkPath" Target="https://correcol-my.sharepoint.com/personal/haguirre_correcol_com/Documents/Vicepresidencia%20de%20Estatales/DEFENSA%20CIVIL%20COLOMBIANA/2025/PLIEGO/ADENDA%201%20-%20ANEXO%201%20-%20CONDICIONES%20TECNICAS%20OBLIGATORIAS%202025%20-%20202502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DM"/>
      <sheetName val="EQUI Y MAQ"/>
      <sheetName val="MANEJO"/>
      <sheetName val="RCE"/>
      <sheetName val="T.MERCANCIAS"/>
      <sheetName val="CASCO"/>
      <sheetName val="IRF"/>
      <sheetName val="RCSP"/>
      <sheetName val="DRONES"/>
      <sheetName val="AUTOS"/>
      <sheetName val="SOAT"/>
    </sheetNames>
    <sheetDataSet>
      <sheetData sheetId="0">
        <row r="2">
          <cell r="A2" t="str">
            <v xml:space="preserve">CONDICIONES TÉCNICAS OBLIGATORIAS	</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R173"/>
  <sheetViews>
    <sheetView showGridLines="0" topLeftCell="A31" zoomScale="89" zoomScaleNormal="70" zoomScaleSheetLayoutView="75" workbookViewId="0">
      <selection activeCell="D167" sqref="D167"/>
    </sheetView>
  </sheetViews>
  <sheetFormatPr baseColWidth="10" defaultColWidth="0" defaultRowHeight="14.25" x14ac:dyDescent="0.25"/>
  <cols>
    <col min="1" max="1" width="50.42578125" style="1" customWidth="1"/>
    <col min="2" max="2" width="30" style="1" customWidth="1"/>
    <col min="3" max="3" width="11.42578125" style="1" customWidth="1"/>
    <col min="4" max="4" width="52.7109375" style="1" customWidth="1"/>
    <col min="5" max="5" width="43.7109375" style="1" hidden="1" customWidth="1"/>
    <col min="6" max="6" width="11.42578125" style="1" hidden="1" customWidth="1"/>
    <col min="7" max="7" width="35.42578125" style="1" hidden="1" customWidth="1"/>
    <col min="8" max="8" width="16.28515625" style="1" hidden="1" customWidth="1"/>
    <col min="9" max="9" width="14.85546875" style="1" hidden="1" customWidth="1"/>
    <col min="10" max="10" width="14.7109375" style="1" hidden="1" customWidth="1"/>
    <col min="11" max="226" width="0" style="1" hidden="1" customWidth="1"/>
    <col min="227" max="16384" width="11.42578125" style="1" hidden="1"/>
  </cols>
  <sheetData>
    <row r="1" spans="1:4" ht="69.95" customHeight="1" x14ac:dyDescent="0.25">
      <c r="A1" s="162" t="s">
        <v>0</v>
      </c>
      <c r="B1" s="162"/>
      <c r="C1" s="162"/>
      <c r="D1" s="162"/>
    </row>
    <row r="2" spans="1:4" s="4" customFormat="1" ht="46.5" customHeight="1" x14ac:dyDescent="0.25">
      <c r="A2" s="110" t="s">
        <v>1</v>
      </c>
      <c r="B2" s="110"/>
      <c r="C2" s="110"/>
      <c r="D2" s="110"/>
    </row>
    <row r="3" spans="1:4" ht="21" customHeight="1" x14ac:dyDescent="0.25">
      <c r="A3" s="158" t="s">
        <v>2</v>
      </c>
      <c r="B3" s="158"/>
      <c r="C3" s="158"/>
      <c r="D3" s="158"/>
    </row>
    <row r="4" spans="1:4" x14ac:dyDescent="0.25">
      <c r="A4" s="130" t="s">
        <v>3</v>
      </c>
      <c r="B4" s="130"/>
      <c r="C4" s="130"/>
      <c r="D4" s="130"/>
    </row>
    <row r="5" spans="1:4" ht="21" customHeight="1" x14ac:dyDescent="0.25">
      <c r="A5" s="157" t="s">
        <v>4</v>
      </c>
      <c r="B5" s="157"/>
      <c r="C5" s="157"/>
      <c r="D5" s="157"/>
    </row>
    <row r="6" spans="1:4" ht="27.75" customHeight="1" x14ac:dyDescent="0.25">
      <c r="A6" s="130" t="s">
        <v>3</v>
      </c>
      <c r="B6" s="130"/>
      <c r="C6" s="130"/>
      <c r="D6" s="130"/>
    </row>
    <row r="7" spans="1:4" ht="21" customHeight="1" x14ac:dyDescent="0.25">
      <c r="A7" s="158" t="s">
        <v>5</v>
      </c>
      <c r="B7" s="158"/>
      <c r="C7" s="158"/>
      <c r="D7" s="158"/>
    </row>
    <row r="8" spans="1:4" ht="38.25" customHeight="1" x14ac:dyDescent="0.25">
      <c r="A8" s="130" t="s">
        <v>6</v>
      </c>
      <c r="B8" s="130"/>
      <c r="C8" s="130"/>
      <c r="D8" s="130"/>
    </row>
    <row r="9" spans="1:4" ht="20.25" customHeight="1" x14ac:dyDescent="0.25">
      <c r="A9" s="158" t="s">
        <v>7</v>
      </c>
      <c r="B9" s="158"/>
      <c r="C9" s="158"/>
      <c r="D9" s="158"/>
    </row>
    <row r="10" spans="1:4" ht="231" customHeight="1" x14ac:dyDescent="0.25">
      <c r="A10" s="115" t="s">
        <v>944</v>
      </c>
      <c r="B10" s="115"/>
      <c r="C10" s="115"/>
      <c r="D10" s="115"/>
    </row>
    <row r="11" spans="1:4" ht="18" customHeight="1" x14ac:dyDescent="0.25">
      <c r="A11" s="158" t="s">
        <v>8</v>
      </c>
      <c r="B11" s="158"/>
      <c r="C11" s="158"/>
      <c r="D11" s="158"/>
    </row>
    <row r="12" spans="1:4" ht="156.75" customHeight="1" x14ac:dyDescent="0.25">
      <c r="A12" s="111" t="s">
        <v>9</v>
      </c>
      <c r="B12" s="112"/>
      <c r="C12" s="112"/>
      <c r="D12" s="113"/>
    </row>
    <row r="13" spans="1:4" ht="151.5" customHeight="1" x14ac:dyDescent="0.25">
      <c r="A13" s="130" t="s">
        <v>10</v>
      </c>
      <c r="B13" s="130"/>
      <c r="C13" s="130"/>
      <c r="D13" s="130"/>
    </row>
    <row r="14" spans="1:4" ht="87" customHeight="1" x14ac:dyDescent="0.25">
      <c r="A14" s="130" t="s">
        <v>11</v>
      </c>
      <c r="B14" s="130"/>
      <c r="C14" s="130"/>
      <c r="D14" s="130"/>
    </row>
    <row r="15" spans="1:4" ht="163.5" customHeight="1" x14ac:dyDescent="0.25">
      <c r="A15" s="130" t="s">
        <v>12</v>
      </c>
      <c r="B15" s="130"/>
      <c r="C15" s="130"/>
      <c r="D15" s="130"/>
    </row>
    <row r="16" spans="1:4" ht="136.5" customHeight="1" x14ac:dyDescent="0.25">
      <c r="A16" s="130" t="s">
        <v>13</v>
      </c>
      <c r="B16" s="130"/>
      <c r="C16" s="130"/>
      <c r="D16" s="130"/>
    </row>
    <row r="17" spans="1:226" ht="117.75" customHeight="1" x14ac:dyDescent="0.25">
      <c r="A17" s="130" t="s">
        <v>14</v>
      </c>
      <c r="B17" s="130"/>
      <c r="C17" s="130"/>
      <c r="D17" s="130"/>
    </row>
    <row r="18" spans="1:226" ht="36" customHeight="1" x14ac:dyDescent="0.25">
      <c r="A18" s="157" t="s">
        <v>950</v>
      </c>
      <c r="B18" s="157"/>
      <c r="C18" s="157"/>
      <c r="D18" s="157"/>
      <c r="I18" s="10"/>
    </row>
    <row r="19" spans="1:226" ht="165" customHeight="1" x14ac:dyDescent="0.25">
      <c r="A19" s="130" t="s">
        <v>15</v>
      </c>
      <c r="B19" s="130"/>
      <c r="C19" s="130"/>
      <c r="D19" s="130"/>
      <c r="G19" s="25"/>
      <c r="H19" s="25"/>
      <c r="I19" s="26"/>
      <c r="J19" s="26">
        <f>G19*34.08%</f>
        <v>0</v>
      </c>
    </row>
    <row r="20" spans="1:226" ht="21" customHeight="1" x14ac:dyDescent="0.25">
      <c r="A20" s="158" t="s">
        <v>16</v>
      </c>
      <c r="B20" s="158"/>
      <c r="C20" s="158"/>
      <c r="D20" s="158"/>
      <c r="G20" s="25"/>
      <c r="H20" s="25"/>
      <c r="I20" s="26"/>
      <c r="J20" s="26">
        <f>G20*28.47%</f>
        <v>0</v>
      </c>
      <c r="HR20" s="2"/>
    </row>
    <row r="21" spans="1:226" ht="24" customHeight="1" x14ac:dyDescent="0.25">
      <c r="A21" s="130" t="s">
        <v>17</v>
      </c>
      <c r="B21" s="130"/>
      <c r="C21" s="130"/>
      <c r="D21" s="130"/>
    </row>
    <row r="22" spans="1:226" ht="53.25" customHeight="1" x14ac:dyDescent="0.25">
      <c r="A22" s="158" t="s">
        <v>18</v>
      </c>
      <c r="B22" s="158"/>
      <c r="C22" s="158" t="s">
        <v>19</v>
      </c>
      <c r="D22" s="158"/>
    </row>
    <row r="23" spans="1:226" ht="35.25" customHeight="1" x14ac:dyDescent="0.25">
      <c r="A23" s="119" t="s">
        <v>926</v>
      </c>
      <c r="B23" s="120"/>
      <c r="C23" s="123">
        <v>302897207400</v>
      </c>
      <c r="D23" s="124"/>
      <c r="G23" s="9"/>
      <c r="H23" s="9"/>
    </row>
    <row r="24" spans="1:226" ht="35.25" customHeight="1" x14ac:dyDescent="0.25">
      <c r="A24" s="119" t="s">
        <v>927</v>
      </c>
      <c r="B24" s="120"/>
      <c r="C24" s="123">
        <v>4558367078.6200504</v>
      </c>
      <c r="D24" s="124"/>
      <c r="G24" s="9"/>
      <c r="H24" s="9"/>
    </row>
    <row r="25" spans="1:226" ht="35.25" customHeight="1" x14ac:dyDescent="0.25">
      <c r="A25" s="119" t="s">
        <v>928</v>
      </c>
      <c r="B25" s="120"/>
      <c r="C25" s="123">
        <v>763295395.94000006</v>
      </c>
      <c r="D25" s="124"/>
      <c r="G25" s="9"/>
      <c r="H25" s="9"/>
    </row>
    <row r="26" spans="1:226" ht="35.25" customHeight="1" x14ac:dyDescent="0.25">
      <c r="A26" s="119" t="s">
        <v>929</v>
      </c>
      <c r="B26" s="120"/>
      <c r="C26" s="123">
        <v>27424878.059999999</v>
      </c>
      <c r="D26" s="124"/>
      <c r="G26" s="9"/>
      <c r="H26" s="9"/>
    </row>
    <row r="27" spans="1:226" ht="35.25" customHeight="1" x14ac:dyDescent="0.25">
      <c r="A27" s="119" t="s">
        <v>930</v>
      </c>
      <c r="B27" s="120"/>
      <c r="C27" s="123">
        <v>1143539230.00001</v>
      </c>
      <c r="D27" s="124"/>
      <c r="G27" s="9"/>
      <c r="H27" s="9"/>
    </row>
    <row r="28" spans="1:226" ht="35.25" customHeight="1" x14ac:dyDescent="0.25">
      <c r="A28" s="119" t="s">
        <v>931</v>
      </c>
      <c r="B28" s="120"/>
      <c r="C28" s="123">
        <v>1518192734.3199999</v>
      </c>
      <c r="D28" s="124"/>
      <c r="G28" s="9"/>
      <c r="H28" s="9"/>
    </row>
    <row r="29" spans="1:226" ht="35.25" customHeight="1" x14ac:dyDescent="0.25">
      <c r="A29" s="119" t="s">
        <v>932</v>
      </c>
      <c r="B29" s="120"/>
      <c r="C29" s="123">
        <v>3488750779.20997</v>
      </c>
      <c r="D29" s="124"/>
      <c r="G29" s="9"/>
      <c r="H29" s="10"/>
    </row>
    <row r="30" spans="1:226" ht="35.25" customHeight="1" x14ac:dyDescent="0.25">
      <c r="A30" s="119" t="s">
        <v>933</v>
      </c>
      <c r="B30" s="120"/>
      <c r="C30" s="123">
        <v>531345954.69</v>
      </c>
      <c r="D30" s="124"/>
      <c r="G30" s="9"/>
      <c r="H30" s="10"/>
    </row>
    <row r="31" spans="1:226" ht="35.25" customHeight="1" x14ac:dyDescent="0.25">
      <c r="A31" s="119" t="s">
        <v>934</v>
      </c>
      <c r="B31" s="120"/>
      <c r="C31" s="123">
        <v>200000000</v>
      </c>
      <c r="D31" s="124"/>
      <c r="G31" s="9"/>
      <c r="H31" s="9"/>
    </row>
    <row r="32" spans="1:226" ht="35.25" customHeight="1" x14ac:dyDescent="0.25">
      <c r="A32" s="119" t="s">
        <v>935</v>
      </c>
      <c r="B32" s="120"/>
      <c r="C32" s="123">
        <v>375424000</v>
      </c>
      <c r="D32" s="124"/>
      <c r="G32" s="9"/>
      <c r="H32" s="9"/>
    </row>
    <row r="33" spans="1:8" ht="35.25" customHeight="1" x14ac:dyDescent="0.25">
      <c r="A33" s="119" t="s">
        <v>936</v>
      </c>
      <c r="B33" s="120"/>
      <c r="C33" s="123">
        <v>337706973</v>
      </c>
      <c r="D33" s="124"/>
      <c r="G33" s="9"/>
      <c r="H33" s="9"/>
    </row>
    <row r="34" spans="1:8" ht="35.25" customHeight="1" x14ac:dyDescent="0.25">
      <c r="A34" s="93" t="s">
        <v>951</v>
      </c>
      <c r="B34" s="94"/>
      <c r="C34" s="95"/>
      <c r="D34" s="96">
        <v>343304273</v>
      </c>
      <c r="G34" s="9"/>
      <c r="H34" s="9"/>
    </row>
    <row r="35" spans="1:8" ht="35.25" customHeight="1" x14ac:dyDescent="0.25">
      <c r="A35" s="119" t="s">
        <v>937</v>
      </c>
      <c r="B35" s="120"/>
      <c r="C35" s="123">
        <f>+C23*20%</f>
        <v>60579441480</v>
      </c>
      <c r="D35" s="124"/>
      <c r="G35" s="9"/>
      <c r="H35" s="9"/>
    </row>
    <row r="36" spans="1:8" ht="35.25" customHeight="1" x14ac:dyDescent="0.25">
      <c r="A36" s="121" t="s">
        <v>938</v>
      </c>
      <c r="B36" s="122"/>
      <c r="C36" s="117">
        <f>SUM(C23:C30)*5%</f>
        <v>15746406172.542002</v>
      </c>
      <c r="D36" s="118"/>
      <c r="G36" s="9"/>
      <c r="H36" s="9"/>
    </row>
    <row r="37" spans="1:8" ht="35.25" customHeight="1" x14ac:dyDescent="0.25">
      <c r="A37" s="167" t="s">
        <v>20</v>
      </c>
      <c r="B37" s="168"/>
      <c r="C37" s="169">
        <f>SUM(C23:D36)</f>
        <v>392510406349.38202</v>
      </c>
      <c r="D37" s="170"/>
      <c r="G37" s="9"/>
      <c r="H37" s="10"/>
    </row>
    <row r="38" spans="1:8" ht="48.75" customHeight="1" x14ac:dyDescent="0.25">
      <c r="A38" s="158" t="s">
        <v>21</v>
      </c>
      <c r="B38" s="158"/>
      <c r="C38" s="158"/>
      <c r="D38" s="158"/>
      <c r="G38" s="9"/>
    </row>
    <row r="39" spans="1:8" ht="18.75" customHeight="1" x14ac:dyDescent="0.25">
      <c r="A39" s="130" t="s">
        <v>22</v>
      </c>
      <c r="B39" s="157"/>
      <c r="C39" s="163">
        <v>1</v>
      </c>
      <c r="D39" s="164"/>
      <c r="G39" s="9"/>
    </row>
    <row r="40" spans="1:8" ht="14.25" customHeight="1" x14ac:dyDescent="0.25">
      <c r="A40" s="130" t="s">
        <v>23</v>
      </c>
      <c r="B40" s="130"/>
      <c r="C40" s="165"/>
      <c r="D40" s="166"/>
    </row>
    <row r="41" spans="1:8" ht="34.5" customHeight="1" x14ac:dyDescent="0.25">
      <c r="A41" s="130" t="s">
        <v>24</v>
      </c>
      <c r="B41" s="130"/>
      <c r="C41" s="125">
        <v>1</v>
      </c>
      <c r="D41" s="126"/>
    </row>
    <row r="42" spans="1:8" ht="17.25" customHeight="1" x14ac:dyDescent="0.25">
      <c r="A42" s="136" t="s">
        <v>25</v>
      </c>
      <c r="B42" s="138"/>
      <c r="C42" s="156" t="s">
        <v>26</v>
      </c>
      <c r="D42" s="156"/>
    </row>
    <row r="43" spans="1:8" ht="47.25" customHeight="1" x14ac:dyDescent="0.25">
      <c r="A43" s="130" t="s">
        <v>27</v>
      </c>
      <c r="B43" s="130"/>
      <c r="C43" s="126" t="s">
        <v>952</v>
      </c>
      <c r="D43" s="126"/>
    </row>
    <row r="44" spans="1:8" x14ac:dyDescent="0.25">
      <c r="A44" s="130" t="s">
        <v>28</v>
      </c>
      <c r="B44" s="130"/>
      <c r="C44" s="131" t="s">
        <v>29</v>
      </c>
      <c r="D44" s="131"/>
    </row>
    <row r="45" spans="1:8" ht="39.75" customHeight="1" x14ac:dyDescent="0.25">
      <c r="A45" s="130" t="s">
        <v>30</v>
      </c>
      <c r="B45" s="130"/>
      <c r="C45" s="131" t="s">
        <v>29</v>
      </c>
      <c r="D45" s="131"/>
    </row>
    <row r="46" spans="1:8" ht="14.25" customHeight="1" x14ac:dyDescent="0.25">
      <c r="A46" s="130" t="s">
        <v>31</v>
      </c>
      <c r="B46" s="130"/>
      <c r="C46" s="131" t="s">
        <v>32</v>
      </c>
      <c r="D46" s="131"/>
    </row>
    <row r="47" spans="1:8" ht="15" customHeight="1" x14ac:dyDescent="0.25">
      <c r="A47" s="157" t="s">
        <v>33</v>
      </c>
      <c r="B47" s="157"/>
      <c r="C47" s="156" t="s">
        <v>26</v>
      </c>
      <c r="D47" s="156"/>
    </row>
    <row r="48" spans="1:8" ht="35.450000000000003" customHeight="1" x14ac:dyDescent="0.25">
      <c r="A48" s="130" t="s">
        <v>34</v>
      </c>
      <c r="B48" s="130"/>
      <c r="C48" s="132" t="s">
        <v>35</v>
      </c>
      <c r="D48" s="126"/>
    </row>
    <row r="49" spans="1:4" ht="14.25" customHeight="1" x14ac:dyDescent="0.25">
      <c r="A49" s="130" t="s">
        <v>28</v>
      </c>
      <c r="B49" s="130"/>
      <c r="C49" s="131" t="s">
        <v>29</v>
      </c>
      <c r="D49" s="131"/>
    </row>
    <row r="50" spans="1:4" ht="53.25" customHeight="1" x14ac:dyDescent="0.25">
      <c r="A50" s="130" t="s">
        <v>36</v>
      </c>
      <c r="B50" s="130"/>
      <c r="C50" s="131">
        <v>200000000</v>
      </c>
      <c r="D50" s="131"/>
    </row>
    <row r="51" spans="1:4" ht="20.25" customHeight="1" x14ac:dyDescent="0.25">
      <c r="A51" s="157" t="s">
        <v>37</v>
      </c>
      <c r="B51" s="157"/>
      <c r="C51" s="125"/>
      <c r="D51" s="126"/>
    </row>
    <row r="52" spans="1:4" x14ac:dyDescent="0.25">
      <c r="A52" s="130" t="s">
        <v>38</v>
      </c>
      <c r="B52" s="130"/>
      <c r="C52" s="125">
        <v>1</v>
      </c>
      <c r="D52" s="126"/>
    </row>
    <row r="53" spans="1:4" x14ac:dyDescent="0.25">
      <c r="A53" s="130" t="s">
        <v>39</v>
      </c>
      <c r="B53" s="130"/>
      <c r="C53" s="125">
        <v>1</v>
      </c>
      <c r="D53" s="126"/>
    </row>
    <row r="54" spans="1:4" x14ac:dyDescent="0.25">
      <c r="A54" s="130" t="s">
        <v>40</v>
      </c>
      <c r="B54" s="130"/>
      <c r="C54" s="125">
        <v>1</v>
      </c>
      <c r="D54" s="125"/>
    </row>
    <row r="55" spans="1:4" ht="15" x14ac:dyDescent="0.25">
      <c r="A55" s="157" t="s">
        <v>41</v>
      </c>
      <c r="B55" s="157"/>
      <c r="C55" s="126" t="s">
        <v>42</v>
      </c>
      <c r="D55" s="126"/>
    </row>
    <row r="56" spans="1:4" ht="20.25" customHeight="1" x14ac:dyDescent="0.25">
      <c r="A56" s="158" t="s">
        <v>43</v>
      </c>
      <c r="B56" s="158"/>
      <c r="C56" s="158"/>
      <c r="D56" s="158"/>
    </row>
    <row r="57" spans="1:4" ht="49.7" customHeight="1" x14ac:dyDescent="0.25">
      <c r="A57" s="110" t="s">
        <v>44</v>
      </c>
      <c r="B57" s="110"/>
      <c r="C57" s="110"/>
      <c r="D57" s="110"/>
    </row>
    <row r="58" spans="1:4" ht="60" customHeight="1" x14ac:dyDescent="0.25">
      <c r="A58" s="115" t="s">
        <v>45</v>
      </c>
      <c r="B58" s="115"/>
      <c r="C58" s="110"/>
      <c r="D58" s="110"/>
    </row>
    <row r="59" spans="1:4" ht="48" customHeight="1" x14ac:dyDescent="0.25">
      <c r="A59" s="115" t="s">
        <v>46</v>
      </c>
      <c r="B59" s="115"/>
      <c r="C59" s="115"/>
      <c r="D59" s="115"/>
    </row>
    <row r="60" spans="1:4" ht="48" customHeight="1" x14ac:dyDescent="0.25">
      <c r="A60" s="115" t="s">
        <v>47</v>
      </c>
      <c r="B60" s="110"/>
      <c r="C60" s="110"/>
      <c r="D60" s="110"/>
    </row>
    <row r="61" spans="1:4" ht="36.75" customHeight="1" x14ac:dyDescent="0.25">
      <c r="A61" s="115" t="s">
        <v>48</v>
      </c>
      <c r="B61" s="110"/>
      <c r="C61" s="110"/>
      <c r="D61" s="110"/>
    </row>
    <row r="62" spans="1:4" ht="101.25" customHeight="1" x14ac:dyDescent="0.25">
      <c r="A62" s="115" t="s">
        <v>49</v>
      </c>
      <c r="B62" s="110"/>
      <c r="C62" s="110"/>
      <c r="D62" s="110"/>
    </row>
    <row r="63" spans="1:4" ht="31.5" customHeight="1" x14ac:dyDescent="0.25">
      <c r="A63" s="115" t="s">
        <v>50</v>
      </c>
      <c r="B63" s="115"/>
      <c r="C63" s="110"/>
      <c r="D63" s="110"/>
    </row>
    <row r="64" spans="1:4" ht="95.25" customHeight="1" x14ac:dyDescent="0.25">
      <c r="A64" s="115" t="s">
        <v>772</v>
      </c>
      <c r="B64" s="110"/>
      <c r="C64" s="110"/>
      <c r="D64" s="110"/>
    </row>
    <row r="65" spans="1:4" ht="159.75" customHeight="1" x14ac:dyDescent="0.25">
      <c r="A65" s="115" t="s">
        <v>773</v>
      </c>
      <c r="B65" s="110"/>
      <c r="C65" s="110"/>
      <c r="D65" s="110"/>
    </row>
    <row r="66" spans="1:4" ht="101.45" customHeight="1" x14ac:dyDescent="0.25">
      <c r="A66" s="127" t="s">
        <v>775</v>
      </c>
      <c r="B66" s="128"/>
      <c r="C66" s="128"/>
      <c r="D66" s="129"/>
    </row>
    <row r="67" spans="1:4" ht="101.45" customHeight="1" x14ac:dyDescent="0.25">
      <c r="A67" s="127" t="s">
        <v>51</v>
      </c>
      <c r="B67" s="128"/>
      <c r="C67" s="128"/>
      <c r="D67" s="129"/>
    </row>
    <row r="68" spans="1:4" ht="69" customHeight="1" x14ac:dyDescent="0.25">
      <c r="A68" s="127" t="s">
        <v>52</v>
      </c>
      <c r="B68" s="128"/>
      <c r="C68" s="128"/>
      <c r="D68" s="129"/>
    </row>
    <row r="69" spans="1:4" ht="153" customHeight="1" x14ac:dyDescent="0.25">
      <c r="A69" s="127" t="s">
        <v>53</v>
      </c>
      <c r="B69" s="128"/>
      <c r="C69" s="128"/>
      <c r="D69" s="129"/>
    </row>
    <row r="70" spans="1:4" ht="49.5" customHeight="1" x14ac:dyDescent="0.25">
      <c r="A70" s="127" t="s">
        <v>54</v>
      </c>
      <c r="B70" s="128"/>
      <c r="C70" s="128"/>
      <c r="D70" s="129"/>
    </row>
    <row r="71" spans="1:4" ht="65.25" customHeight="1" x14ac:dyDescent="0.25">
      <c r="A71" s="115" t="s">
        <v>55</v>
      </c>
      <c r="B71" s="115"/>
      <c r="C71" s="115"/>
      <c r="D71" s="115"/>
    </row>
    <row r="72" spans="1:4" ht="129" customHeight="1" x14ac:dyDescent="0.25">
      <c r="A72" s="115" t="s">
        <v>56</v>
      </c>
      <c r="B72" s="115"/>
      <c r="C72" s="110"/>
      <c r="D72" s="110"/>
    </row>
    <row r="73" spans="1:4" s="4" customFormat="1" ht="98.25" customHeight="1" x14ac:dyDescent="0.25">
      <c r="A73" s="115" t="s">
        <v>57</v>
      </c>
      <c r="B73" s="115"/>
      <c r="C73" s="110"/>
      <c r="D73" s="110"/>
    </row>
    <row r="74" spans="1:4" s="4" customFormat="1" ht="48" customHeight="1" x14ac:dyDescent="0.25">
      <c r="A74" s="115" t="s">
        <v>58</v>
      </c>
      <c r="B74" s="115"/>
      <c r="C74" s="110"/>
      <c r="D74" s="110"/>
    </row>
    <row r="75" spans="1:4" s="4" customFormat="1" ht="87.75" customHeight="1" x14ac:dyDescent="0.25">
      <c r="A75" s="115" t="s">
        <v>59</v>
      </c>
      <c r="B75" s="110"/>
      <c r="C75" s="110"/>
      <c r="D75" s="110"/>
    </row>
    <row r="76" spans="1:4" s="4" customFormat="1" ht="125.25" customHeight="1" x14ac:dyDescent="0.25">
      <c r="A76" s="115" t="s">
        <v>939</v>
      </c>
      <c r="B76" s="110"/>
      <c r="C76" s="110"/>
      <c r="D76" s="110"/>
    </row>
    <row r="77" spans="1:4" s="4" customFormat="1" ht="62.25" customHeight="1" x14ac:dyDescent="0.25">
      <c r="A77" s="115" t="s">
        <v>60</v>
      </c>
      <c r="B77" s="110"/>
      <c r="C77" s="110"/>
      <c r="D77" s="110"/>
    </row>
    <row r="78" spans="1:4" s="4" customFormat="1" ht="36" customHeight="1" x14ac:dyDescent="0.25">
      <c r="A78" s="115" t="s">
        <v>61</v>
      </c>
      <c r="B78" s="110"/>
      <c r="C78" s="110"/>
      <c r="D78" s="110"/>
    </row>
    <row r="79" spans="1:4" s="4" customFormat="1" ht="123.75" customHeight="1" x14ac:dyDescent="0.25">
      <c r="A79" s="115" t="s">
        <v>62</v>
      </c>
      <c r="B79" s="110"/>
      <c r="C79" s="110"/>
      <c r="D79" s="110"/>
    </row>
    <row r="80" spans="1:4" s="4" customFormat="1" ht="130.5" customHeight="1" x14ac:dyDescent="0.25">
      <c r="A80" s="115" t="s">
        <v>774</v>
      </c>
      <c r="B80" s="110"/>
      <c r="C80" s="110"/>
      <c r="D80" s="110"/>
    </row>
    <row r="81" spans="1:4" s="4" customFormat="1" ht="34.5" customHeight="1" x14ac:dyDescent="0.25">
      <c r="A81" s="115" t="s">
        <v>63</v>
      </c>
      <c r="B81" s="115"/>
      <c r="C81" s="115"/>
      <c r="D81" s="115"/>
    </row>
    <row r="82" spans="1:4" s="4" customFormat="1" ht="81" customHeight="1" x14ac:dyDescent="0.25">
      <c r="A82" s="115" t="s">
        <v>64</v>
      </c>
      <c r="B82" s="110"/>
      <c r="C82" s="110"/>
      <c r="D82" s="110"/>
    </row>
    <row r="83" spans="1:4" s="4" customFormat="1" ht="57" customHeight="1" x14ac:dyDescent="0.25">
      <c r="A83" s="115" t="s">
        <v>65</v>
      </c>
      <c r="B83" s="110"/>
      <c r="C83" s="110"/>
      <c r="D83" s="110"/>
    </row>
    <row r="84" spans="1:4" s="4" customFormat="1" ht="59.25" customHeight="1" x14ac:dyDescent="0.25">
      <c r="A84" s="115" t="s">
        <v>66</v>
      </c>
      <c r="B84" s="110"/>
      <c r="C84" s="110"/>
      <c r="D84" s="110"/>
    </row>
    <row r="85" spans="1:4" s="4" customFormat="1" ht="64.5" customHeight="1" x14ac:dyDescent="0.25">
      <c r="A85" s="115" t="s">
        <v>67</v>
      </c>
      <c r="B85" s="110"/>
      <c r="C85" s="110"/>
      <c r="D85" s="110"/>
    </row>
    <row r="86" spans="1:4" s="4" customFormat="1" ht="85.5" customHeight="1" x14ac:dyDescent="0.25">
      <c r="A86" s="115" t="s">
        <v>68</v>
      </c>
      <c r="B86" s="110"/>
      <c r="C86" s="110"/>
      <c r="D86" s="110"/>
    </row>
    <row r="87" spans="1:4" s="4" customFormat="1" ht="115.5" customHeight="1" x14ac:dyDescent="0.25">
      <c r="A87" s="115" t="s">
        <v>69</v>
      </c>
      <c r="B87" s="110"/>
      <c r="C87" s="110"/>
      <c r="D87" s="110"/>
    </row>
    <row r="88" spans="1:4" s="4" customFormat="1" ht="73.5" customHeight="1" x14ac:dyDescent="0.25">
      <c r="A88" s="115" t="s">
        <v>70</v>
      </c>
      <c r="B88" s="110"/>
      <c r="C88" s="110"/>
      <c r="D88" s="110"/>
    </row>
    <row r="89" spans="1:4" s="4" customFormat="1" ht="69.75" customHeight="1" x14ac:dyDescent="0.25">
      <c r="A89" s="115" t="s">
        <v>71</v>
      </c>
      <c r="B89" s="110"/>
      <c r="C89" s="110"/>
      <c r="D89" s="110"/>
    </row>
    <row r="90" spans="1:4" s="4" customFormat="1" ht="69.75" customHeight="1" x14ac:dyDescent="0.25">
      <c r="A90" s="110" t="s">
        <v>72</v>
      </c>
      <c r="B90" s="110"/>
      <c r="C90" s="110"/>
      <c r="D90" s="110"/>
    </row>
    <row r="91" spans="1:4" s="4" customFormat="1" ht="68.25" customHeight="1" x14ac:dyDescent="0.25">
      <c r="A91" s="115" t="s">
        <v>73</v>
      </c>
      <c r="B91" s="115"/>
      <c r="C91" s="115"/>
      <c r="D91" s="115"/>
    </row>
    <row r="92" spans="1:4" s="4" customFormat="1" ht="82.5" customHeight="1" x14ac:dyDescent="0.25">
      <c r="A92" s="115" t="s">
        <v>74</v>
      </c>
      <c r="B92" s="115"/>
      <c r="C92" s="115"/>
      <c r="D92" s="115"/>
    </row>
    <row r="93" spans="1:4" s="4" customFormat="1" ht="81.75" customHeight="1" x14ac:dyDescent="0.25">
      <c r="A93" s="115" t="s">
        <v>75</v>
      </c>
      <c r="B93" s="110"/>
      <c r="C93" s="110"/>
      <c r="D93" s="110"/>
    </row>
    <row r="94" spans="1:4" ht="37.5" customHeight="1" x14ac:dyDescent="0.25">
      <c r="A94" s="115" t="s">
        <v>76</v>
      </c>
      <c r="B94" s="110"/>
      <c r="C94" s="110"/>
      <c r="D94" s="110"/>
    </row>
    <row r="95" spans="1:4" ht="36" customHeight="1" x14ac:dyDescent="0.25">
      <c r="A95" s="115" t="s">
        <v>77</v>
      </c>
      <c r="B95" s="110"/>
      <c r="C95" s="110"/>
      <c r="D95" s="110"/>
    </row>
    <row r="96" spans="1:4" ht="40.5" customHeight="1" x14ac:dyDescent="0.25">
      <c r="A96" s="115" t="s">
        <v>78</v>
      </c>
      <c r="B96" s="115"/>
      <c r="C96" s="115"/>
      <c r="D96" s="115"/>
    </row>
    <row r="97" spans="1:4" ht="90" customHeight="1" x14ac:dyDescent="0.25">
      <c r="A97" s="115" t="s">
        <v>79</v>
      </c>
      <c r="B97" s="115"/>
      <c r="C97" s="110"/>
      <c r="D97" s="110"/>
    </row>
    <row r="98" spans="1:4" ht="81.75" customHeight="1" x14ac:dyDescent="0.25">
      <c r="A98" s="115" t="s">
        <v>80</v>
      </c>
      <c r="B98" s="110"/>
      <c r="C98" s="110"/>
      <c r="D98" s="110"/>
    </row>
    <row r="99" spans="1:4" ht="54.75" customHeight="1" x14ac:dyDescent="0.25">
      <c r="A99" s="115" t="s">
        <v>81</v>
      </c>
      <c r="B99" s="110"/>
      <c r="C99" s="110"/>
      <c r="D99" s="110"/>
    </row>
    <row r="100" spans="1:4" ht="106.5" customHeight="1" x14ac:dyDescent="0.25">
      <c r="A100" s="115" t="s">
        <v>82</v>
      </c>
      <c r="B100" s="110"/>
      <c r="C100" s="110"/>
      <c r="D100" s="110"/>
    </row>
    <row r="101" spans="1:4" ht="57" customHeight="1" x14ac:dyDescent="0.25">
      <c r="A101" s="127" t="s">
        <v>83</v>
      </c>
      <c r="B101" s="128"/>
      <c r="C101" s="128"/>
      <c r="D101" s="129"/>
    </row>
    <row r="102" spans="1:4" ht="62.25" customHeight="1" thickBot="1" x14ac:dyDescent="0.3">
      <c r="A102" s="159" t="s">
        <v>84</v>
      </c>
      <c r="B102" s="160"/>
      <c r="C102" s="160"/>
      <c r="D102" s="161"/>
    </row>
    <row r="103" spans="1:4" ht="97.5" customHeight="1" x14ac:dyDescent="0.25">
      <c r="A103" s="115" t="s">
        <v>85</v>
      </c>
      <c r="B103" s="110"/>
      <c r="C103" s="110"/>
      <c r="D103" s="110"/>
    </row>
    <row r="104" spans="1:4" ht="52.5" customHeight="1" x14ac:dyDescent="0.25">
      <c r="A104" s="151" t="s">
        <v>86</v>
      </c>
      <c r="B104" s="152"/>
      <c r="C104" s="152"/>
      <c r="D104" s="153"/>
    </row>
    <row r="105" spans="1:4" ht="38.25" customHeight="1" x14ac:dyDescent="0.25">
      <c r="A105" s="145" t="s">
        <v>87</v>
      </c>
      <c r="B105" s="134"/>
      <c r="C105" s="134"/>
      <c r="D105" s="135"/>
    </row>
    <row r="106" spans="1:4" ht="54" customHeight="1" x14ac:dyDescent="0.25">
      <c r="A106" s="115" t="s">
        <v>88</v>
      </c>
      <c r="B106" s="115"/>
      <c r="C106" s="115"/>
      <c r="D106" s="115"/>
    </row>
    <row r="107" spans="1:4" ht="75" customHeight="1" x14ac:dyDescent="0.25">
      <c r="A107" s="115" t="s">
        <v>89</v>
      </c>
      <c r="B107" s="115"/>
      <c r="C107" s="115"/>
      <c r="D107" s="115"/>
    </row>
    <row r="108" spans="1:4" s="36" customFormat="1" ht="120" customHeight="1" x14ac:dyDescent="0.25">
      <c r="A108" s="115" t="s">
        <v>90</v>
      </c>
      <c r="B108" s="110"/>
      <c r="C108" s="110"/>
      <c r="D108" s="110"/>
    </row>
    <row r="109" spans="1:4" s="36" customFormat="1" ht="77.25" customHeight="1" x14ac:dyDescent="0.25">
      <c r="A109" s="115" t="s">
        <v>91</v>
      </c>
      <c r="B109" s="110"/>
      <c r="C109" s="110"/>
      <c r="D109" s="110"/>
    </row>
    <row r="110" spans="1:4" s="36" customFormat="1" ht="127.5" customHeight="1" x14ac:dyDescent="0.25">
      <c r="A110" s="115" t="s">
        <v>92</v>
      </c>
      <c r="B110" s="110"/>
      <c r="C110" s="110"/>
      <c r="D110" s="110"/>
    </row>
    <row r="111" spans="1:4" s="36" customFormat="1" ht="87.75" customHeight="1" x14ac:dyDescent="0.25">
      <c r="A111" s="115" t="s">
        <v>93</v>
      </c>
      <c r="B111" s="110"/>
      <c r="C111" s="110"/>
      <c r="D111" s="110"/>
    </row>
    <row r="112" spans="1:4" ht="87.75" customHeight="1" x14ac:dyDescent="0.25">
      <c r="A112" s="115" t="s">
        <v>94</v>
      </c>
      <c r="B112" s="110"/>
      <c r="C112" s="110"/>
      <c r="D112" s="110"/>
    </row>
    <row r="113" spans="1:4" ht="82.5" customHeight="1" x14ac:dyDescent="0.25">
      <c r="A113" s="110" t="s">
        <v>95</v>
      </c>
      <c r="B113" s="110"/>
      <c r="C113" s="110"/>
      <c r="D113" s="110"/>
    </row>
    <row r="114" spans="1:4" ht="118.5" customHeight="1" x14ac:dyDescent="0.25">
      <c r="A114" s="110" t="s">
        <v>96</v>
      </c>
      <c r="B114" s="110"/>
      <c r="C114" s="110"/>
      <c r="D114" s="110"/>
    </row>
    <row r="115" spans="1:4" ht="68.25" customHeight="1" x14ac:dyDescent="0.25">
      <c r="A115" s="110" t="s">
        <v>97</v>
      </c>
      <c r="B115" s="110"/>
      <c r="C115" s="110"/>
      <c r="D115" s="110"/>
    </row>
    <row r="116" spans="1:4" s="36" customFormat="1" ht="54.75" customHeight="1" x14ac:dyDescent="0.25">
      <c r="A116" s="110" t="s">
        <v>98</v>
      </c>
      <c r="B116" s="110"/>
      <c r="C116" s="110"/>
      <c r="D116" s="110"/>
    </row>
    <row r="117" spans="1:4" ht="57.95" customHeight="1" x14ac:dyDescent="0.25">
      <c r="A117" s="115" t="s">
        <v>99</v>
      </c>
      <c r="B117" s="110"/>
      <c r="C117" s="110"/>
      <c r="D117" s="110"/>
    </row>
    <row r="118" spans="1:4" ht="69.75" customHeight="1" x14ac:dyDescent="0.25">
      <c r="A118" s="115" t="s">
        <v>100</v>
      </c>
      <c r="B118" s="115"/>
      <c r="C118" s="115"/>
      <c r="D118" s="115"/>
    </row>
    <row r="119" spans="1:4" ht="57.95" customHeight="1" x14ac:dyDescent="0.25">
      <c r="A119" s="115" t="s">
        <v>101</v>
      </c>
      <c r="B119" s="110"/>
      <c r="C119" s="110"/>
      <c r="D119" s="110"/>
    </row>
    <row r="120" spans="1:4" ht="78" customHeight="1" x14ac:dyDescent="0.25">
      <c r="A120" s="115" t="s">
        <v>102</v>
      </c>
      <c r="B120" s="110"/>
      <c r="C120" s="110"/>
      <c r="D120" s="110"/>
    </row>
    <row r="121" spans="1:4" ht="30" customHeight="1" x14ac:dyDescent="0.25">
      <c r="A121" s="136" t="s">
        <v>103</v>
      </c>
      <c r="B121" s="137"/>
      <c r="C121" s="137"/>
      <c r="D121" s="138"/>
    </row>
    <row r="122" spans="1:4" ht="15" x14ac:dyDescent="0.25">
      <c r="A122" s="136" t="s">
        <v>104</v>
      </c>
      <c r="B122" s="137"/>
      <c r="C122" s="137"/>
      <c r="D122" s="138"/>
    </row>
    <row r="123" spans="1:4" x14ac:dyDescent="0.25">
      <c r="A123" s="142" t="s">
        <v>105</v>
      </c>
      <c r="B123" s="143"/>
      <c r="C123" s="143"/>
      <c r="D123" s="144"/>
    </row>
    <row r="124" spans="1:4" x14ac:dyDescent="0.25">
      <c r="A124" s="148" t="s">
        <v>106</v>
      </c>
      <c r="B124" s="149"/>
      <c r="C124" s="149"/>
      <c r="D124" s="150"/>
    </row>
    <row r="125" spans="1:4" x14ac:dyDescent="0.25">
      <c r="A125" s="148" t="s">
        <v>107</v>
      </c>
      <c r="B125" s="149"/>
      <c r="C125" s="149"/>
      <c r="D125" s="150"/>
    </row>
    <row r="126" spans="1:4" ht="30" customHeight="1" x14ac:dyDescent="0.25">
      <c r="A126" s="139" t="s">
        <v>108</v>
      </c>
      <c r="B126" s="140"/>
      <c r="C126" s="140"/>
      <c r="D126" s="141"/>
    </row>
    <row r="127" spans="1:4" ht="30" customHeight="1" x14ac:dyDescent="0.25">
      <c r="A127" s="136" t="s">
        <v>109</v>
      </c>
      <c r="B127" s="137"/>
      <c r="C127" s="137"/>
      <c r="D127" s="138"/>
    </row>
    <row r="128" spans="1:4" ht="36.75" customHeight="1" x14ac:dyDescent="0.25">
      <c r="A128" s="136" t="s">
        <v>104</v>
      </c>
      <c r="B128" s="137"/>
      <c r="C128" s="137"/>
      <c r="D128" s="138"/>
    </row>
    <row r="129" spans="1:4" x14ac:dyDescent="0.25">
      <c r="A129" s="142" t="s">
        <v>105</v>
      </c>
      <c r="B129" s="143"/>
      <c r="C129" s="143"/>
      <c r="D129" s="144"/>
    </row>
    <row r="130" spans="1:4" x14ac:dyDescent="0.25">
      <c r="A130" s="148" t="s">
        <v>110</v>
      </c>
      <c r="B130" s="149"/>
      <c r="C130" s="149"/>
      <c r="D130" s="150"/>
    </row>
    <row r="131" spans="1:4" s="37" customFormat="1" x14ac:dyDescent="0.25">
      <c r="A131" s="148" t="s">
        <v>111</v>
      </c>
      <c r="B131" s="149"/>
      <c r="C131" s="149"/>
      <c r="D131" s="150"/>
    </row>
    <row r="132" spans="1:4" ht="32.25" customHeight="1" x14ac:dyDescent="0.25">
      <c r="A132" s="139" t="s">
        <v>112</v>
      </c>
      <c r="B132" s="140"/>
      <c r="C132" s="140"/>
      <c r="D132" s="141"/>
    </row>
    <row r="133" spans="1:4" ht="78.75" customHeight="1" x14ac:dyDescent="0.25">
      <c r="A133" s="133" t="s">
        <v>113</v>
      </c>
      <c r="B133" s="134"/>
      <c r="C133" s="134"/>
      <c r="D133" s="135"/>
    </row>
    <row r="134" spans="1:4" ht="25.5" customHeight="1" x14ac:dyDescent="0.25">
      <c r="A134" s="145" t="s">
        <v>114</v>
      </c>
      <c r="B134" s="146"/>
      <c r="C134" s="146"/>
      <c r="D134" s="147"/>
    </row>
    <row r="135" spans="1:4" ht="89.1" customHeight="1" x14ac:dyDescent="0.25">
      <c r="A135" s="115" t="s">
        <v>115</v>
      </c>
      <c r="B135" s="110"/>
      <c r="C135" s="110"/>
      <c r="D135" s="110"/>
    </row>
    <row r="136" spans="1:4" ht="66.75" customHeight="1" x14ac:dyDescent="0.25">
      <c r="A136" s="110" t="s">
        <v>116</v>
      </c>
      <c r="B136" s="110"/>
      <c r="C136" s="110"/>
      <c r="D136" s="110"/>
    </row>
    <row r="137" spans="1:4" ht="45.75" customHeight="1" x14ac:dyDescent="0.25">
      <c r="A137" s="110" t="s">
        <v>117</v>
      </c>
      <c r="B137" s="110"/>
      <c r="C137" s="110"/>
      <c r="D137" s="110"/>
    </row>
    <row r="138" spans="1:4" ht="55.5" customHeight="1" x14ac:dyDescent="0.25">
      <c r="A138" s="110" t="s">
        <v>118</v>
      </c>
      <c r="B138" s="110"/>
      <c r="C138" s="110"/>
      <c r="D138" s="110"/>
    </row>
    <row r="139" spans="1:4" ht="27" customHeight="1" x14ac:dyDescent="0.25">
      <c r="A139" s="154" t="s">
        <v>119</v>
      </c>
      <c r="B139" s="154"/>
      <c r="C139" s="154"/>
      <c r="D139" s="154"/>
    </row>
    <row r="140" spans="1:4" ht="109.5" customHeight="1" x14ac:dyDescent="0.25">
      <c r="A140" s="110" t="s">
        <v>942</v>
      </c>
      <c r="B140" s="110"/>
      <c r="C140" s="110"/>
      <c r="D140" s="110"/>
    </row>
    <row r="141" spans="1:4" ht="78.75" customHeight="1" x14ac:dyDescent="0.25">
      <c r="A141" s="115" t="s">
        <v>120</v>
      </c>
      <c r="B141" s="110"/>
      <c r="C141" s="110"/>
      <c r="D141" s="110"/>
    </row>
    <row r="142" spans="1:4" ht="30.75" customHeight="1" x14ac:dyDescent="0.25">
      <c r="A142" s="111" t="s">
        <v>121</v>
      </c>
      <c r="B142" s="112"/>
      <c r="C142" s="112"/>
      <c r="D142" s="113"/>
    </row>
    <row r="143" spans="1:4" ht="39" customHeight="1" x14ac:dyDescent="0.25">
      <c r="A143" s="115" t="s">
        <v>940</v>
      </c>
      <c r="B143" s="115"/>
      <c r="C143" s="115"/>
      <c r="D143" s="115"/>
    </row>
    <row r="144" spans="1:4" ht="61.5" customHeight="1" x14ac:dyDescent="0.25">
      <c r="A144" s="115" t="s">
        <v>122</v>
      </c>
      <c r="B144" s="110"/>
      <c r="C144" s="110"/>
      <c r="D144" s="110"/>
    </row>
    <row r="145" spans="1:7" ht="117.75" customHeight="1" x14ac:dyDescent="0.25">
      <c r="A145" s="111" t="s">
        <v>123</v>
      </c>
      <c r="B145" s="112"/>
      <c r="C145" s="112"/>
      <c r="D145" s="113"/>
    </row>
    <row r="146" spans="1:7" s="4" customFormat="1" ht="135.75" customHeight="1" x14ac:dyDescent="0.25">
      <c r="A146" s="127" t="s">
        <v>124</v>
      </c>
      <c r="B146" s="128"/>
      <c r="C146" s="128"/>
      <c r="D146" s="129"/>
    </row>
    <row r="147" spans="1:7" s="36" customFormat="1" ht="96" customHeight="1" x14ac:dyDescent="0.25">
      <c r="A147" s="115" t="s">
        <v>125</v>
      </c>
      <c r="B147" s="110"/>
      <c r="C147" s="110"/>
      <c r="D147" s="110"/>
    </row>
    <row r="148" spans="1:7" s="36" customFormat="1" ht="81" customHeight="1" x14ac:dyDescent="0.25">
      <c r="A148" s="115" t="s">
        <v>126</v>
      </c>
      <c r="B148" s="110"/>
      <c r="C148" s="110"/>
      <c r="D148" s="110"/>
    </row>
    <row r="149" spans="1:7" s="36" customFormat="1" ht="31.5" customHeight="1" x14ac:dyDescent="0.25">
      <c r="A149" s="115" t="s">
        <v>127</v>
      </c>
      <c r="B149" s="110"/>
      <c r="C149" s="110"/>
      <c r="D149" s="110"/>
    </row>
    <row r="150" spans="1:7" s="4" customFormat="1" ht="78" customHeight="1" x14ac:dyDescent="0.25">
      <c r="A150" s="115" t="s">
        <v>128</v>
      </c>
      <c r="B150" s="110"/>
      <c r="C150" s="110"/>
      <c r="D150" s="110"/>
    </row>
    <row r="151" spans="1:7" s="4" customFormat="1" ht="94.5" customHeight="1" x14ac:dyDescent="0.25">
      <c r="A151" s="115" t="s">
        <v>129</v>
      </c>
      <c r="B151" s="110"/>
      <c r="C151" s="110"/>
      <c r="D151" s="110"/>
    </row>
    <row r="152" spans="1:7" s="4" customFormat="1" ht="67.5" customHeight="1" x14ac:dyDescent="0.25">
      <c r="A152" s="115" t="s">
        <v>130</v>
      </c>
      <c r="B152" s="110"/>
      <c r="C152" s="110"/>
      <c r="D152" s="110"/>
    </row>
    <row r="153" spans="1:7" s="4" customFormat="1" ht="112.5" customHeight="1" x14ac:dyDescent="0.25">
      <c r="A153" s="115" t="s">
        <v>131</v>
      </c>
      <c r="B153" s="110"/>
      <c r="C153" s="110"/>
      <c r="D153" s="110"/>
    </row>
    <row r="154" spans="1:7" s="4" customFormat="1" ht="85.5" customHeight="1" x14ac:dyDescent="0.25">
      <c r="A154" s="115" t="s">
        <v>132</v>
      </c>
      <c r="B154" s="110"/>
      <c r="C154" s="110"/>
      <c r="D154" s="110"/>
    </row>
    <row r="155" spans="1:7" s="4" customFormat="1" ht="81" customHeight="1" x14ac:dyDescent="0.25">
      <c r="A155" s="115" t="s">
        <v>133</v>
      </c>
      <c r="B155" s="110"/>
      <c r="C155" s="110"/>
      <c r="D155" s="110"/>
    </row>
    <row r="156" spans="1:7" s="4" customFormat="1" ht="111" customHeight="1" x14ac:dyDescent="0.25">
      <c r="A156" s="115" t="s">
        <v>134</v>
      </c>
      <c r="B156" s="110"/>
      <c r="C156" s="110"/>
      <c r="D156" s="110"/>
    </row>
    <row r="157" spans="1:7" s="3" customFormat="1" ht="86.25" customHeight="1" x14ac:dyDescent="0.25">
      <c r="A157" s="115" t="s">
        <v>135</v>
      </c>
      <c r="B157" s="110"/>
      <c r="C157" s="110"/>
      <c r="D157" s="110"/>
    </row>
    <row r="158" spans="1:7" s="3" customFormat="1" ht="67.5" customHeight="1" x14ac:dyDescent="0.25">
      <c r="A158" s="115" t="s">
        <v>136</v>
      </c>
      <c r="B158" s="110"/>
      <c r="C158" s="110"/>
      <c r="D158" s="110"/>
      <c r="G158" s="16"/>
    </row>
    <row r="159" spans="1:7" s="3" customFormat="1" ht="34.5" customHeight="1" x14ac:dyDescent="0.25">
      <c r="A159" s="114" t="s">
        <v>137</v>
      </c>
      <c r="B159" s="114"/>
      <c r="C159" s="114"/>
      <c r="D159" s="114"/>
    </row>
    <row r="160" spans="1:7" ht="123" customHeight="1" x14ac:dyDescent="0.25">
      <c r="A160" s="116" t="s">
        <v>138</v>
      </c>
      <c r="B160" s="116"/>
      <c r="C160" s="116"/>
      <c r="D160" s="116"/>
    </row>
    <row r="161" spans="1:4" ht="27" customHeight="1" x14ac:dyDescent="0.25">
      <c r="A161" s="114" t="s">
        <v>139</v>
      </c>
      <c r="B161" s="114"/>
      <c r="C161" s="114"/>
      <c r="D161" s="114"/>
    </row>
    <row r="162" spans="1:4" ht="207" customHeight="1" x14ac:dyDescent="0.25">
      <c r="A162" s="110" t="s">
        <v>140</v>
      </c>
      <c r="B162" s="110"/>
      <c r="C162" s="110"/>
      <c r="D162" s="110"/>
    </row>
    <row r="163" spans="1:4" ht="409.5" customHeight="1" x14ac:dyDescent="0.25">
      <c r="A163" s="155" t="s">
        <v>141</v>
      </c>
      <c r="B163" s="155"/>
      <c r="C163" s="155"/>
      <c r="D163" s="155"/>
    </row>
    <row r="164" spans="1:4" ht="27" customHeight="1" x14ac:dyDescent="0.25">
      <c r="A164" s="114" t="s">
        <v>142</v>
      </c>
      <c r="B164" s="114"/>
      <c r="C164" s="114"/>
      <c r="D164" s="114"/>
    </row>
    <row r="165" spans="1:4" ht="81.75" customHeight="1" x14ac:dyDescent="0.25">
      <c r="A165" s="110" t="s">
        <v>143</v>
      </c>
      <c r="B165" s="110"/>
      <c r="C165" s="110"/>
      <c r="D165" s="110"/>
    </row>
    <row r="166" spans="1:4" ht="27" customHeight="1" x14ac:dyDescent="0.25">
      <c r="A166" s="114" t="s">
        <v>776</v>
      </c>
      <c r="B166" s="114"/>
      <c r="C166" s="114"/>
      <c r="D166" s="114"/>
    </row>
    <row r="167" spans="1:4" ht="45" customHeight="1" x14ac:dyDescent="0.25">
      <c r="A167" s="109" t="s">
        <v>144</v>
      </c>
      <c r="B167" s="109"/>
      <c r="C167" s="109"/>
      <c r="D167" s="27" t="s">
        <v>995</v>
      </c>
    </row>
    <row r="168" spans="1:4" ht="30" customHeight="1" x14ac:dyDescent="0.25">
      <c r="A168" s="109" t="s">
        <v>145</v>
      </c>
      <c r="B168" s="109"/>
      <c r="C168" s="109"/>
      <c r="D168" s="27" t="s">
        <v>146</v>
      </c>
    </row>
    <row r="169" spans="1:4" x14ac:dyDescent="0.25">
      <c r="A169" s="109" t="s">
        <v>147</v>
      </c>
      <c r="B169" s="109"/>
      <c r="C169" s="109"/>
      <c r="D169" s="27" t="s">
        <v>146</v>
      </c>
    </row>
    <row r="170" spans="1:4" x14ac:dyDescent="0.25">
      <c r="A170" s="109" t="s">
        <v>148</v>
      </c>
      <c r="B170" s="109"/>
      <c r="C170" s="109"/>
      <c r="D170" s="27" t="s">
        <v>146</v>
      </c>
    </row>
    <row r="171" spans="1:4" ht="30" customHeight="1" x14ac:dyDescent="0.25">
      <c r="A171" s="109" t="s">
        <v>149</v>
      </c>
      <c r="B171" s="109"/>
      <c r="C171" s="109"/>
      <c r="D171" s="27" t="s">
        <v>146</v>
      </c>
    </row>
    <row r="172" spans="1:4" x14ac:dyDescent="0.25">
      <c r="A172" s="109" t="s">
        <v>150</v>
      </c>
      <c r="B172" s="109"/>
      <c r="C172" s="109"/>
      <c r="D172" s="27" t="s">
        <v>146</v>
      </c>
    </row>
    <row r="173" spans="1:4" x14ac:dyDescent="0.25">
      <c r="A173" s="109" t="s">
        <v>151</v>
      </c>
      <c r="B173" s="109"/>
      <c r="C173" s="109"/>
      <c r="D173" s="27" t="s">
        <v>146</v>
      </c>
    </row>
  </sheetData>
  <mergeCells count="203">
    <mergeCell ref="A166:D166"/>
    <mergeCell ref="A10:D10"/>
    <mergeCell ref="A25:B25"/>
    <mergeCell ref="A8:D8"/>
    <mergeCell ref="A22:B22"/>
    <mergeCell ref="A68:D68"/>
    <mergeCell ref="A67:D67"/>
    <mergeCell ref="A28:B28"/>
    <mergeCell ref="C22:D22"/>
    <mergeCell ref="A23:B23"/>
    <mergeCell ref="A20:D20"/>
    <mergeCell ref="A19:D19"/>
    <mergeCell ref="A24:B24"/>
    <mergeCell ref="A26:B26"/>
    <mergeCell ref="A21:D21"/>
    <mergeCell ref="A37:B37"/>
    <mergeCell ref="C37:D37"/>
    <mergeCell ref="A49:B49"/>
    <mergeCell ref="A48:B48"/>
    <mergeCell ref="A55:B55"/>
    <mergeCell ref="C55:D55"/>
    <mergeCell ref="C46:D46"/>
    <mergeCell ref="A41:B41"/>
    <mergeCell ref="A60:D60"/>
    <mergeCell ref="A18:D18"/>
    <mergeCell ref="A1:D1"/>
    <mergeCell ref="A2:D2"/>
    <mergeCell ref="A3:D3"/>
    <mergeCell ref="A40:B40"/>
    <mergeCell ref="A38:D38"/>
    <mergeCell ref="A27:B27"/>
    <mergeCell ref="A39:B39"/>
    <mergeCell ref="A4:D4"/>
    <mergeCell ref="A5:D5"/>
    <mergeCell ref="A6:D6"/>
    <mergeCell ref="A13:D13"/>
    <mergeCell ref="A17:D17"/>
    <mergeCell ref="A9:D9"/>
    <mergeCell ref="A15:D15"/>
    <mergeCell ref="A16:D16"/>
    <mergeCell ref="A14:D14"/>
    <mergeCell ref="A30:B30"/>
    <mergeCell ref="A11:D11"/>
    <mergeCell ref="A7:D7"/>
    <mergeCell ref="C39:D40"/>
    <mergeCell ref="C23:D23"/>
    <mergeCell ref="C24:D24"/>
    <mergeCell ref="C35:D35"/>
    <mergeCell ref="A103:D103"/>
    <mergeCell ref="A130:D130"/>
    <mergeCell ref="A12:D12"/>
    <mergeCell ref="A163:D163"/>
    <mergeCell ref="A132:D132"/>
    <mergeCell ref="C47:D47"/>
    <mergeCell ref="A47:B47"/>
    <mergeCell ref="A57:D57"/>
    <mergeCell ref="A59:D59"/>
    <mergeCell ref="C45:D45"/>
    <mergeCell ref="A42:B42"/>
    <mergeCell ref="A46:B46"/>
    <mergeCell ref="A52:B52"/>
    <mergeCell ref="A53:B53"/>
    <mergeCell ref="C53:D53"/>
    <mergeCell ref="C50:D50"/>
    <mergeCell ref="C42:D42"/>
    <mergeCell ref="C52:D52"/>
    <mergeCell ref="A45:B45"/>
    <mergeCell ref="A51:B51"/>
    <mergeCell ref="C51:D51"/>
    <mergeCell ref="A56:D56"/>
    <mergeCell ref="A159:D159"/>
    <mergeCell ref="A102:D102"/>
    <mergeCell ref="A117:D117"/>
    <mergeCell ref="A145:D145"/>
    <mergeCell ref="A135:D135"/>
    <mergeCell ref="A113:D113"/>
    <mergeCell ref="A104:D104"/>
    <mergeCell ref="A139:D139"/>
    <mergeCell ref="A116:D116"/>
    <mergeCell ref="A124:D124"/>
    <mergeCell ref="A120:D120"/>
    <mergeCell ref="A121:D121"/>
    <mergeCell ref="A98:D98"/>
    <mergeCell ref="A101:D101"/>
    <mergeCell ref="A100:D100"/>
    <mergeCell ref="A129:D129"/>
    <mergeCell ref="A105:D105"/>
    <mergeCell ref="A149:D149"/>
    <mergeCell ref="A158:D158"/>
    <mergeCell ref="A73:D73"/>
    <mergeCell ref="A58:D58"/>
    <mergeCell ref="A85:D85"/>
    <mergeCell ref="A75:D75"/>
    <mergeCell ref="A61:D61"/>
    <mergeCell ref="A94:D94"/>
    <mergeCell ref="A97:D97"/>
    <mergeCell ref="A131:D131"/>
    <mergeCell ref="A118:D118"/>
    <mergeCell ref="A111:D111"/>
    <mergeCell ref="A140:D140"/>
    <mergeCell ref="A119:D119"/>
    <mergeCell ref="A110:D110"/>
    <mergeCell ref="A127:D127"/>
    <mergeCell ref="A109:D109"/>
    <mergeCell ref="A112:D112"/>
    <mergeCell ref="A107:D107"/>
    <mergeCell ref="A77:D77"/>
    <mergeCell ref="A150:D150"/>
    <mergeCell ref="A133:D133"/>
    <mergeCell ref="A128:D128"/>
    <mergeCell ref="A146:D146"/>
    <mergeCell ref="A147:D147"/>
    <mergeCell ref="A144:D144"/>
    <mergeCell ref="A82:D82"/>
    <mergeCell ref="A92:D92"/>
    <mergeCell ref="A93:D93"/>
    <mergeCell ref="A88:D88"/>
    <mergeCell ref="A96:D96"/>
    <mergeCell ref="A108:D108"/>
    <mergeCell ref="A126:D126"/>
    <mergeCell ref="A136:D136"/>
    <mergeCell ref="A141:D141"/>
    <mergeCell ref="A114:D114"/>
    <mergeCell ref="A122:D122"/>
    <mergeCell ref="A123:D123"/>
    <mergeCell ref="A115:D115"/>
    <mergeCell ref="A99:D99"/>
    <mergeCell ref="A106:D106"/>
    <mergeCell ref="A134:D134"/>
    <mergeCell ref="A125:D125"/>
    <mergeCell ref="A78:D78"/>
    <mergeCell ref="A79:D79"/>
    <mergeCell ref="A80:D80"/>
    <mergeCell ref="A83:D83"/>
    <mergeCell ref="A90:D90"/>
    <mergeCell ref="A84:D84"/>
    <mergeCell ref="A95:D95"/>
    <mergeCell ref="A81:D81"/>
    <mergeCell ref="A87:D87"/>
    <mergeCell ref="A89:D89"/>
    <mergeCell ref="A91:D91"/>
    <mergeCell ref="A86:D86"/>
    <mergeCell ref="A62:D62"/>
    <mergeCell ref="A64:D64"/>
    <mergeCell ref="A65:D65"/>
    <mergeCell ref="C41:D41"/>
    <mergeCell ref="A74:D74"/>
    <mergeCell ref="A76:D76"/>
    <mergeCell ref="A72:D72"/>
    <mergeCell ref="A70:D70"/>
    <mergeCell ref="A69:D69"/>
    <mergeCell ref="A63:D63"/>
    <mergeCell ref="A71:D71"/>
    <mergeCell ref="A43:B43"/>
    <mergeCell ref="C43:D43"/>
    <mergeCell ref="A44:B44"/>
    <mergeCell ref="C44:D44"/>
    <mergeCell ref="A50:B50"/>
    <mergeCell ref="C48:D48"/>
    <mergeCell ref="C49:D49"/>
    <mergeCell ref="A66:D66"/>
    <mergeCell ref="A54:B54"/>
    <mergeCell ref="C54:D54"/>
    <mergeCell ref="C36:D36"/>
    <mergeCell ref="A29:B29"/>
    <mergeCell ref="A31:B31"/>
    <mergeCell ref="A32:B32"/>
    <mergeCell ref="A33:B33"/>
    <mergeCell ref="A35:B35"/>
    <mergeCell ref="A36:B36"/>
    <mergeCell ref="C25:D25"/>
    <mergeCell ref="C26:D26"/>
    <mergeCell ref="C27:D27"/>
    <mergeCell ref="C28:D28"/>
    <mergeCell ref="C29:D29"/>
    <mergeCell ref="C30:D30"/>
    <mergeCell ref="C31:D31"/>
    <mergeCell ref="C32:D32"/>
    <mergeCell ref="C33:D33"/>
    <mergeCell ref="A171:C171"/>
    <mergeCell ref="A172:C172"/>
    <mergeCell ref="A173:C173"/>
    <mergeCell ref="A138:D138"/>
    <mergeCell ref="A137:D137"/>
    <mergeCell ref="A142:D142"/>
    <mergeCell ref="A167:C167"/>
    <mergeCell ref="A168:C168"/>
    <mergeCell ref="A169:C169"/>
    <mergeCell ref="A170:C170"/>
    <mergeCell ref="A161:D161"/>
    <mergeCell ref="A162:D162"/>
    <mergeCell ref="A148:D148"/>
    <mergeCell ref="A151:D151"/>
    <mergeCell ref="A143:D143"/>
    <mergeCell ref="A152:D152"/>
    <mergeCell ref="A153:D153"/>
    <mergeCell ref="A165:D165"/>
    <mergeCell ref="A154:D154"/>
    <mergeCell ref="A155:D155"/>
    <mergeCell ref="A156:D156"/>
    <mergeCell ref="A160:D160"/>
    <mergeCell ref="A164:D164"/>
    <mergeCell ref="A157:D157"/>
  </mergeCells>
  <phoneticPr fontId="0" type="noConversion"/>
  <pageMargins left="0.70866141732283472" right="0.70866141732283472" top="0.74803149606299213" bottom="0.74803149606299213" header="0.31496062992125984" footer="0.31496062992125984"/>
  <pageSetup scale="80" orientation="portrait" horizontalDpi="4294967295" verticalDpi="4294967295" r:id="rId1"/>
  <rowBreaks count="2" manualBreakCount="2">
    <brk id="12" max="4" man="1"/>
    <brk id="19"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82115-6C6A-4D7F-BABF-B90ECB3DA489}">
  <dimension ref="A1:P1669"/>
  <sheetViews>
    <sheetView showGridLines="0" topLeftCell="A2" workbookViewId="0">
      <selection activeCell="B62" sqref="B62"/>
    </sheetView>
  </sheetViews>
  <sheetFormatPr baseColWidth="10" defaultColWidth="0" defaultRowHeight="16.5" zeroHeight="1" x14ac:dyDescent="0.3"/>
  <cols>
    <col min="1" max="1" width="3.7109375" style="79" customWidth="1"/>
    <col min="2" max="2" width="50.7109375" style="88" customWidth="1"/>
    <col min="3" max="3" width="99" style="79" customWidth="1"/>
    <col min="4" max="4" width="3.7109375" style="79" customWidth="1"/>
    <col min="5" max="16" width="11.42578125" style="79" hidden="1" customWidth="1"/>
    <col min="17" max="16384" width="12.85546875" style="79" hidden="1"/>
  </cols>
  <sheetData>
    <row r="1" spans="1:4" s="1" customFormat="1" ht="69.95" customHeight="1" x14ac:dyDescent="0.25">
      <c r="A1" s="162" t="s">
        <v>887</v>
      </c>
      <c r="B1" s="162"/>
      <c r="C1" s="162"/>
      <c r="D1" s="162"/>
    </row>
    <row r="2" spans="1:4" ht="55.5" customHeight="1" x14ac:dyDescent="0.3">
      <c r="B2" s="78" t="s">
        <v>779</v>
      </c>
      <c r="C2" s="80" t="s">
        <v>880</v>
      </c>
    </row>
    <row r="3" spans="1:4" ht="20.25" customHeight="1" x14ac:dyDescent="0.3">
      <c r="B3" s="78" t="s">
        <v>780</v>
      </c>
      <c r="C3" s="81"/>
    </row>
    <row r="4" spans="1:4" ht="20.25" customHeight="1" x14ac:dyDescent="0.3">
      <c r="B4" s="78" t="s">
        <v>781</v>
      </c>
      <c r="C4" s="82">
        <v>5000000000</v>
      </c>
    </row>
    <row r="5" spans="1:4" ht="20.25" customHeight="1" x14ac:dyDescent="0.3">
      <c r="B5" s="78" t="s">
        <v>782</v>
      </c>
      <c r="C5" s="82">
        <f>SUM(C4:C4)</f>
        <v>5000000000</v>
      </c>
    </row>
    <row r="6" spans="1:4" ht="20.25" customHeight="1" x14ac:dyDescent="0.3">
      <c r="B6" s="78" t="s">
        <v>783</v>
      </c>
      <c r="C6" s="83">
        <v>1000000000</v>
      </c>
    </row>
    <row r="7" spans="1:4" ht="20.25" customHeight="1" x14ac:dyDescent="0.3">
      <c r="B7" s="171" t="s">
        <v>784</v>
      </c>
      <c r="C7" s="172"/>
    </row>
    <row r="8" spans="1:4" ht="41.25" customHeight="1" x14ac:dyDescent="0.3">
      <c r="B8" s="78" t="s">
        <v>785</v>
      </c>
      <c r="C8" s="80" t="s">
        <v>786</v>
      </c>
    </row>
    <row r="9" spans="1:4" ht="20.25" customHeight="1" x14ac:dyDescent="0.3">
      <c r="B9" s="78" t="s">
        <v>787</v>
      </c>
      <c r="C9" s="80" t="s">
        <v>786</v>
      </c>
    </row>
    <row r="10" spans="1:4" ht="20.25" customHeight="1" x14ac:dyDescent="0.3">
      <c r="B10" s="78" t="s">
        <v>788</v>
      </c>
      <c r="C10" s="80" t="s">
        <v>786</v>
      </c>
    </row>
    <row r="11" spans="1:4" ht="20.25" customHeight="1" x14ac:dyDescent="0.3">
      <c r="B11" s="78" t="s">
        <v>789</v>
      </c>
      <c r="C11" s="80" t="s">
        <v>786</v>
      </c>
    </row>
    <row r="12" spans="1:4" ht="33" x14ac:dyDescent="0.3">
      <c r="B12" s="78" t="s">
        <v>790</v>
      </c>
      <c r="C12" s="80" t="s">
        <v>786</v>
      </c>
    </row>
    <row r="13" spans="1:4" ht="20.25" customHeight="1" x14ac:dyDescent="0.3">
      <c r="B13" s="78" t="s">
        <v>791</v>
      </c>
      <c r="C13" s="80" t="s">
        <v>786</v>
      </c>
    </row>
    <row r="14" spans="1:4" ht="23.25" customHeight="1" x14ac:dyDescent="0.3">
      <c r="B14" s="78" t="s">
        <v>792</v>
      </c>
      <c r="C14" s="80" t="s">
        <v>786</v>
      </c>
    </row>
    <row r="15" spans="1:4" ht="23.25" customHeight="1" x14ac:dyDescent="0.3">
      <c r="B15" s="78" t="s">
        <v>793</v>
      </c>
      <c r="C15" s="80" t="s">
        <v>786</v>
      </c>
    </row>
    <row r="16" spans="1:4" ht="20.25" customHeight="1" x14ac:dyDescent="0.3">
      <c r="B16" s="78" t="s">
        <v>794</v>
      </c>
      <c r="C16" s="80" t="s">
        <v>786</v>
      </c>
    </row>
    <row r="17" spans="2:3" ht="29.25" customHeight="1" x14ac:dyDescent="0.3">
      <c r="B17" s="78" t="s">
        <v>795</v>
      </c>
      <c r="C17" s="80" t="s">
        <v>796</v>
      </c>
    </row>
    <row r="18" spans="2:3" ht="26.45" customHeight="1" x14ac:dyDescent="0.3">
      <c r="B18" s="78" t="s">
        <v>797</v>
      </c>
      <c r="C18" s="80" t="s">
        <v>798</v>
      </c>
    </row>
    <row r="19" spans="2:3" ht="20.25" customHeight="1" x14ac:dyDescent="0.3">
      <c r="B19" s="173" t="s">
        <v>799</v>
      </c>
      <c r="C19" s="174"/>
    </row>
    <row r="20" spans="2:3" ht="78.75" customHeight="1" x14ac:dyDescent="0.3">
      <c r="B20" s="78" t="s">
        <v>800</v>
      </c>
      <c r="C20" s="84" t="s">
        <v>801</v>
      </c>
    </row>
    <row r="21" spans="2:3" ht="66" customHeight="1" x14ac:dyDescent="0.3">
      <c r="B21" s="78" t="s">
        <v>802</v>
      </c>
      <c r="C21" s="84" t="s">
        <v>953</v>
      </c>
    </row>
    <row r="22" spans="2:3" ht="73.5" customHeight="1" x14ac:dyDescent="0.3">
      <c r="B22" s="78" t="s">
        <v>803</v>
      </c>
      <c r="C22" s="84" t="s">
        <v>804</v>
      </c>
    </row>
    <row r="23" spans="2:3" ht="113.25" customHeight="1" x14ac:dyDescent="0.3">
      <c r="B23" s="78" t="s">
        <v>805</v>
      </c>
      <c r="C23" s="84" t="s">
        <v>806</v>
      </c>
    </row>
    <row r="24" spans="2:3" ht="91.5" customHeight="1" x14ac:dyDescent="0.3">
      <c r="B24" s="78" t="s">
        <v>807</v>
      </c>
      <c r="C24" s="84" t="s">
        <v>808</v>
      </c>
    </row>
    <row r="25" spans="2:3" ht="222.75" customHeight="1" x14ac:dyDescent="0.3">
      <c r="B25" s="78" t="s">
        <v>809</v>
      </c>
      <c r="C25" s="84" t="s">
        <v>881</v>
      </c>
    </row>
    <row r="26" spans="2:3" ht="103.9" customHeight="1" x14ac:dyDescent="0.3">
      <c r="B26" s="78" t="s">
        <v>810</v>
      </c>
      <c r="C26" s="84" t="s">
        <v>811</v>
      </c>
    </row>
    <row r="27" spans="2:3" ht="102.75" customHeight="1" x14ac:dyDescent="0.3">
      <c r="B27" s="78" t="s">
        <v>812</v>
      </c>
      <c r="C27" s="84" t="s">
        <v>813</v>
      </c>
    </row>
    <row r="28" spans="2:3" ht="79.5" customHeight="1" x14ac:dyDescent="0.3">
      <c r="B28" s="78" t="s">
        <v>814</v>
      </c>
      <c r="C28" s="84" t="s">
        <v>815</v>
      </c>
    </row>
    <row r="29" spans="2:3" ht="69.75" customHeight="1" x14ac:dyDescent="0.3">
      <c r="B29" s="78" t="s">
        <v>816</v>
      </c>
      <c r="C29" s="84" t="s">
        <v>817</v>
      </c>
    </row>
    <row r="30" spans="2:3" ht="114" customHeight="1" x14ac:dyDescent="0.3">
      <c r="B30" s="78" t="s">
        <v>818</v>
      </c>
      <c r="C30" s="84" t="s">
        <v>882</v>
      </c>
    </row>
    <row r="31" spans="2:3" ht="127.5" customHeight="1" x14ac:dyDescent="0.3">
      <c r="B31" s="78" t="s">
        <v>819</v>
      </c>
      <c r="C31" s="84" t="s">
        <v>820</v>
      </c>
    </row>
    <row r="32" spans="2:3" ht="57" customHeight="1" x14ac:dyDescent="0.3">
      <c r="B32" s="78" t="s">
        <v>821</v>
      </c>
      <c r="C32" s="84" t="s">
        <v>822</v>
      </c>
    </row>
    <row r="33" spans="2:3" ht="112.9" customHeight="1" x14ac:dyDescent="0.3">
      <c r="B33" s="78" t="s">
        <v>823</v>
      </c>
      <c r="C33" s="84" t="s">
        <v>824</v>
      </c>
    </row>
    <row r="34" spans="2:3" ht="70.5" customHeight="1" x14ac:dyDescent="0.3">
      <c r="B34" s="78" t="s">
        <v>825</v>
      </c>
      <c r="C34" s="84" t="s">
        <v>826</v>
      </c>
    </row>
    <row r="35" spans="2:3" ht="149.25" customHeight="1" x14ac:dyDescent="0.3">
      <c r="B35" s="78" t="s">
        <v>827</v>
      </c>
      <c r="C35" s="84" t="s">
        <v>828</v>
      </c>
    </row>
    <row r="36" spans="2:3" ht="87" customHeight="1" x14ac:dyDescent="0.3">
      <c r="B36" s="78" t="s">
        <v>829</v>
      </c>
      <c r="C36" s="84" t="s">
        <v>830</v>
      </c>
    </row>
    <row r="37" spans="2:3" ht="82.5" customHeight="1" x14ac:dyDescent="0.3">
      <c r="B37" s="78" t="s">
        <v>831</v>
      </c>
      <c r="C37" s="84" t="s">
        <v>832</v>
      </c>
    </row>
    <row r="38" spans="2:3" ht="39" customHeight="1" x14ac:dyDescent="0.3">
      <c r="B38" s="78" t="s">
        <v>833</v>
      </c>
      <c r="C38" s="84" t="s">
        <v>834</v>
      </c>
    </row>
    <row r="39" spans="2:3" ht="69" customHeight="1" x14ac:dyDescent="0.3">
      <c r="B39" s="78" t="s">
        <v>835</v>
      </c>
      <c r="C39" s="84" t="s">
        <v>836</v>
      </c>
    </row>
    <row r="40" spans="2:3" ht="54.75" customHeight="1" x14ac:dyDescent="0.3">
      <c r="B40" s="78" t="s">
        <v>837</v>
      </c>
      <c r="C40" s="84" t="s">
        <v>838</v>
      </c>
    </row>
    <row r="41" spans="2:3" ht="76.900000000000006" customHeight="1" x14ac:dyDescent="0.3">
      <c r="B41" s="78" t="s">
        <v>839</v>
      </c>
      <c r="C41" s="84" t="s">
        <v>840</v>
      </c>
    </row>
    <row r="42" spans="2:3" ht="82.5" customHeight="1" x14ac:dyDescent="0.3">
      <c r="B42" s="78" t="s">
        <v>841</v>
      </c>
      <c r="C42" s="84" t="s">
        <v>842</v>
      </c>
    </row>
    <row r="43" spans="2:3" ht="47.25" customHeight="1" x14ac:dyDescent="0.3">
      <c r="B43" s="78" t="s">
        <v>843</v>
      </c>
      <c r="C43" s="84" t="s">
        <v>844</v>
      </c>
    </row>
    <row r="44" spans="2:3" ht="49.5" x14ac:dyDescent="0.3">
      <c r="B44" s="78" t="s">
        <v>845</v>
      </c>
      <c r="C44" s="84" t="s">
        <v>883</v>
      </c>
    </row>
    <row r="45" spans="2:3" ht="261.75" customHeight="1" x14ac:dyDescent="0.3">
      <c r="B45" s="78" t="s">
        <v>846</v>
      </c>
      <c r="C45" s="84" t="s">
        <v>847</v>
      </c>
    </row>
    <row r="46" spans="2:3" ht="87" customHeight="1" x14ac:dyDescent="0.3">
      <c r="B46" s="78" t="s">
        <v>848</v>
      </c>
      <c r="C46" s="84" t="s">
        <v>849</v>
      </c>
    </row>
    <row r="47" spans="2:3" ht="69.75" customHeight="1" x14ac:dyDescent="0.3">
      <c r="B47" s="78" t="s">
        <v>850</v>
      </c>
      <c r="C47" s="84" t="s">
        <v>954</v>
      </c>
    </row>
    <row r="48" spans="2:3" ht="146.25" customHeight="1" x14ac:dyDescent="0.3">
      <c r="B48" s="78" t="s">
        <v>851</v>
      </c>
      <c r="C48" s="84" t="s">
        <v>852</v>
      </c>
    </row>
    <row r="49" spans="2:3" ht="83.25" customHeight="1" x14ac:dyDescent="0.3">
      <c r="B49" s="78" t="s">
        <v>853</v>
      </c>
      <c r="C49" s="84" t="s">
        <v>854</v>
      </c>
    </row>
    <row r="50" spans="2:3" ht="92.25" customHeight="1" x14ac:dyDescent="0.3">
      <c r="B50" s="78" t="s">
        <v>855</v>
      </c>
      <c r="C50" s="84" t="s">
        <v>884</v>
      </c>
    </row>
    <row r="51" spans="2:3" ht="100.5" customHeight="1" x14ac:dyDescent="0.3">
      <c r="B51" s="78" t="s">
        <v>856</v>
      </c>
      <c r="C51" s="84" t="s">
        <v>857</v>
      </c>
    </row>
    <row r="52" spans="2:3" ht="74.25" customHeight="1" x14ac:dyDescent="0.3">
      <c r="B52" s="78" t="s">
        <v>858</v>
      </c>
      <c r="C52" s="84" t="s">
        <v>885</v>
      </c>
    </row>
    <row r="53" spans="2:3" ht="44.45" customHeight="1" x14ac:dyDescent="0.3">
      <c r="B53" s="78" t="s">
        <v>859</v>
      </c>
      <c r="C53" s="84" t="s">
        <v>860</v>
      </c>
    </row>
    <row r="54" spans="2:3" ht="82.5" customHeight="1" x14ac:dyDescent="0.3">
      <c r="B54" s="78" t="s">
        <v>861</v>
      </c>
      <c r="C54" s="84" t="s">
        <v>862</v>
      </c>
    </row>
    <row r="55" spans="2:3" ht="122.25" customHeight="1" x14ac:dyDescent="0.3">
      <c r="B55" s="78" t="s">
        <v>863</v>
      </c>
      <c r="C55" s="84" t="s">
        <v>864</v>
      </c>
    </row>
    <row r="56" spans="2:3" ht="134.44999999999999" customHeight="1" x14ac:dyDescent="0.3">
      <c r="B56" s="78" t="s">
        <v>865</v>
      </c>
      <c r="C56" s="84" t="s">
        <v>866</v>
      </c>
    </row>
    <row r="57" spans="2:3" ht="144" customHeight="1" x14ac:dyDescent="0.3">
      <c r="B57" s="78" t="s">
        <v>867</v>
      </c>
      <c r="C57" s="84" t="s">
        <v>886</v>
      </c>
    </row>
    <row r="58" spans="2:3" ht="68.25" customHeight="1" x14ac:dyDescent="0.3">
      <c r="B58" s="78" t="s">
        <v>868</v>
      </c>
      <c r="C58" s="84" t="s">
        <v>869</v>
      </c>
    </row>
    <row r="59" spans="2:3" ht="57.75" customHeight="1" x14ac:dyDescent="0.3">
      <c r="B59" s="78" t="s">
        <v>870</v>
      </c>
      <c r="C59" s="84" t="s">
        <v>871</v>
      </c>
    </row>
    <row r="60" spans="2:3" ht="90" customHeight="1" x14ac:dyDescent="0.3">
      <c r="B60" s="78" t="s">
        <v>872</v>
      </c>
      <c r="C60" s="84" t="s">
        <v>873</v>
      </c>
    </row>
    <row r="61" spans="2:3" ht="90" customHeight="1" x14ac:dyDescent="0.3">
      <c r="B61" s="78" t="s">
        <v>955</v>
      </c>
      <c r="C61" s="84" t="s">
        <v>956</v>
      </c>
    </row>
    <row r="62" spans="2:3" s="85" customFormat="1" ht="409.5" x14ac:dyDescent="0.25">
      <c r="B62" s="78" t="s">
        <v>874</v>
      </c>
      <c r="C62" s="84" t="s">
        <v>875</v>
      </c>
    </row>
    <row r="63" spans="2:3" x14ac:dyDescent="0.3">
      <c r="B63" s="78" t="s">
        <v>876</v>
      </c>
      <c r="C63" s="86" t="s">
        <v>877</v>
      </c>
    </row>
    <row r="64" spans="2:3" x14ac:dyDescent="0.3">
      <c r="B64" s="173" t="s">
        <v>878</v>
      </c>
      <c r="C64" s="174"/>
    </row>
    <row r="65" spans="2:3" x14ac:dyDescent="0.3">
      <c r="B65" s="87" t="s">
        <v>879</v>
      </c>
      <c r="C65" s="86" t="s">
        <v>146</v>
      </c>
    </row>
    <row r="66" spans="2:3" ht="15" customHeight="1" x14ac:dyDescent="0.3"/>
    <row r="67" spans="2:3" ht="15" customHeight="1" x14ac:dyDescent="0.3"/>
    <row r="68" spans="2:3" ht="15" customHeight="1" x14ac:dyDescent="0.3"/>
    <row r="69" spans="2:3" ht="15" customHeight="1" x14ac:dyDescent="0.3"/>
    <row r="70" spans="2:3" ht="15" customHeight="1" x14ac:dyDescent="0.3"/>
    <row r="71" spans="2:3" ht="15" customHeight="1" x14ac:dyDescent="0.3"/>
    <row r="72" spans="2:3" ht="15" customHeight="1" x14ac:dyDescent="0.3"/>
    <row r="73" spans="2:3" ht="15" customHeight="1" x14ac:dyDescent="0.3"/>
    <row r="74" spans="2:3" ht="15" customHeight="1" x14ac:dyDescent="0.3"/>
    <row r="75" spans="2:3" ht="15" customHeight="1" x14ac:dyDescent="0.3"/>
    <row r="76" spans="2:3" ht="15" customHeight="1" x14ac:dyDescent="0.3"/>
    <row r="77" spans="2:3" ht="15" customHeight="1" x14ac:dyDescent="0.3"/>
    <row r="78" spans="2:3" ht="15" customHeight="1" x14ac:dyDescent="0.3"/>
    <row r="79" spans="2:3" ht="15" customHeight="1" x14ac:dyDescent="0.3"/>
    <row r="80" spans="2:3" ht="15" customHeight="1" x14ac:dyDescent="0.3"/>
    <row r="81" ht="15" customHeight="1" x14ac:dyDescent="0.3"/>
    <row r="82" ht="15" customHeight="1" x14ac:dyDescent="0.3"/>
    <row r="83" ht="15" customHeight="1" x14ac:dyDescent="0.3"/>
    <row r="84" ht="15" customHeight="1" x14ac:dyDescent="0.3"/>
    <row r="85" ht="15" customHeight="1" x14ac:dyDescent="0.3"/>
    <row r="86" ht="15" customHeight="1" x14ac:dyDescent="0.3"/>
    <row r="87" ht="15" customHeight="1" x14ac:dyDescent="0.3"/>
    <row r="88" ht="15" customHeight="1" x14ac:dyDescent="0.3"/>
    <row r="89" ht="15" customHeight="1" x14ac:dyDescent="0.3"/>
    <row r="90" ht="15" customHeight="1" x14ac:dyDescent="0.3"/>
    <row r="91" ht="15" customHeight="1" x14ac:dyDescent="0.3"/>
    <row r="92" ht="15" customHeight="1" x14ac:dyDescent="0.3"/>
    <row r="93" ht="15" customHeight="1" x14ac:dyDescent="0.3"/>
    <row r="94" ht="15" customHeight="1" x14ac:dyDescent="0.3"/>
    <row r="95" ht="15" customHeight="1" x14ac:dyDescent="0.3"/>
    <row r="96" ht="15" customHeight="1" x14ac:dyDescent="0.3"/>
    <row r="97" ht="15" customHeight="1" x14ac:dyDescent="0.3"/>
    <row r="98" ht="15" customHeight="1" x14ac:dyDescent="0.3"/>
    <row r="99" ht="15" customHeight="1" x14ac:dyDescent="0.3"/>
    <row r="100" ht="15" customHeight="1" x14ac:dyDescent="0.3"/>
    <row r="101" ht="15" customHeight="1" x14ac:dyDescent="0.3"/>
    <row r="102" ht="15" customHeight="1" x14ac:dyDescent="0.3"/>
    <row r="103" ht="15" customHeight="1" x14ac:dyDescent="0.3"/>
    <row r="104" ht="15" customHeight="1" x14ac:dyDescent="0.3"/>
    <row r="105" ht="15" customHeight="1" x14ac:dyDescent="0.3"/>
    <row r="106" ht="15" customHeight="1" x14ac:dyDescent="0.3"/>
    <row r="107" ht="15" customHeight="1" x14ac:dyDescent="0.3"/>
    <row r="108" ht="15" customHeight="1" x14ac:dyDescent="0.3"/>
    <row r="109" ht="15" customHeight="1" x14ac:dyDescent="0.3"/>
    <row r="110" ht="15" customHeight="1" x14ac:dyDescent="0.3"/>
    <row r="111" ht="15" customHeight="1" x14ac:dyDescent="0.3"/>
    <row r="112" ht="15" customHeight="1" x14ac:dyDescent="0.3"/>
    <row r="113" ht="15" customHeight="1" x14ac:dyDescent="0.3"/>
    <row r="114" ht="15" customHeight="1" x14ac:dyDescent="0.3"/>
    <row r="115" ht="15" customHeight="1" x14ac:dyDescent="0.3"/>
    <row r="116" ht="15" customHeight="1" x14ac:dyDescent="0.3"/>
    <row r="117" ht="15" customHeight="1" x14ac:dyDescent="0.3"/>
    <row r="118" ht="15" customHeight="1" x14ac:dyDescent="0.3"/>
    <row r="119" ht="15" customHeight="1" x14ac:dyDescent="0.3"/>
    <row r="120" ht="15" customHeight="1" x14ac:dyDescent="0.3"/>
    <row r="121" ht="15" customHeight="1" x14ac:dyDescent="0.3"/>
    <row r="122" ht="15" customHeight="1" x14ac:dyDescent="0.3"/>
    <row r="123" ht="15" customHeight="1" x14ac:dyDescent="0.3"/>
    <row r="124" ht="15" customHeight="1" x14ac:dyDescent="0.3"/>
    <row r="125" ht="15" customHeight="1" x14ac:dyDescent="0.3"/>
    <row r="126" ht="15" customHeight="1" x14ac:dyDescent="0.3"/>
    <row r="127" ht="15" customHeight="1" x14ac:dyDescent="0.3"/>
    <row r="128" ht="15" customHeight="1" x14ac:dyDescent="0.3"/>
    <row r="129" ht="15" customHeight="1" x14ac:dyDescent="0.3"/>
    <row r="130" ht="15" customHeight="1" x14ac:dyDescent="0.3"/>
    <row r="131" ht="15" customHeight="1" x14ac:dyDescent="0.3"/>
    <row r="132" ht="15" customHeight="1" x14ac:dyDescent="0.3"/>
    <row r="133" ht="15" customHeight="1" x14ac:dyDescent="0.3"/>
    <row r="134" ht="15" customHeight="1" x14ac:dyDescent="0.3"/>
    <row r="135" ht="15" customHeight="1" x14ac:dyDescent="0.3"/>
    <row r="136" ht="15" customHeight="1" x14ac:dyDescent="0.3"/>
    <row r="137" ht="15" customHeight="1" x14ac:dyDescent="0.3"/>
    <row r="138" ht="15" customHeight="1" x14ac:dyDescent="0.3"/>
    <row r="139" ht="15" customHeight="1" x14ac:dyDescent="0.3"/>
    <row r="140" ht="15" customHeight="1" x14ac:dyDescent="0.3"/>
    <row r="141" ht="15" customHeight="1" x14ac:dyDescent="0.3"/>
    <row r="142" ht="15" customHeight="1" x14ac:dyDescent="0.3"/>
    <row r="143" ht="15" customHeight="1" x14ac:dyDescent="0.3"/>
    <row r="144" ht="15" customHeight="1" x14ac:dyDescent="0.3"/>
    <row r="145" ht="15" customHeight="1" x14ac:dyDescent="0.3"/>
    <row r="146" ht="15" customHeight="1" x14ac:dyDescent="0.3"/>
    <row r="147" ht="15" customHeight="1" x14ac:dyDescent="0.3"/>
    <row r="148" ht="15" customHeight="1" x14ac:dyDescent="0.3"/>
    <row r="149" ht="15" customHeight="1" x14ac:dyDescent="0.3"/>
    <row r="150" ht="15" customHeight="1" x14ac:dyDescent="0.3"/>
    <row r="151" ht="15" customHeight="1" x14ac:dyDescent="0.3"/>
    <row r="152" ht="15" customHeight="1" x14ac:dyDescent="0.3"/>
    <row r="153" ht="15" customHeight="1" x14ac:dyDescent="0.3"/>
    <row r="154" ht="15" customHeight="1" x14ac:dyDescent="0.3"/>
    <row r="155" ht="15" customHeight="1" x14ac:dyDescent="0.3"/>
    <row r="156" ht="15" customHeight="1" x14ac:dyDescent="0.3"/>
    <row r="157" ht="15" customHeight="1" x14ac:dyDescent="0.3"/>
    <row r="158" ht="15" customHeight="1" x14ac:dyDescent="0.3"/>
    <row r="159" ht="15" customHeight="1" x14ac:dyDescent="0.3"/>
    <row r="160" ht="15" customHeight="1" x14ac:dyDescent="0.3"/>
    <row r="161" ht="15" customHeight="1" x14ac:dyDescent="0.3"/>
    <row r="162" ht="15" customHeight="1" x14ac:dyDescent="0.3"/>
    <row r="163" ht="15" customHeight="1" x14ac:dyDescent="0.3"/>
    <row r="164" ht="15" customHeight="1" x14ac:dyDescent="0.3"/>
    <row r="165" ht="15" customHeight="1" x14ac:dyDescent="0.3"/>
    <row r="166" ht="15" customHeight="1" x14ac:dyDescent="0.3"/>
    <row r="167" ht="15" customHeight="1" x14ac:dyDescent="0.3"/>
    <row r="168" ht="15" customHeight="1" x14ac:dyDescent="0.3"/>
    <row r="169" ht="15" customHeight="1" x14ac:dyDescent="0.3"/>
    <row r="170" ht="15" customHeight="1" x14ac:dyDescent="0.3"/>
    <row r="171" ht="15" customHeight="1" x14ac:dyDescent="0.3"/>
    <row r="172" ht="15" customHeight="1" x14ac:dyDescent="0.3"/>
    <row r="173" ht="15" customHeight="1" x14ac:dyDescent="0.3"/>
    <row r="174" ht="15" customHeight="1" x14ac:dyDescent="0.3"/>
    <row r="175" ht="15" customHeight="1" x14ac:dyDescent="0.3"/>
    <row r="176" ht="15" customHeight="1" x14ac:dyDescent="0.3"/>
    <row r="177" ht="15" customHeight="1" x14ac:dyDescent="0.3"/>
    <row r="178" ht="15" customHeight="1" x14ac:dyDescent="0.3"/>
    <row r="179" ht="15" customHeight="1" x14ac:dyDescent="0.3"/>
    <row r="180" ht="15" customHeight="1" x14ac:dyDescent="0.3"/>
    <row r="181" ht="15" customHeight="1" x14ac:dyDescent="0.3"/>
    <row r="182" ht="15" customHeight="1" x14ac:dyDescent="0.3"/>
    <row r="183" ht="15" customHeight="1" x14ac:dyDescent="0.3"/>
    <row r="184" ht="15" customHeight="1" x14ac:dyDescent="0.3"/>
    <row r="185" ht="15" customHeight="1" x14ac:dyDescent="0.3"/>
    <row r="186" ht="15" customHeight="1" x14ac:dyDescent="0.3"/>
    <row r="187" ht="15" customHeight="1" x14ac:dyDescent="0.3"/>
    <row r="188" ht="15" customHeight="1" x14ac:dyDescent="0.3"/>
    <row r="189" ht="15" customHeight="1" x14ac:dyDescent="0.3"/>
    <row r="190" ht="15" customHeight="1" x14ac:dyDescent="0.3"/>
    <row r="191" ht="15" customHeight="1" x14ac:dyDescent="0.3"/>
    <row r="192" ht="15" customHeight="1" x14ac:dyDescent="0.3"/>
    <row r="193" ht="15" customHeight="1" x14ac:dyDescent="0.3"/>
    <row r="194" ht="15" customHeight="1" x14ac:dyDescent="0.3"/>
    <row r="195" ht="15" customHeight="1" x14ac:dyDescent="0.3"/>
    <row r="196" ht="15" customHeight="1" x14ac:dyDescent="0.3"/>
    <row r="197" ht="15" customHeight="1" x14ac:dyDescent="0.3"/>
    <row r="198" ht="15" customHeight="1" x14ac:dyDescent="0.3"/>
    <row r="199" ht="15" customHeight="1" x14ac:dyDescent="0.3"/>
    <row r="200" ht="15" customHeight="1" x14ac:dyDescent="0.3"/>
    <row r="201" ht="15" customHeight="1" x14ac:dyDescent="0.3"/>
    <row r="202" ht="15" customHeight="1" x14ac:dyDescent="0.3"/>
    <row r="203" ht="15" customHeight="1" x14ac:dyDescent="0.3"/>
    <row r="204" ht="15" customHeight="1" x14ac:dyDescent="0.3"/>
    <row r="205" ht="15" customHeight="1" x14ac:dyDescent="0.3"/>
    <row r="206" ht="15" customHeight="1" x14ac:dyDescent="0.3"/>
    <row r="207" ht="15" customHeight="1" x14ac:dyDescent="0.3"/>
    <row r="208" ht="15" customHeight="1" x14ac:dyDescent="0.3"/>
    <row r="209" ht="15" customHeight="1" x14ac:dyDescent="0.3"/>
    <row r="210" ht="15" customHeight="1" x14ac:dyDescent="0.3"/>
    <row r="211" ht="15" customHeight="1" x14ac:dyDescent="0.3"/>
    <row r="212" ht="15" customHeight="1" x14ac:dyDescent="0.3"/>
    <row r="213" ht="15" customHeight="1" x14ac:dyDescent="0.3"/>
    <row r="214" ht="15" customHeight="1" x14ac:dyDescent="0.3"/>
    <row r="215" ht="15" customHeight="1" x14ac:dyDescent="0.3"/>
    <row r="216" ht="15" customHeight="1" x14ac:dyDescent="0.3"/>
    <row r="217" ht="15" customHeight="1" x14ac:dyDescent="0.3"/>
    <row r="218" ht="15" customHeight="1" x14ac:dyDescent="0.3"/>
    <row r="219" ht="15" customHeight="1" x14ac:dyDescent="0.3"/>
    <row r="220" ht="15" customHeight="1" x14ac:dyDescent="0.3"/>
    <row r="221" ht="15" customHeight="1" x14ac:dyDescent="0.3"/>
    <row r="222" ht="15" customHeight="1" x14ac:dyDescent="0.3"/>
    <row r="223" ht="15" customHeight="1" x14ac:dyDescent="0.3"/>
    <row r="224" ht="15" customHeight="1" x14ac:dyDescent="0.3"/>
    <row r="225" ht="15" customHeight="1" x14ac:dyDescent="0.3"/>
    <row r="226" ht="15" customHeight="1" x14ac:dyDescent="0.3"/>
    <row r="227" ht="15" customHeight="1" x14ac:dyDescent="0.3"/>
    <row r="228" ht="15" customHeight="1" x14ac:dyDescent="0.3"/>
    <row r="229" ht="15" customHeight="1" x14ac:dyDescent="0.3"/>
    <row r="230" ht="15" customHeight="1" x14ac:dyDescent="0.3"/>
    <row r="231" ht="15" customHeight="1" x14ac:dyDescent="0.3"/>
    <row r="232" ht="15" customHeight="1" x14ac:dyDescent="0.3"/>
    <row r="233" ht="15" customHeight="1" x14ac:dyDescent="0.3"/>
    <row r="234" ht="15" customHeight="1" x14ac:dyDescent="0.3"/>
    <row r="235" ht="15" customHeight="1" x14ac:dyDescent="0.3"/>
    <row r="236" ht="15" customHeight="1" x14ac:dyDescent="0.3"/>
    <row r="237" ht="15" customHeight="1" x14ac:dyDescent="0.3"/>
    <row r="238" ht="15" customHeight="1" x14ac:dyDescent="0.3"/>
    <row r="239" ht="15" customHeight="1" x14ac:dyDescent="0.3"/>
    <row r="240" ht="15" customHeight="1" x14ac:dyDescent="0.3"/>
    <row r="241" ht="15" customHeight="1" x14ac:dyDescent="0.3"/>
    <row r="242" ht="15" customHeight="1" x14ac:dyDescent="0.3"/>
    <row r="243" ht="15" customHeight="1" x14ac:dyDescent="0.3"/>
    <row r="244" ht="15" customHeight="1" x14ac:dyDescent="0.3"/>
    <row r="245" ht="15" customHeight="1" x14ac:dyDescent="0.3"/>
    <row r="246" ht="15" customHeight="1" x14ac:dyDescent="0.3"/>
    <row r="247" ht="15" customHeight="1" x14ac:dyDescent="0.3"/>
    <row r="248" ht="15" customHeight="1" x14ac:dyDescent="0.3"/>
    <row r="249" ht="15" customHeight="1" x14ac:dyDescent="0.3"/>
    <row r="250" ht="15" customHeight="1" x14ac:dyDescent="0.3"/>
    <row r="251" ht="15" customHeight="1" x14ac:dyDescent="0.3"/>
    <row r="252" ht="15" customHeight="1" x14ac:dyDescent="0.3"/>
    <row r="253" ht="15" customHeight="1" x14ac:dyDescent="0.3"/>
    <row r="254" ht="15" customHeight="1" x14ac:dyDescent="0.3"/>
    <row r="255" ht="15" customHeight="1" x14ac:dyDescent="0.3"/>
    <row r="256" ht="15" customHeight="1" x14ac:dyDescent="0.3"/>
    <row r="257" ht="15" customHeight="1" x14ac:dyDescent="0.3"/>
    <row r="258" ht="15" customHeight="1" x14ac:dyDescent="0.3"/>
    <row r="259" ht="15" customHeight="1" x14ac:dyDescent="0.3"/>
    <row r="260" ht="15" customHeight="1" x14ac:dyDescent="0.3"/>
    <row r="261" ht="15" customHeight="1" x14ac:dyDescent="0.3"/>
    <row r="262" ht="15" customHeight="1" x14ac:dyDescent="0.3"/>
    <row r="263" ht="15" customHeight="1" x14ac:dyDescent="0.3"/>
    <row r="264" ht="15" customHeight="1" x14ac:dyDescent="0.3"/>
    <row r="265" ht="15" customHeight="1" x14ac:dyDescent="0.3"/>
    <row r="266" ht="15" customHeight="1" x14ac:dyDescent="0.3"/>
    <row r="267" ht="15" customHeight="1" x14ac:dyDescent="0.3"/>
    <row r="268" ht="15" customHeight="1" x14ac:dyDescent="0.3"/>
    <row r="269" ht="15" customHeight="1" x14ac:dyDescent="0.3"/>
    <row r="270" ht="15" customHeight="1" x14ac:dyDescent="0.3"/>
    <row r="271" ht="15" customHeight="1" x14ac:dyDescent="0.3"/>
    <row r="272" ht="15" customHeight="1" x14ac:dyDescent="0.3"/>
    <row r="273" ht="15" customHeight="1" x14ac:dyDescent="0.3"/>
    <row r="274" ht="15" customHeight="1" x14ac:dyDescent="0.3"/>
    <row r="275" ht="15" customHeight="1" x14ac:dyDescent="0.3"/>
    <row r="276" ht="15" customHeight="1" x14ac:dyDescent="0.3"/>
    <row r="277" ht="15" customHeight="1" x14ac:dyDescent="0.3"/>
    <row r="278" ht="15" customHeight="1" x14ac:dyDescent="0.3"/>
    <row r="279" ht="15" customHeight="1" x14ac:dyDescent="0.3"/>
    <row r="280" ht="15" customHeight="1" x14ac:dyDescent="0.3"/>
    <row r="281" ht="15" customHeight="1" x14ac:dyDescent="0.3"/>
    <row r="282" ht="15" customHeight="1" x14ac:dyDescent="0.3"/>
    <row r="283" ht="15" customHeight="1" x14ac:dyDescent="0.3"/>
    <row r="284" ht="15" customHeight="1" x14ac:dyDescent="0.3"/>
    <row r="285" ht="15" customHeight="1" x14ac:dyDescent="0.3"/>
    <row r="286" ht="15" customHeight="1" x14ac:dyDescent="0.3"/>
    <row r="287" ht="15" customHeight="1" x14ac:dyDescent="0.3"/>
    <row r="288" ht="15" customHeight="1" x14ac:dyDescent="0.3"/>
    <row r="289" ht="15" customHeight="1" x14ac:dyDescent="0.3"/>
    <row r="290" ht="15" customHeight="1" x14ac:dyDescent="0.3"/>
    <row r="291" ht="15" customHeight="1" x14ac:dyDescent="0.3"/>
    <row r="292" ht="15" customHeight="1" x14ac:dyDescent="0.3"/>
    <row r="293" ht="15" customHeight="1" x14ac:dyDescent="0.3"/>
    <row r="294" ht="15" customHeight="1" x14ac:dyDescent="0.3"/>
    <row r="295" ht="15" customHeight="1" x14ac:dyDescent="0.3"/>
    <row r="296" ht="15" customHeight="1" x14ac:dyDescent="0.3"/>
    <row r="297" ht="15" customHeight="1" x14ac:dyDescent="0.3"/>
    <row r="298" ht="15" customHeight="1" x14ac:dyDescent="0.3"/>
    <row r="299" ht="15" customHeight="1" x14ac:dyDescent="0.3"/>
    <row r="300" ht="15" customHeight="1" x14ac:dyDescent="0.3"/>
    <row r="301" ht="15" customHeight="1" x14ac:dyDescent="0.3"/>
    <row r="302" ht="15" customHeight="1" x14ac:dyDescent="0.3"/>
    <row r="303" ht="15" customHeight="1" x14ac:dyDescent="0.3"/>
    <row r="304" ht="15" customHeight="1" x14ac:dyDescent="0.3"/>
    <row r="305" ht="15" customHeight="1" x14ac:dyDescent="0.3"/>
    <row r="306" ht="15" customHeight="1" x14ac:dyDescent="0.3"/>
    <row r="307" ht="15" customHeight="1" x14ac:dyDescent="0.3"/>
    <row r="308" ht="15" customHeight="1" x14ac:dyDescent="0.3"/>
    <row r="309" ht="15" customHeight="1" x14ac:dyDescent="0.3"/>
    <row r="310" ht="15" customHeight="1" x14ac:dyDescent="0.3"/>
    <row r="311" ht="15" customHeight="1" x14ac:dyDescent="0.3"/>
    <row r="312" ht="15" customHeight="1" x14ac:dyDescent="0.3"/>
    <row r="313" ht="15" customHeight="1" x14ac:dyDescent="0.3"/>
    <row r="314" ht="15" customHeight="1" x14ac:dyDescent="0.3"/>
    <row r="315" ht="15" customHeight="1" x14ac:dyDescent="0.3"/>
    <row r="316" ht="15" customHeight="1" x14ac:dyDescent="0.3"/>
    <row r="317" ht="15" customHeight="1" x14ac:dyDescent="0.3"/>
    <row r="318" ht="15" customHeight="1" x14ac:dyDescent="0.3"/>
    <row r="319" ht="15" customHeight="1" x14ac:dyDescent="0.3"/>
    <row r="320" ht="15" customHeight="1" x14ac:dyDescent="0.3"/>
    <row r="321" ht="15" customHeight="1" x14ac:dyDescent="0.3"/>
    <row r="322" ht="15" customHeight="1" x14ac:dyDescent="0.3"/>
    <row r="323" ht="15" customHeight="1" x14ac:dyDescent="0.3"/>
    <row r="324" ht="15" customHeight="1" x14ac:dyDescent="0.3"/>
    <row r="325" ht="15" customHeight="1" x14ac:dyDescent="0.3"/>
    <row r="326" ht="15" customHeight="1" x14ac:dyDescent="0.3"/>
    <row r="327" ht="15" customHeight="1" x14ac:dyDescent="0.3"/>
    <row r="328" ht="15" customHeight="1" x14ac:dyDescent="0.3"/>
    <row r="329" ht="15" customHeight="1" x14ac:dyDescent="0.3"/>
    <row r="330" ht="15" customHeight="1" x14ac:dyDescent="0.3"/>
    <row r="331" ht="15" customHeight="1" x14ac:dyDescent="0.3"/>
    <row r="332" ht="15" customHeight="1" x14ac:dyDescent="0.3"/>
    <row r="333" ht="15" customHeight="1" x14ac:dyDescent="0.3"/>
    <row r="334" ht="15" customHeight="1" x14ac:dyDescent="0.3"/>
    <row r="335" ht="15" customHeight="1" x14ac:dyDescent="0.3"/>
    <row r="336" ht="15" customHeight="1" x14ac:dyDescent="0.3"/>
    <row r="337" ht="15" customHeight="1" x14ac:dyDescent="0.3"/>
    <row r="338" ht="15" customHeight="1" x14ac:dyDescent="0.3"/>
    <row r="339" ht="15" customHeight="1" x14ac:dyDescent="0.3"/>
    <row r="340" ht="15" customHeight="1" x14ac:dyDescent="0.3"/>
    <row r="341" ht="15" customHeight="1" x14ac:dyDescent="0.3"/>
    <row r="342" ht="15" customHeight="1" x14ac:dyDescent="0.3"/>
    <row r="343" ht="15" customHeight="1" x14ac:dyDescent="0.3"/>
    <row r="344" ht="15" customHeight="1" x14ac:dyDescent="0.3"/>
    <row r="345" ht="15" customHeight="1" x14ac:dyDescent="0.3"/>
    <row r="346" ht="15" customHeight="1" x14ac:dyDescent="0.3"/>
    <row r="347" ht="15" customHeight="1" x14ac:dyDescent="0.3"/>
    <row r="348" ht="15" customHeight="1" x14ac:dyDescent="0.3"/>
    <row r="349" ht="15" customHeight="1" x14ac:dyDescent="0.3"/>
    <row r="350" ht="15" customHeight="1" x14ac:dyDescent="0.3"/>
    <row r="351" ht="15" customHeight="1" x14ac:dyDescent="0.3"/>
    <row r="352" ht="15" customHeight="1" x14ac:dyDescent="0.3"/>
    <row r="353" ht="15" customHeight="1" x14ac:dyDescent="0.3"/>
    <row r="354" ht="15" customHeight="1" x14ac:dyDescent="0.3"/>
    <row r="355" ht="15" customHeight="1" x14ac:dyDescent="0.3"/>
    <row r="356" ht="15" customHeight="1" x14ac:dyDescent="0.3"/>
    <row r="357" ht="15" customHeight="1" x14ac:dyDescent="0.3"/>
    <row r="358" ht="15" customHeight="1" x14ac:dyDescent="0.3"/>
    <row r="359" ht="15" customHeight="1" x14ac:dyDescent="0.3"/>
    <row r="360" ht="15" customHeight="1" x14ac:dyDescent="0.3"/>
    <row r="361" ht="15" customHeight="1" x14ac:dyDescent="0.3"/>
    <row r="362" ht="15" customHeight="1" x14ac:dyDescent="0.3"/>
    <row r="363" ht="15" customHeight="1" x14ac:dyDescent="0.3"/>
    <row r="364" ht="15" customHeight="1" x14ac:dyDescent="0.3"/>
    <row r="365" ht="15" customHeight="1" x14ac:dyDescent="0.3"/>
    <row r="366" ht="15" customHeight="1" x14ac:dyDescent="0.3"/>
    <row r="367" ht="15" customHeight="1" x14ac:dyDescent="0.3"/>
    <row r="368" ht="15" customHeight="1" x14ac:dyDescent="0.3"/>
    <row r="369" ht="15" customHeight="1" x14ac:dyDescent="0.3"/>
    <row r="370" ht="15" customHeight="1" x14ac:dyDescent="0.3"/>
    <row r="371" ht="15" customHeight="1" x14ac:dyDescent="0.3"/>
    <row r="372" ht="15" customHeight="1" x14ac:dyDescent="0.3"/>
    <row r="373" ht="15" customHeight="1" x14ac:dyDescent="0.3"/>
    <row r="374" ht="15" customHeight="1" x14ac:dyDescent="0.3"/>
    <row r="375" ht="15" customHeight="1" x14ac:dyDescent="0.3"/>
    <row r="376" ht="15" customHeight="1" x14ac:dyDescent="0.3"/>
    <row r="377" ht="15" customHeight="1" x14ac:dyDescent="0.3"/>
    <row r="378" ht="15" customHeight="1" x14ac:dyDescent="0.3"/>
    <row r="379" ht="15" customHeight="1" x14ac:dyDescent="0.3"/>
    <row r="380" ht="15" customHeight="1" x14ac:dyDescent="0.3"/>
    <row r="381" ht="15" customHeight="1" x14ac:dyDescent="0.3"/>
    <row r="382" ht="15" customHeight="1" x14ac:dyDescent="0.3"/>
    <row r="383" ht="15" customHeight="1" x14ac:dyDescent="0.3"/>
    <row r="384" ht="15" customHeight="1" x14ac:dyDescent="0.3"/>
    <row r="385" ht="15" customHeight="1" x14ac:dyDescent="0.3"/>
    <row r="386" ht="15" customHeight="1" x14ac:dyDescent="0.3"/>
    <row r="387" ht="15" customHeight="1" x14ac:dyDescent="0.3"/>
    <row r="388" ht="15" customHeight="1" x14ac:dyDescent="0.3"/>
    <row r="389" ht="15" customHeight="1" x14ac:dyDescent="0.3"/>
    <row r="390" ht="15" customHeight="1" x14ac:dyDescent="0.3"/>
    <row r="391" ht="15" customHeight="1" x14ac:dyDescent="0.3"/>
    <row r="392" ht="15" customHeight="1" x14ac:dyDescent="0.3"/>
    <row r="393" ht="15" customHeight="1" x14ac:dyDescent="0.3"/>
    <row r="394" ht="15" customHeight="1" x14ac:dyDescent="0.3"/>
    <row r="395" ht="15" customHeight="1" x14ac:dyDescent="0.3"/>
    <row r="396" ht="15" customHeight="1" x14ac:dyDescent="0.3"/>
    <row r="397" ht="15" customHeight="1" x14ac:dyDescent="0.3"/>
    <row r="398" ht="15" customHeight="1" x14ac:dyDescent="0.3"/>
    <row r="399" ht="15" customHeight="1" x14ac:dyDescent="0.3"/>
    <row r="400" ht="15" customHeight="1" x14ac:dyDescent="0.3"/>
    <row r="401" ht="15" customHeight="1" x14ac:dyDescent="0.3"/>
    <row r="402" ht="15" customHeight="1" x14ac:dyDescent="0.3"/>
    <row r="403" ht="15" customHeight="1" x14ac:dyDescent="0.3"/>
    <row r="404" ht="15" customHeight="1" x14ac:dyDescent="0.3"/>
    <row r="405" ht="15" customHeight="1" x14ac:dyDescent="0.3"/>
    <row r="406" ht="15" customHeight="1" x14ac:dyDescent="0.3"/>
    <row r="407" ht="15" customHeight="1" x14ac:dyDescent="0.3"/>
    <row r="408" ht="15" customHeight="1" x14ac:dyDescent="0.3"/>
    <row r="409" ht="15" customHeight="1" x14ac:dyDescent="0.3"/>
    <row r="410" ht="15" customHeight="1" x14ac:dyDescent="0.3"/>
    <row r="411" ht="15" customHeight="1" x14ac:dyDescent="0.3"/>
    <row r="412" ht="15" customHeight="1" x14ac:dyDescent="0.3"/>
    <row r="413" ht="15" customHeight="1" x14ac:dyDescent="0.3"/>
    <row r="414" ht="15" customHeight="1" x14ac:dyDescent="0.3"/>
    <row r="415" ht="15" customHeight="1" x14ac:dyDescent="0.3"/>
    <row r="416" ht="15" customHeight="1" x14ac:dyDescent="0.3"/>
    <row r="417" ht="15" customHeight="1" x14ac:dyDescent="0.3"/>
    <row r="418" ht="15" customHeight="1" x14ac:dyDescent="0.3"/>
    <row r="419" ht="15" customHeight="1" x14ac:dyDescent="0.3"/>
    <row r="420" ht="15" customHeight="1" x14ac:dyDescent="0.3"/>
    <row r="421" ht="15" customHeight="1" x14ac:dyDescent="0.3"/>
    <row r="422" ht="15" customHeight="1" x14ac:dyDescent="0.3"/>
    <row r="423" ht="15" customHeight="1" x14ac:dyDescent="0.3"/>
    <row r="424" ht="15" customHeight="1" x14ac:dyDescent="0.3"/>
    <row r="425" ht="15" customHeight="1" x14ac:dyDescent="0.3"/>
    <row r="426" ht="15" customHeight="1" x14ac:dyDescent="0.3"/>
    <row r="427" ht="15" customHeight="1" x14ac:dyDescent="0.3"/>
    <row r="428" ht="15" customHeight="1" x14ac:dyDescent="0.3"/>
    <row r="429" ht="15" customHeight="1" x14ac:dyDescent="0.3"/>
    <row r="430" ht="15" customHeight="1" x14ac:dyDescent="0.3"/>
    <row r="431" ht="15" customHeight="1" x14ac:dyDescent="0.3"/>
    <row r="432" ht="15" customHeight="1" x14ac:dyDescent="0.3"/>
    <row r="433" ht="15" customHeight="1" x14ac:dyDescent="0.3"/>
    <row r="434" ht="15" customHeight="1" x14ac:dyDescent="0.3"/>
    <row r="435" ht="15" customHeight="1" x14ac:dyDescent="0.3"/>
    <row r="436" ht="15" customHeight="1" x14ac:dyDescent="0.3"/>
    <row r="437" ht="15" customHeight="1" x14ac:dyDescent="0.3"/>
    <row r="438" ht="15" customHeight="1" x14ac:dyDescent="0.3"/>
    <row r="439" ht="15" customHeight="1" x14ac:dyDescent="0.3"/>
    <row r="440" ht="15" customHeight="1" x14ac:dyDescent="0.3"/>
    <row r="441" ht="15" customHeight="1" x14ac:dyDescent="0.3"/>
    <row r="442" ht="15" customHeight="1" x14ac:dyDescent="0.3"/>
    <row r="443" ht="15" customHeight="1" x14ac:dyDescent="0.3"/>
    <row r="444" ht="15" customHeight="1" x14ac:dyDescent="0.3"/>
    <row r="445" ht="15" customHeight="1" x14ac:dyDescent="0.3"/>
    <row r="446" ht="15" customHeight="1" x14ac:dyDescent="0.3"/>
    <row r="447" ht="15" customHeight="1" x14ac:dyDescent="0.3"/>
    <row r="448" ht="15" customHeight="1" x14ac:dyDescent="0.3"/>
    <row r="449" ht="15" customHeight="1" x14ac:dyDescent="0.3"/>
    <row r="450" ht="15" customHeight="1" x14ac:dyDescent="0.3"/>
    <row r="451" ht="15" customHeight="1" x14ac:dyDescent="0.3"/>
    <row r="452" ht="15" customHeight="1" x14ac:dyDescent="0.3"/>
    <row r="453" ht="15" customHeight="1" x14ac:dyDescent="0.3"/>
    <row r="454" ht="15" customHeight="1" x14ac:dyDescent="0.3"/>
    <row r="455" ht="15" customHeight="1" x14ac:dyDescent="0.3"/>
    <row r="456" ht="15" customHeight="1" x14ac:dyDescent="0.3"/>
    <row r="457" ht="15" customHeight="1" x14ac:dyDescent="0.3"/>
    <row r="458" ht="15" customHeight="1" x14ac:dyDescent="0.3"/>
    <row r="459" ht="15" customHeight="1" x14ac:dyDescent="0.3"/>
    <row r="460" ht="15" customHeight="1" x14ac:dyDescent="0.3"/>
    <row r="461" ht="15" customHeight="1" x14ac:dyDescent="0.3"/>
    <row r="462" ht="15" customHeight="1" x14ac:dyDescent="0.3"/>
    <row r="463" ht="15" customHeight="1" x14ac:dyDescent="0.3"/>
    <row r="464" ht="15" customHeight="1" x14ac:dyDescent="0.3"/>
    <row r="465" ht="15" customHeight="1" x14ac:dyDescent="0.3"/>
    <row r="466" ht="15" customHeight="1" x14ac:dyDescent="0.3"/>
    <row r="467" ht="15" customHeight="1" x14ac:dyDescent="0.3"/>
    <row r="468" ht="15" customHeight="1" x14ac:dyDescent="0.3"/>
    <row r="469" ht="15" customHeight="1" x14ac:dyDescent="0.3"/>
    <row r="470" ht="15" customHeight="1" x14ac:dyDescent="0.3"/>
    <row r="471" ht="15" customHeight="1" x14ac:dyDescent="0.3"/>
    <row r="472" ht="15" customHeight="1" x14ac:dyDescent="0.3"/>
    <row r="473" ht="15" customHeight="1" x14ac:dyDescent="0.3"/>
    <row r="474" ht="15" customHeight="1" x14ac:dyDescent="0.3"/>
    <row r="475" ht="15" customHeight="1" x14ac:dyDescent="0.3"/>
    <row r="476" ht="15" customHeight="1" x14ac:dyDescent="0.3"/>
    <row r="477" ht="15" customHeight="1" x14ac:dyDescent="0.3"/>
    <row r="478" ht="15" customHeight="1" x14ac:dyDescent="0.3"/>
    <row r="479" ht="15" customHeight="1" x14ac:dyDescent="0.3"/>
    <row r="480" ht="15" customHeight="1" x14ac:dyDescent="0.3"/>
    <row r="481" ht="15" customHeight="1" x14ac:dyDescent="0.3"/>
    <row r="482" ht="15" customHeight="1" x14ac:dyDescent="0.3"/>
    <row r="483" ht="15" customHeight="1" x14ac:dyDescent="0.3"/>
    <row r="484" ht="15" customHeight="1" x14ac:dyDescent="0.3"/>
    <row r="485" ht="15" customHeight="1" x14ac:dyDescent="0.3"/>
    <row r="486" ht="15" customHeight="1" x14ac:dyDescent="0.3"/>
    <row r="487" ht="15" customHeight="1" x14ac:dyDescent="0.3"/>
    <row r="488" ht="15" customHeight="1" x14ac:dyDescent="0.3"/>
    <row r="489" ht="15" customHeight="1" x14ac:dyDescent="0.3"/>
    <row r="490" ht="15" customHeight="1" x14ac:dyDescent="0.3"/>
    <row r="491" ht="15" customHeight="1" x14ac:dyDescent="0.3"/>
    <row r="492" ht="15" customHeight="1" x14ac:dyDescent="0.3"/>
    <row r="493" ht="15" customHeight="1" x14ac:dyDescent="0.3"/>
    <row r="494" ht="15" customHeight="1" x14ac:dyDescent="0.3"/>
    <row r="495" ht="15" customHeight="1" x14ac:dyDescent="0.3"/>
    <row r="496" ht="15" customHeight="1" x14ac:dyDescent="0.3"/>
    <row r="497" ht="15" customHeight="1" x14ac:dyDescent="0.3"/>
    <row r="498" ht="15" customHeight="1" x14ac:dyDescent="0.3"/>
    <row r="499" ht="15" customHeight="1" x14ac:dyDescent="0.3"/>
    <row r="500" ht="15" customHeight="1" x14ac:dyDescent="0.3"/>
    <row r="501" ht="15" customHeight="1" x14ac:dyDescent="0.3"/>
    <row r="502" ht="15" customHeight="1" x14ac:dyDescent="0.3"/>
    <row r="503" ht="15" customHeight="1" x14ac:dyDescent="0.3"/>
    <row r="504" ht="15" customHeight="1" x14ac:dyDescent="0.3"/>
    <row r="505" ht="15" customHeight="1" x14ac:dyDescent="0.3"/>
    <row r="506" ht="15" customHeight="1" x14ac:dyDescent="0.3"/>
    <row r="507" ht="15" customHeight="1" x14ac:dyDescent="0.3"/>
    <row r="508" ht="15" customHeight="1" x14ac:dyDescent="0.3"/>
    <row r="509" ht="15" customHeight="1" x14ac:dyDescent="0.3"/>
    <row r="510" ht="15" customHeight="1" x14ac:dyDescent="0.3"/>
    <row r="511" ht="15" customHeight="1" x14ac:dyDescent="0.3"/>
    <row r="512" ht="15" customHeight="1" x14ac:dyDescent="0.3"/>
    <row r="513" ht="15" customHeight="1" x14ac:dyDescent="0.3"/>
    <row r="514" ht="15" customHeight="1" x14ac:dyDescent="0.3"/>
    <row r="515" ht="15" customHeight="1" x14ac:dyDescent="0.3"/>
    <row r="516" ht="15" customHeight="1" x14ac:dyDescent="0.3"/>
    <row r="517" ht="15" customHeight="1" x14ac:dyDescent="0.3"/>
    <row r="518" ht="15" customHeight="1" x14ac:dyDescent="0.3"/>
    <row r="519" ht="15" customHeight="1" x14ac:dyDescent="0.3"/>
    <row r="520" ht="15" customHeight="1" x14ac:dyDescent="0.3"/>
    <row r="521" ht="15" customHeight="1" x14ac:dyDescent="0.3"/>
    <row r="522" ht="15" customHeight="1" x14ac:dyDescent="0.3"/>
    <row r="523" ht="15" customHeight="1" x14ac:dyDescent="0.3"/>
    <row r="524" ht="15" customHeight="1" x14ac:dyDescent="0.3"/>
    <row r="525" ht="15" customHeight="1" x14ac:dyDescent="0.3"/>
    <row r="526" ht="15" customHeight="1" x14ac:dyDescent="0.3"/>
    <row r="527" ht="15" customHeight="1" x14ac:dyDescent="0.3"/>
    <row r="528" ht="15" customHeight="1" x14ac:dyDescent="0.3"/>
    <row r="529" ht="15" customHeight="1" x14ac:dyDescent="0.3"/>
    <row r="530" ht="15" customHeight="1" x14ac:dyDescent="0.3"/>
    <row r="531" ht="15" customHeight="1" x14ac:dyDescent="0.3"/>
    <row r="532" ht="15" customHeight="1" x14ac:dyDescent="0.3"/>
    <row r="533" ht="15" customHeight="1" x14ac:dyDescent="0.3"/>
    <row r="534" ht="15" customHeight="1" x14ac:dyDescent="0.3"/>
    <row r="535" ht="15" customHeight="1" x14ac:dyDescent="0.3"/>
    <row r="536" ht="15" customHeight="1" x14ac:dyDescent="0.3"/>
    <row r="537" ht="15" customHeight="1" x14ac:dyDescent="0.3"/>
    <row r="538" ht="15" customHeight="1" x14ac:dyDescent="0.3"/>
    <row r="539" ht="15" customHeight="1" x14ac:dyDescent="0.3"/>
    <row r="540" ht="15" customHeight="1" x14ac:dyDescent="0.3"/>
    <row r="541" ht="15" customHeight="1" x14ac:dyDescent="0.3"/>
    <row r="542" ht="15" customHeight="1" x14ac:dyDescent="0.3"/>
    <row r="543" ht="15" customHeight="1" x14ac:dyDescent="0.3"/>
    <row r="544" ht="15" customHeight="1" x14ac:dyDescent="0.3"/>
    <row r="545" ht="15" customHeight="1" x14ac:dyDescent="0.3"/>
    <row r="546" ht="15" customHeight="1" x14ac:dyDescent="0.3"/>
    <row r="547" ht="15" customHeight="1" x14ac:dyDescent="0.3"/>
    <row r="548" ht="15" customHeight="1" x14ac:dyDescent="0.3"/>
    <row r="549" ht="15" customHeight="1" x14ac:dyDescent="0.3"/>
    <row r="550" ht="15" customHeight="1" x14ac:dyDescent="0.3"/>
    <row r="551" ht="15" customHeight="1" x14ac:dyDescent="0.3"/>
    <row r="552" ht="15" customHeight="1" x14ac:dyDescent="0.3"/>
    <row r="553" ht="15" customHeight="1" x14ac:dyDescent="0.3"/>
    <row r="554" ht="15" customHeight="1" x14ac:dyDescent="0.3"/>
    <row r="555" ht="15" customHeight="1" x14ac:dyDescent="0.3"/>
    <row r="556" ht="15" customHeight="1" x14ac:dyDescent="0.3"/>
    <row r="557" ht="15" customHeight="1" x14ac:dyDescent="0.3"/>
    <row r="558" ht="15" customHeight="1" x14ac:dyDescent="0.3"/>
    <row r="559" ht="15" customHeight="1" x14ac:dyDescent="0.3"/>
    <row r="560" ht="15" customHeight="1" x14ac:dyDescent="0.3"/>
    <row r="561" ht="15" customHeight="1" x14ac:dyDescent="0.3"/>
    <row r="562" ht="15" customHeight="1" x14ac:dyDescent="0.3"/>
    <row r="563" ht="15" customHeight="1" x14ac:dyDescent="0.3"/>
    <row r="564" ht="15" customHeight="1" x14ac:dyDescent="0.3"/>
    <row r="565" ht="15" customHeight="1" x14ac:dyDescent="0.3"/>
    <row r="566" ht="15" customHeight="1" x14ac:dyDescent="0.3"/>
    <row r="567" ht="15" customHeight="1" x14ac:dyDescent="0.3"/>
    <row r="568" ht="15" customHeight="1" x14ac:dyDescent="0.3"/>
    <row r="569" ht="15" customHeight="1" x14ac:dyDescent="0.3"/>
    <row r="570" ht="15" customHeight="1" x14ac:dyDescent="0.3"/>
    <row r="571" ht="15" customHeight="1" x14ac:dyDescent="0.3"/>
    <row r="572" ht="15" customHeight="1" x14ac:dyDescent="0.3"/>
    <row r="573" ht="15" customHeight="1" x14ac:dyDescent="0.3"/>
    <row r="574" ht="15" customHeight="1" x14ac:dyDescent="0.3"/>
    <row r="575" ht="15" customHeight="1" x14ac:dyDescent="0.3"/>
    <row r="576" ht="15" customHeight="1" x14ac:dyDescent="0.3"/>
    <row r="577" ht="15" customHeight="1" x14ac:dyDescent="0.3"/>
    <row r="578" ht="15" customHeight="1" x14ac:dyDescent="0.3"/>
    <row r="579" ht="15" customHeight="1" x14ac:dyDescent="0.3"/>
    <row r="580" ht="15" customHeight="1" x14ac:dyDescent="0.3"/>
    <row r="581" ht="15" customHeight="1" x14ac:dyDescent="0.3"/>
    <row r="582" ht="15" customHeight="1" x14ac:dyDescent="0.3"/>
    <row r="583" ht="15" customHeight="1" x14ac:dyDescent="0.3"/>
    <row r="584" ht="15" customHeight="1" x14ac:dyDescent="0.3"/>
    <row r="585" ht="15" customHeight="1" x14ac:dyDescent="0.3"/>
    <row r="586" ht="15" customHeight="1" x14ac:dyDescent="0.3"/>
    <row r="587" ht="15" customHeight="1" x14ac:dyDescent="0.3"/>
    <row r="588" ht="15" customHeight="1" x14ac:dyDescent="0.3"/>
    <row r="589" ht="15" customHeight="1" x14ac:dyDescent="0.3"/>
    <row r="590" ht="15" customHeight="1" x14ac:dyDescent="0.3"/>
    <row r="591" ht="15" customHeight="1" x14ac:dyDescent="0.3"/>
    <row r="592" ht="15" customHeight="1" x14ac:dyDescent="0.3"/>
    <row r="593" ht="15" customHeight="1" x14ac:dyDescent="0.3"/>
    <row r="594" ht="15" customHeight="1" x14ac:dyDescent="0.3"/>
    <row r="595" ht="15" customHeight="1" x14ac:dyDescent="0.3"/>
    <row r="596" ht="15" customHeight="1" x14ac:dyDescent="0.3"/>
    <row r="597" ht="15" customHeight="1" x14ac:dyDescent="0.3"/>
    <row r="598" ht="15" customHeight="1" x14ac:dyDescent="0.3"/>
    <row r="599" ht="15" customHeight="1" x14ac:dyDescent="0.3"/>
    <row r="600" ht="15" customHeight="1" x14ac:dyDescent="0.3"/>
    <row r="601" ht="15" customHeight="1" x14ac:dyDescent="0.3"/>
    <row r="602" ht="15" customHeight="1" x14ac:dyDescent="0.3"/>
    <row r="603" ht="15" customHeight="1" x14ac:dyDescent="0.3"/>
    <row r="604" ht="15" customHeight="1" x14ac:dyDescent="0.3"/>
    <row r="605" ht="15" customHeight="1" x14ac:dyDescent="0.3"/>
    <row r="606" ht="15" customHeight="1" x14ac:dyDescent="0.3"/>
    <row r="607" ht="15" customHeight="1" x14ac:dyDescent="0.3"/>
    <row r="608" ht="15" customHeight="1" x14ac:dyDescent="0.3"/>
    <row r="609" ht="15" customHeight="1" x14ac:dyDescent="0.3"/>
    <row r="610" ht="15" customHeight="1" x14ac:dyDescent="0.3"/>
    <row r="611" ht="15" customHeight="1" x14ac:dyDescent="0.3"/>
    <row r="612" ht="15" customHeight="1" x14ac:dyDescent="0.3"/>
    <row r="613" ht="15" customHeight="1" x14ac:dyDescent="0.3"/>
    <row r="614" ht="15" customHeight="1" x14ac:dyDescent="0.3"/>
    <row r="615" ht="15" customHeight="1" x14ac:dyDescent="0.3"/>
    <row r="616" ht="15" customHeight="1" x14ac:dyDescent="0.3"/>
    <row r="617" ht="15" customHeight="1" x14ac:dyDescent="0.3"/>
    <row r="618" ht="15" customHeight="1" x14ac:dyDescent="0.3"/>
    <row r="619" ht="15" customHeight="1" x14ac:dyDescent="0.3"/>
    <row r="620" ht="15" customHeight="1" x14ac:dyDescent="0.3"/>
    <row r="621" ht="15" customHeight="1" x14ac:dyDescent="0.3"/>
    <row r="622" ht="15" customHeight="1" x14ac:dyDescent="0.3"/>
    <row r="623" ht="15" customHeight="1" x14ac:dyDescent="0.3"/>
    <row r="624" ht="15" customHeight="1" x14ac:dyDescent="0.3"/>
    <row r="625" ht="15" customHeight="1" x14ac:dyDescent="0.3"/>
    <row r="626" ht="15" customHeight="1" x14ac:dyDescent="0.3"/>
    <row r="627" ht="15" customHeight="1" x14ac:dyDescent="0.3"/>
    <row r="628" ht="15" customHeight="1" x14ac:dyDescent="0.3"/>
    <row r="629" ht="15" customHeight="1" x14ac:dyDescent="0.3"/>
    <row r="630" ht="15" customHeight="1" x14ac:dyDescent="0.3"/>
    <row r="631" ht="15" customHeight="1" x14ac:dyDescent="0.3"/>
    <row r="632" ht="15" customHeight="1" x14ac:dyDescent="0.3"/>
    <row r="633" ht="15" customHeight="1" x14ac:dyDescent="0.3"/>
    <row r="634" ht="15" customHeight="1" x14ac:dyDescent="0.3"/>
    <row r="635" ht="15" customHeight="1" x14ac:dyDescent="0.3"/>
    <row r="636" ht="15" customHeight="1" x14ac:dyDescent="0.3"/>
    <row r="637" ht="15" customHeight="1" x14ac:dyDescent="0.3"/>
    <row r="638" ht="15" customHeight="1" x14ac:dyDescent="0.3"/>
    <row r="639" ht="15" customHeight="1" x14ac:dyDescent="0.3"/>
    <row r="640" ht="15" customHeight="1" x14ac:dyDescent="0.3"/>
    <row r="641" ht="15" customHeight="1" x14ac:dyDescent="0.3"/>
    <row r="642" ht="15" customHeight="1" x14ac:dyDescent="0.3"/>
    <row r="643" ht="15" customHeight="1" x14ac:dyDescent="0.3"/>
    <row r="644" ht="15" customHeight="1" x14ac:dyDescent="0.3"/>
    <row r="645" ht="15" customHeight="1" x14ac:dyDescent="0.3"/>
    <row r="646" ht="15" customHeight="1" x14ac:dyDescent="0.3"/>
    <row r="647" ht="15" customHeight="1" x14ac:dyDescent="0.3"/>
    <row r="648" ht="15" customHeight="1" x14ac:dyDescent="0.3"/>
    <row r="649" ht="15" customHeight="1" x14ac:dyDescent="0.3"/>
    <row r="650" ht="15" customHeight="1" x14ac:dyDescent="0.3"/>
    <row r="651" ht="15" customHeight="1" x14ac:dyDescent="0.3"/>
    <row r="652" ht="15" customHeight="1" x14ac:dyDescent="0.3"/>
    <row r="653" ht="15" customHeight="1" x14ac:dyDescent="0.3"/>
    <row r="654" ht="15" customHeight="1" x14ac:dyDescent="0.3"/>
    <row r="655" ht="15" customHeight="1" x14ac:dyDescent="0.3"/>
    <row r="656" ht="15" customHeight="1" x14ac:dyDescent="0.3"/>
    <row r="657" ht="15" customHeight="1" x14ac:dyDescent="0.3"/>
    <row r="658" ht="15" customHeight="1" x14ac:dyDescent="0.3"/>
    <row r="659" ht="15" customHeight="1" x14ac:dyDescent="0.3"/>
    <row r="660" ht="15" customHeight="1" x14ac:dyDescent="0.3"/>
    <row r="661" ht="15" customHeight="1" x14ac:dyDescent="0.3"/>
    <row r="662" ht="15" customHeight="1" x14ac:dyDescent="0.3"/>
    <row r="663" ht="15" customHeight="1" x14ac:dyDescent="0.3"/>
    <row r="664" ht="15" customHeight="1" x14ac:dyDescent="0.3"/>
    <row r="665" ht="15" customHeight="1" x14ac:dyDescent="0.3"/>
    <row r="666" ht="15" customHeight="1" x14ac:dyDescent="0.3"/>
    <row r="667" ht="15" customHeight="1" x14ac:dyDescent="0.3"/>
    <row r="668" ht="15" customHeight="1" x14ac:dyDescent="0.3"/>
    <row r="669" ht="15" customHeight="1" x14ac:dyDescent="0.3"/>
    <row r="670" ht="15" customHeight="1" x14ac:dyDescent="0.3"/>
    <row r="671" ht="15" customHeight="1" x14ac:dyDescent="0.3"/>
    <row r="672" ht="15" customHeight="1" x14ac:dyDescent="0.3"/>
    <row r="673" ht="15" customHeight="1" x14ac:dyDescent="0.3"/>
    <row r="674" ht="15" customHeight="1" x14ac:dyDescent="0.3"/>
    <row r="675" ht="15" customHeight="1" x14ac:dyDescent="0.3"/>
    <row r="676" ht="15" customHeight="1" x14ac:dyDescent="0.3"/>
    <row r="677" ht="15" customHeight="1" x14ac:dyDescent="0.3"/>
    <row r="678" ht="15" customHeight="1" x14ac:dyDescent="0.3"/>
    <row r="679" ht="15" customHeight="1" x14ac:dyDescent="0.3"/>
    <row r="680" ht="15" customHeight="1" x14ac:dyDescent="0.3"/>
    <row r="681" ht="15" customHeight="1" x14ac:dyDescent="0.3"/>
    <row r="682" ht="15" customHeight="1" x14ac:dyDescent="0.3"/>
    <row r="683" ht="15" customHeight="1" x14ac:dyDescent="0.3"/>
    <row r="684" ht="15" customHeight="1" x14ac:dyDescent="0.3"/>
    <row r="685" ht="15" customHeight="1" x14ac:dyDescent="0.3"/>
    <row r="686" ht="15" customHeight="1" x14ac:dyDescent="0.3"/>
    <row r="687" ht="15" customHeight="1" x14ac:dyDescent="0.3"/>
    <row r="688" ht="15" customHeight="1" x14ac:dyDescent="0.3"/>
    <row r="689" ht="15" customHeight="1" x14ac:dyDescent="0.3"/>
    <row r="690" ht="15" customHeight="1" x14ac:dyDescent="0.3"/>
    <row r="691" ht="15" customHeight="1" x14ac:dyDescent="0.3"/>
    <row r="692" ht="15" customHeight="1" x14ac:dyDescent="0.3"/>
    <row r="693" ht="15" customHeight="1" x14ac:dyDescent="0.3"/>
    <row r="694" ht="15" customHeight="1" x14ac:dyDescent="0.3"/>
    <row r="695" ht="15" customHeight="1" x14ac:dyDescent="0.3"/>
    <row r="696" ht="15" customHeight="1" x14ac:dyDescent="0.3"/>
    <row r="697" ht="15" customHeight="1" x14ac:dyDescent="0.3"/>
    <row r="698" ht="15" customHeight="1" x14ac:dyDescent="0.3"/>
    <row r="699" ht="15" customHeight="1" x14ac:dyDescent="0.3"/>
    <row r="700" ht="15" customHeight="1" x14ac:dyDescent="0.3"/>
    <row r="701" ht="15" customHeight="1" x14ac:dyDescent="0.3"/>
    <row r="702" ht="15" customHeight="1" x14ac:dyDescent="0.3"/>
    <row r="703" ht="15" customHeight="1" x14ac:dyDescent="0.3"/>
    <row r="704" ht="15" customHeight="1" x14ac:dyDescent="0.3"/>
    <row r="705" ht="15" customHeight="1" x14ac:dyDescent="0.3"/>
    <row r="706" ht="15" customHeight="1" x14ac:dyDescent="0.3"/>
    <row r="707" ht="15" customHeight="1" x14ac:dyDescent="0.3"/>
    <row r="708" ht="15" customHeight="1" x14ac:dyDescent="0.3"/>
    <row r="709" ht="15" customHeight="1" x14ac:dyDescent="0.3"/>
    <row r="710" ht="15" customHeight="1" x14ac:dyDescent="0.3"/>
    <row r="711" ht="15" customHeight="1" x14ac:dyDescent="0.3"/>
    <row r="712" ht="15" customHeight="1" x14ac:dyDescent="0.3"/>
    <row r="713" ht="15" customHeight="1" x14ac:dyDescent="0.3"/>
    <row r="714" ht="15" customHeight="1" x14ac:dyDescent="0.3"/>
    <row r="715" ht="15" customHeight="1" x14ac:dyDescent="0.3"/>
    <row r="716" ht="15" customHeight="1" x14ac:dyDescent="0.3"/>
    <row r="717" ht="15" customHeight="1" x14ac:dyDescent="0.3"/>
    <row r="718" ht="15" customHeight="1" x14ac:dyDescent="0.3"/>
    <row r="719" ht="15" customHeight="1" x14ac:dyDescent="0.3"/>
    <row r="720" ht="15" customHeight="1" x14ac:dyDescent="0.3"/>
    <row r="721" ht="15" customHeight="1" x14ac:dyDescent="0.3"/>
    <row r="722" ht="15" customHeight="1" x14ac:dyDescent="0.3"/>
    <row r="723" ht="15" customHeight="1" x14ac:dyDescent="0.3"/>
    <row r="724" ht="15" customHeight="1" x14ac:dyDescent="0.3"/>
    <row r="725" ht="15" customHeight="1" x14ac:dyDescent="0.3"/>
    <row r="726" ht="15" customHeight="1" x14ac:dyDescent="0.3"/>
    <row r="727" ht="15" customHeight="1" x14ac:dyDescent="0.3"/>
    <row r="728" ht="15" customHeight="1" x14ac:dyDescent="0.3"/>
    <row r="729" ht="15" customHeight="1" x14ac:dyDescent="0.3"/>
    <row r="730" ht="15" customHeight="1" x14ac:dyDescent="0.3"/>
    <row r="731" ht="15" customHeight="1" x14ac:dyDescent="0.3"/>
    <row r="732" ht="15" customHeight="1" x14ac:dyDescent="0.3"/>
    <row r="733" ht="15" customHeight="1" x14ac:dyDescent="0.3"/>
    <row r="734" ht="15" customHeight="1" x14ac:dyDescent="0.3"/>
    <row r="735" ht="15" customHeight="1" x14ac:dyDescent="0.3"/>
    <row r="736" ht="15" customHeight="1" x14ac:dyDescent="0.3"/>
    <row r="737" ht="15" customHeight="1" x14ac:dyDescent="0.3"/>
    <row r="738" ht="15" customHeight="1" x14ac:dyDescent="0.3"/>
    <row r="739" ht="15" customHeight="1" x14ac:dyDescent="0.3"/>
    <row r="740" ht="15" customHeight="1" x14ac:dyDescent="0.3"/>
    <row r="741" ht="15" customHeight="1" x14ac:dyDescent="0.3"/>
    <row r="742" ht="15" customHeight="1" x14ac:dyDescent="0.3"/>
    <row r="743" ht="15" customHeight="1" x14ac:dyDescent="0.3"/>
    <row r="744" ht="15" customHeight="1" x14ac:dyDescent="0.3"/>
    <row r="745" ht="15" customHeight="1" x14ac:dyDescent="0.3"/>
    <row r="746" ht="15" customHeight="1" x14ac:dyDescent="0.3"/>
    <row r="747" ht="15" customHeight="1" x14ac:dyDescent="0.3"/>
    <row r="748" ht="15" customHeight="1" x14ac:dyDescent="0.3"/>
    <row r="749" ht="15" customHeight="1" x14ac:dyDescent="0.3"/>
    <row r="750" ht="15" customHeight="1" x14ac:dyDescent="0.3"/>
    <row r="751" ht="15" customHeight="1" x14ac:dyDescent="0.3"/>
    <row r="752" ht="15" customHeight="1" x14ac:dyDescent="0.3"/>
    <row r="753" ht="15" customHeight="1" x14ac:dyDescent="0.3"/>
    <row r="754" ht="15" customHeight="1" x14ac:dyDescent="0.3"/>
    <row r="755" ht="15" customHeight="1" x14ac:dyDescent="0.3"/>
    <row r="756" ht="15" customHeight="1" x14ac:dyDescent="0.3"/>
    <row r="757" ht="15" customHeight="1" x14ac:dyDescent="0.3"/>
    <row r="758" ht="15" customHeight="1" x14ac:dyDescent="0.3"/>
    <row r="759" ht="15" customHeight="1" x14ac:dyDescent="0.3"/>
    <row r="760" ht="15" customHeight="1" x14ac:dyDescent="0.3"/>
    <row r="761" ht="15" customHeight="1" x14ac:dyDescent="0.3"/>
    <row r="762" ht="15" customHeight="1" x14ac:dyDescent="0.3"/>
    <row r="763" ht="15" customHeight="1" x14ac:dyDescent="0.3"/>
    <row r="764" ht="15" customHeight="1" x14ac:dyDescent="0.3"/>
    <row r="765" ht="15" customHeight="1" x14ac:dyDescent="0.3"/>
    <row r="766" ht="15" customHeight="1" x14ac:dyDescent="0.3"/>
    <row r="767" ht="15" customHeight="1" x14ac:dyDescent="0.3"/>
    <row r="768" ht="15" customHeight="1" x14ac:dyDescent="0.3"/>
    <row r="769" ht="15" customHeight="1" x14ac:dyDescent="0.3"/>
    <row r="770" ht="15" customHeight="1" x14ac:dyDescent="0.3"/>
    <row r="771" ht="15" customHeight="1" x14ac:dyDescent="0.3"/>
    <row r="772" ht="15" customHeight="1" x14ac:dyDescent="0.3"/>
    <row r="773" ht="15" customHeight="1" x14ac:dyDescent="0.3"/>
    <row r="774" ht="15" customHeight="1" x14ac:dyDescent="0.3"/>
    <row r="775" ht="15" customHeight="1" x14ac:dyDescent="0.3"/>
    <row r="776" ht="15" customHeight="1" x14ac:dyDescent="0.3"/>
    <row r="777" ht="15" customHeight="1" x14ac:dyDescent="0.3"/>
    <row r="778" ht="15" customHeight="1" x14ac:dyDescent="0.3"/>
    <row r="779" ht="15" customHeight="1" x14ac:dyDescent="0.3"/>
    <row r="780" ht="15" customHeight="1" x14ac:dyDescent="0.3"/>
    <row r="781" ht="15" customHeight="1" x14ac:dyDescent="0.3"/>
    <row r="782" ht="15" customHeight="1" x14ac:dyDescent="0.3"/>
    <row r="783" ht="15" customHeight="1" x14ac:dyDescent="0.3"/>
    <row r="784" ht="15" customHeight="1" x14ac:dyDescent="0.3"/>
    <row r="785" ht="15" customHeight="1" x14ac:dyDescent="0.3"/>
    <row r="786" ht="15" customHeight="1" x14ac:dyDescent="0.3"/>
    <row r="787" ht="15" customHeight="1" x14ac:dyDescent="0.3"/>
    <row r="788" ht="15" customHeight="1" x14ac:dyDescent="0.3"/>
    <row r="789" ht="15" customHeight="1" x14ac:dyDescent="0.3"/>
    <row r="790" ht="15" customHeight="1" x14ac:dyDescent="0.3"/>
    <row r="791" ht="15" customHeight="1" x14ac:dyDescent="0.3"/>
    <row r="792" ht="15" customHeight="1" x14ac:dyDescent="0.3"/>
    <row r="793" ht="15" customHeight="1" x14ac:dyDescent="0.3"/>
    <row r="794" ht="15" customHeight="1" x14ac:dyDescent="0.3"/>
    <row r="795" ht="15" customHeight="1" x14ac:dyDescent="0.3"/>
    <row r="796" ht="15" customHeight="1" x14ac:dyDescent="0.3"/>
    <row r="797" ht="15" customHeight="1" x14ac:dyDescent="0.3"/>
    <row r="798" ht="15" customHeight="1" x14ac:dyDescent="0.3"/>
    <row r="799" ht="15" customHeight="1" x14ac:dyDescent="0.3"/>
    <row r="800" ht="15" customHeight="1" x14ac:dyDescent="0.3"/>
    <row r="801" ht="15" customHeight="1" x14ac:dyDescent="0.3"/>
    <row r="802" ht="15" customHeight="1" x14ac:dyDescent="0.3"/>
    <row r="803" ht="15" customHeight="1" x14ac:dyDescent="0.3"/>
    <row r="804" ht="15" customHeight="1" x14ac:dyDescent="0.3"/>
    <row r="805" ht="15" customHeight="1" x14ac:dyDescent="0.3"/>
    <row r="806" ht="15" customHeight="1" x14ac:dyDescent="0.3"/>
    <row r="807" ht="15" customHeight="1" x14ac:dyDescent="0.3"/>
    <row r="808" ht="15" customHeight="1" x14ac:dyDescent="0.3"/>
    <row r="809" ht="15" customHeight="1" x14ac:dyDescent="0.3"/>
    <row r="810" ht="15" customHeight="1" x14ac:dyDescent="0.3"/>
    <row r="811" ht="15" customHeight="1" x14ac:dyDescent="0.3"/>
    <row r="812" ht="15" customHeight="1" x14ac:dyDescent="0.3"/>
    <row r="813" ht="15" customHeight="1" x14ac:dyDescent="0.3"/>
    <row r="814" ht="15" customHeight="1" x14ac:dyDescent="0.3"/>
    <row r="815" ht="15" customHeight="1" x14ac:dyDescent="0.3"/>
    <row r="816" ht="15" customHeight="1" x14ac:dyDescent="0.3"/>
    <row r="817" ht="15" customHeight="1" x14ac:dyDescent="0.3"/>
    <row r="818" ht="15" customHeight="1" x14ac:dyDescent="0.3"/>
    <row r="819" ht="15" customHeight="1" x14ac:dyDescent="0.3"/>
    <row r="820" ht="15" customHeight="1" x14ac:dyDescent="0.3"/>
    <row r="821" ht="15" customHeight="1" x14ac:dyDescent="0.3"/>
    <row r="822" ht="15" customHeight="1" x14ac:dyDescent="0.3"/>
    <row r="823" ht="15" customHeight="1" x14ac:dyDescent="0.3"/>
    <row r="824" ht="15" customHeight="1" x14ac:dyDescent="0.3"/>
    <row r="825" ht="15" customHeight="1" x14ac:dyDescent="0.3"/>
    <row r="826" ht="15" customHeight="1" x14ac:dyDescent="0.3"/>
    <row r="827" ht="15" customHeight="1" x14ac:dyDescent="0.3"/>
    <row r="828" ht="15" customHeight="1" x14ac:dyDescent="0.3"/>
    <row r="829" ht="15" customHeight="1" x14ac:dyDescent="0.3"/>
    <row r="830" ht="15" customHeight="1" x14ac:dyDescent="0.3"/>
    <row r="831" ht="15" customHeight="1" x14ac:dyDescent="0.3"/>
    <row r="832" ht="15" customHeight="1" x14ac:dyDescent="0.3"/>
    <row r="833" ht="15" customHeight="1" x14ac:dyDescent="0.3"/>
    <row r="834" ht="15" customHeight="1" x14ac:dyDescent="0.3"/>
    <row r="835" ht="15" customHeight="1" x14ac:dyDescent="0.3"/>
    <row r="836" ht="15" customHeight="1" x14ac:dyDescent="0.3"/>
    <row r="837" ht="15" customHeight="1" x14ac:dyDescent="0.3"/>
    <row r="838" ht="15" customHeight="1" x14ac:dyDescent="0.3"/>
    <row r="839" ht="15" customHeight="1" x14ac:dyDescent="0.3"/>
    <row r="840" ht="15" customHeight="1" x14ac:dyDescent="0.3"/>
    <row r="841" ht="15" customHeight="1" x14ac:dyDescent="0.3"/>
    <row r="842" ht="15" customHeight="1" x14ac:dyDescent="0.3"/>
    <row r="843" ht="15" customHeight="1" x14ac:dyDescent="0.3"/>
    <row r="844" ht="15" customHeight="1" x14ac:dyDescent="0.3"/>
    <row r="845" ht="15" customHeight="1" x14ac:dyDescent="0.3"/>
    <row r="846" ht="15" customHeight="1" x14ac:dyDescent="0.3"/>
    <row r="847" ht="15" customHeight="1" x14ac:dyDescent="0.3"/>
    <row r="848" ht="15" customHeight="1" x14ac:dyDescent="0.3"/>
    <row r="849" ht="15" customHeight="1" x14ac:dyDescent="0.3"/>
    <row r="850" ht="15" customHeight="1" x14ac:dyDescent="0.3"/>
    <row r="851" ht="15" customHeight="1" x14ac:dyDescent="0.3"/>
    <row r="852" ht="15" customHeight="1" x14ac:dyDescent="0.3"/>
    <row r="853" ht="15" customHeight="1" x14ac:dyDescent="0.3"/>
    <row r="854" ht="15" customHeight="1" x14ac:dyDescent="0.3"/>
    <row r="855" ht="15" customHeight="1" x14ac:dyDescent="0.3"/>
    <row r="856" ht="15" customHeight="1" x14ac:dyDescent="0.3"/>
    <row r="857" ht="15" customHeight="1" x14ac:dyDescent="0.3"/>
    <row r="858" ht="15" customHeight="1" x14ac:dyDescent="0.3"/>
    <row r="859" ht="15" customHeight="1" x14ac:dyDescent="0.3"/>
    <row r="860" ht="15" customHeight="1" x14ac:dyDescent="0.3"/>
    <row r="861" ht="15" customHeight="1" x14ac:dyDescent="0.3"/>
    <row r="862" ht="15" customHeight="1" x14ac:dyDescent="0.3"/>
    <row r="863" ht="15" customHeight="1" x14ac:dyDescent="0.3"/>
    <row r="864" ht="15" customHeight="1" x14ac:dyDescent="0.3"/>
    <row r="865" ht="15" customHeight="1" x14ac:dyDescent="0.3"/>
    <row r="866" ht="15" customHeight="1" x14ac:dyDescent="0.3"/>
    <row r="867" ht="15" customHeight="1" x14ac:dyDescent="0.3"/>
    <row r="868" ht="15" customHeight="1" x14ac:dyDescent="0.3"/>
    <row r="869" ht="15" customHeight="1" x14ac:dyDescent="0.3"/>
    <row r="870" ht="15" customHeight="1" x14ac:dyDescent="0.3"/>
    <row r="871" ht="15" customHeight="1" x14ac:dyDescent="0.3"/>
    <row r="872" ht="15" customHeight="1" x14ac:dyDescent="0.3"/>
    <row r="873" ht="15" customHeight="1" x14ac:dyDescent="0.3"/>
    <row r="874" ht="15" customHeight="1" x14ac:dyDescent="0.3"/>
    <row r="875" ht="15" customHeight="1" x14ac:dyDescent="0.3"/>
    <row r="876" ht="15" customHeight="1" x14ac:dyDescent="0.3"/>
    <row r="877" ht="15" customHeight="1" x14ac:dyDescent="0.3"/>
    <row r="878" ht="15" customHeight="1" x14ac:dyDescent="0.3"/>
    <row r="879" ht="15" customHeight="1" x14ac:dyDescent="0.3"/>
    <row r="880" ht="15" customHeight="1" x14ac:dyDescent="0.3"/>
    <row r="881" ht="15" customHeight="1" x14ac:dyDescent="0.3"/>
    <row r="882" ht="15" customHeight="1" x14ac:dyDescent="0.3"/>
    <row r="883" ht="15" customHeight="1" x14ac:dyDescent="0.3"/>
    <row r="884" ht="15" customHeight="1" x14ac:dyDescent="0.3"/>
    <row r="885" ht="15" customHeight="1" x14ac:dyDescent="0.3"/>
    <row r="886" ht="15" customHeight="1" x14ac:dyDescent="0.3"/>
    <row r="887" ht="15" customHeight="1" x14ac:dyDescent="0.3"/>
    <row r="888" ht="15" customHeight="1" x14ac:dyDescent="0.3"/>
    <row r="889" ht="15" customHeight="1" x14ac:dyDescent="0.3"/>
    <row r="890" ht="15" customHeight="1" x14ac:dyDescent="0.3"/>
    <row r="891" ht="15" customHeight="1" x14ac:dyDescent="0.3"/>
    <row r="892" ht="15" customHeight="1" x14ac:dyDescent="0.3"/>
    <row r="893" ht="15" customHeight="1" x14ac:dyDescent="0.3"/>
    <row r="894" ht="15" customHeight="1" x14ac:dyDescent="0.3"/>
    <row r="895" ht="15" customHeight="1" x14ac:dyDescent="0.3"/>
    <row r="896" ht="15" customHeight="1" x14ac:dyDescent="0.3"/>
    <row r="897" ht="15" customHeight="1" x14ac:dyDescent="0.3"/>
    <row r="898" ht="15" customHeight="1" x14ac:dyDescent="0.3"/>
    <row r="899" ht="15" customHeight="1" x14ac:dyDescent="0.3"/>
    <row r="900" ht="15" customHeight="1" x14ac:dyDescent="0.3"/>
    <row r="901" ht="15" customHeight="1" x14ac:dyDescent="0.3"/>
    <row r="902" ht="15" customHeight="1" x14ac:dyDescent="0.3"/>
    <row r="903" ht="15" customHeight="1" x14ac:dyDescent="0.3"/>
    <row r="904" ht="15" customHeight="1" x14ac:dyDescent="0.3"/>
    <row r="905" ht="15" customHeight="1" x14ac:dyDescent="0.3"/>
    <row r="906" ht="15" customHeight="1" x14ac:dyDescent="0.3"/>
    <row r="907" ht="15" customHeight="1" x14ac:dyDescent="0.3"/>
    <row r="908" ht="15" customHeight="1" x14ac:dyDescent="0.3"/>
    <row r="909" ht="15" customHeight="1" x14ac:dyDescent="0.3"/>
    <row r="910" ht="15" customHeight="1" x14ac:dyDescent="0.3"/>
    <row r="911" ht="15" customHeight="1" x14ac:dyDescent="0.3"/>
    <row r="912" ht="15" customHeight="1" x14ac:dyDescent="0.3"/>
    <row r="913" ht="15" customHeight="1" x14ac:dyDescent="0.3"/>
    <row r="914" ht="15" customHeight="1" x14ac:dyDescent="0.3"/>
    <row r="915" ht="15" customHeight="1" x14ac:dyDescent="0.3"/>
    <row r="916" ht="15" customHeight="1" x14ac:dyDescent="0.3"/>
    <row r="917" ht="15" customHeight="1" x14ac:dyDescent="0.3"/>
    <row r="918" ht="15" customHeight="1" x14ac:dyDescent="0.3"/>
    <row r="919" ht="15" customHeight="1" x14ac:dyDescent="0.3"/>
    <row r="920" ht="15" customHeight="1" x14ac:dyDescent="0.3"/>
    <row r="921" ht="15" customHeight="1" x14ac:dyDescent="0.3"/>
    <row r="922" ht="15" customHeight="1" x14ac:dyDescent="0.3"/>
    <row r="923" ht="15" customHeight="1" x14ac:dyDescent="0.3"/>
    <row r="924" ht="15" customHeight="1" x14ac:dyDescent="0.3"/>
    <row r="925" ht="15" customHeight="1" x14ac:dyDescent="0.3"/>
    <row r="926" ht="15" customHeight="1" x14ac:dyDescent="0.3"/>
    <row r="927" ht="15" customHeight="1" x14ac:dyDescent="0.3"/>
    <row r="928" ht="15" customHeight="1" x14ac:dyDescent="0.3"/>
    <row r="929" ht="15" customHeight="1" x14ac:dyDescent="0.3"/>
    <row r="930" ht="15" customHeight="1" x14ac:dyDescent="0.3"/>
    <row r="931" ht="15" customHeight="1" x14ac:dyDescent="0.3"/>
    <row r="932" ht="15" customHeight="1" x14ac:dyDescent="0.3"/>
    <row r="933" ht="15" customHeight="1" x14ac:dyDescent="0.3"/>
    <row r="934" ht="15" customHeight="1" x14ac:dyDescent="0.3"/>
    <row r="935" ht="15" customHeight="1" x14ac:dyDescent="0.3"/>
    <row r="936" ht="15" customHeight="1" x14ac:dyDescent="0.3"/>
    <row r="937" ht="15" customHeight="1" x14ac:dyDescent="0.3"/>
    <row r="938" ht="15" customHeight="1" x14ac:dyDescent="0.3"/>
    <row r="939" ht="15" customHeight="1" x14ac:dyDescent="0.3"/>
    <row r="940" ht="15" customHeight="1" x14ac:dyDescent="0.3"/>
    <row r="941" ht="15" customHeight="1" x14ac:dyDescent="0.3"/>
    <row r="942" ht="15" customHeight="1" x14ac:dyDescent="0.3"/>
    <row r="943" ht="15" customHeight="1" x14ac:dyDescent="0.3"/>
    <row r="944" ht="15" customHeight="1" x14ac:dyDescent="0.3"/>
    <row r="945" ht="15" customHeight="1" x14ac:dyDescent="0.3"/>
    <row r="946" ht="15" customHeight="1" x14ac:dyDescent="0.3"/>
    <row r="947" ht="15" customHeight="1" x14ac:dyDescent="0.3"/>
    <row r="948" ht="15" customHeight="1" x14ac:dyDescent="0.3"/>
    <row r="949" ht="15" customHeight="1" x14ac:dyDescent="0.3"/>
    <row r="950" ht="15" customHeight="1" x14ac:dyDescent="0.3"/>
    <row r="951" ht="15" customHeight="1" x14ac:dyDescent="0.3"/>
    <row r="952" ht="15" customHeight="1" x14ac:dyDescent="0.3"/>
    <row r="953" ht="15" customHeight="1" x14ac:dyDescent="0.3"/>
    <row r="954" ht="15" customHeight="1" x14ac:dyDescent="0.3"/>
    <row r="955" ht="15" customHeight="1" x14ac:dyDescent="0.3"/>
    <row r="956" ht="15" customHeight="1" x14ac:dyDescent="0.3"/>
    <row r="957" ht="15" customHeight="1" x14ac:dyDescent="0.3"/>
    <row r="958" ht="15" customHeight="1" x14ac:dyDescent="0.3"/>
    <row r="959" ht="15" customHeight="1" x14ac:dyDescent="0.3"/>
    <row r="960" ht="15" customHeight="1" x14ac:dyDescent="0.3"/>
    <row r="961" ht="15" customHeight="1" x14ac:dyDescent="0.3"/>
    <row r="962" ht="15" customHeight="1" x14ac:dyDescent="0.3"/>
    <row r="963" ht="15" customHeight="1" x14ac:dyDescent="0.3"/>
    <row r="964" ht="15" customHeight="1" x14ac:dyDescent="0.3"/>
    <row r="965" ht="15" customHeight="1" x14ac:dyDescent="0.3"/>
    <row r="966" ht="15" customHeight="1" x14ac:dyDescent="0.3"/>
    <row r="967" ht="15" customHeight="1" x14ac:dyDescent="0.3"/>
    <row r="968" ht="15" customHeight="1" x14ac:dyDescent="0.3"/>
    <row r="969" ht="15" customHeight="1" x14ac:dyDescent="0.3"/>
    <row r="970" ht="15" customHeight="1" x14ac:dyDescent="0.3"/>
    <row r="971" ht="15" customHeight="1" x14ac:dyDescent="0.3"/>
    <row r="972" ht="15" customHeight="1" x14ac:dyDescent="0.3"/>
    <row r="973" ht="15" customHeight="1" x14ac:dyDescent="0.3"/>
    <row r="974" ht="15" customHeight="1" x14ac:dyDescent="0.3"/>
    <row r="975" ht="15" customHeight="1" x14ac:dyDescent="0.3"/>
    <row r="976" ht="15" customHeight="1" x14ac:dyDescent="0.3"/>
    <row r="977" ht="15" customHeight="1" x14ac:dyDescent="0.3"/>
    <row r="978" ht="15" customHeight="1" x14ac:dyDescent="0.3"/>
    <row r="979" ht="15" customHeight="1" x14ac:dyDescent="0.3"/>
    <row r="980" ht="15" customHeight="1" x14ac:dyDescent="0.3"/>
    <row r="981" ht="15" customHeight="1" x14ac:dyDescent="0.3"/>
    <row r="982" ht="15" customHeight="1" x14ac:dyDescent="0.3"/>
    <row r="983" ht="15" customHeight="1" x14ac:dyDescent="0.3"/>
    <row r="984" ht="15" customHeight="1" x14ac:dyDescent="0.3"/>
    <row r="985" ht="15" customHeight="1" x14ac:dyDescent="0.3"/>
    <row r="986" ht="15" customHeight="1" x14ac:dyDescent="0.3"/>
    <row r="987" ht="15" customHeight="1" x14ac:dyDescent="0.3"/>
    <row r="988" ht="15" customHeight="1" x14ac:dyDescent="0.3"/>
    <row r="989" ht="15" customHeight="1" x14ac:dyDescent="0.3"/>
    <row r="990" ht="15" customHeight="1" x14ac:dyDescent="0.3"/>
    <row r="991" ht="15" customHeight="1" x14ac:dyDescent="0.3"/>
    <row r="992" ht="15" customHeight="1" x14ac:dyDescent="0.3"/>
    <row r="993" ht="15" customHeight="1" x14ac:dyDescent="0.3"/>
    <row r="994" ht="15" customHeight="1" x14ac:dyDescent="0.3"/>
    <row r="995" ht="15" customHeight="1" x14ac:dyDescent="0.3"/>
    <row r="996" ht="15" customHeight="1" x14ac:dyDescent="0.3"/>
    <row r="997" ht="15" customHeight="1" x14ac:dyDescent="0.3"/>
    <row r="998" ht="15" customHeight="1" x14ac:dyDescent="0.3"/>
    <row r="999" ht="15" customHeight="1" x14ac:dyDescent="0.3"/>
    <row r="1000" ht="15" customHeight="1" x14ac:dyDescent="0.3"/>
    <row r="1001" ht="15" customHeight="1" x14ac:dyDescent="0.3"/>
    <row r="1002" ht="15" customHeight="1" x14ac:dyDescent="0.3"/>
    <row r="1003" ht="15" customHeight="1" x14ac:dyDescent="0.3"/>
    <row r="1004" ht="15" customHeight="1" x14ac:dyDescent="0.3"/>
    <row r="1005" ht="15" customHeight="1" x14ac:dyDescent="0.3"/>
    <row r="1006" ht="15" customHeight="1" x14ac:dyDescent="0.3"/>
    <row r="1007" ht="15" customHeight="1" x14ac:dyDescent="0.3"/>
    <row r="1008" ht="15" customHeight="1" x14ac:dyDescent="0.3"/>
    <row r="1009" ht="15" customHeight="1" x14ac:dyDescent="0.3"/>
    <row r="1010" ht="15" customHeight="1" x14ac:dyDescent="0.3"/>
    <row r="1011" ht="15" customHeight="1" x14ac:dyDescent="0.3"/>
    <row r="1012" ht="15" customHeight="1" x14ac:dyDescent="0.3"/>
    <row r="1013" ht="15" customHeight="1" x14ac:dyDescent="0.3"/>
    <row r="1014" ht="15" customHeight="1" x14ac:dyDescent="0.3"/>
    <row r="1015" ht="15" customHeight="1" x14ac:dyDescent="0.3"/>
    <row r="1016" ht="15" customHeight="1" x14ac:dyDescent="0.3"/>
    <row r="1017" ht="15" customHeight="1" x14ac:dyDescent="0.3"/>
    <row r="1018" ht="15" customHeight="1" x14ac:dyDescent="0.3"/>
    <row r="1019" ht="15" customHeight="1" x14ac:dyDescent="0.3"/>
    <row r="1020" ht="15" customHeight="1" x14ac:dyDescent="0.3"/>
    <row r="1021" ht="15" customHeight="1" x14ac:dyDescent="0.3"/>
    <row r="1022" ht="15" customHeight="1" x14ac:dyDescent="0.3"/>
    <row r="1023" ht="15" customHeight="1" x14ac:dyDescent="0.3"/>
    <row r="1024" ht="15" customHeight="1" x14ac:dyDescent="0.3"/>
    <row r="1025" ht="15" customHeight="1" x14ac:dyDescent="0.3"/>
    <row r="1026" ht="15" customHeight="1" x14ac:dyDescent="0.3"/>
    <row r="1027" ht="15" customHeight="1" x14ac:dyDescent="0.3"/>
    <row r="1028" ht="15" customHeight="1" x14ac:dyDescent="0.3"/>
    <row r="1029" ht="15" customHeight="1" x14ac:dyDescent="0.3"/>
    <row r="1030" ht="15" customHeight="1" x14ac:dyDescent="0.3"/>
    <row r="1031" ht="15" customHeight="1" x14ac:dyDescent="0.3"/>
    <row r="1032" ht="15" customHeight="1" x14ac:dyDescent="0.3"/>
    <row r="1033" ht="15" customHeight="1" x14ac:dyDescent="0.3"/>
    <row r="1034" ht="15" customHeight="1" x14ac:dyDescent="0.3"/>
    <row r="1035" ht="15" customHeight="1" x14ac:dyDescent="0.3"/>
    <row r="1036" ht="15" customHeight="1" x14ac:dyDescent="0.3"/>
    <row r="1037" ht="15" customHeight="1" x14ac:dyDescent="0.3"/>
    <row r="1038" ht="15" customHeight="1" x14ac:dyDescent="0.3"/>
    <row r="1039" ht="15" customHeight="1" x14ac:dyDescent="0.3"/>
    <row r="1040" ht="15" customHeight="1" x14ac:dyDescent="0.3"/>
    <row r="1041" ht="15" customHeight="1" x14ac:dyDescent="0.3"/>
    <row r="1042" ht="15" customHeight="1" x14ac:dyDescent="0.3"/>
    <row r="1043" ht="15" customHeight="1" x14ac:dyDescent="0.3"/>
    <row r="1044" ht="15" customHeight="1" x14ac:dyDescent="0.3"/>
    <row r="1045" ht="15" customHeight="1" x14ac:dyDescent="0.3"/>
    <row r="1046" ht="15" customHeight="1" x14ac:dyDescent="0.3"/>
    <row r="1047" ht="15" customHeight="1" x14ac:dyDescent="0.3"/>
    <row r="1048" ht="15" customHeight="1" x14ac:dyDescent="0.3"/>
    <row r="1049" ht="15" customHeight="1" x14ac:dyDescent="0.3"/>
    <row r="1050" ht="15" customHeight="1" x14ac:dyDescent="0.3"/>
    <row r="1051" ht="15" customHeight="1" x14ac:dyDescent="0.3"/>
    <row r="1052" ht="15" customHeight="1" x14ac:dyDescent="0.3"/>
    <row r="1053" ht="15" customHeight="1" x14ac:dyDescent="0.3"/>
    <row r="1054" ht="15" customHeight="1" x14ac:dyDescent="0.3"/>
    <row r="1055" ht="15" customHeight="1" x14ac:dyDescent="0.3"/>
    <row r="1056" ht="15" customHeight="1" x14ac:dyDescent="0.3"/>
    <row r="1057" ht="15" customHeight="1" x14ac:dyDescent="0.3"/>
    <row r="1058" ht="15" customHeight="1" x14ac:dyDescent="0.3"/>
    <row r="1059" ht="15" customHeight="1" x14ac:dyDescent="0.3"/>
    <row r="1060" ht="15" customHeight="1" x14ac:dyDescent="0.3"/>
    <row r="1061" ht="15" customHeight="1" x14ac:dyDescent="0.3"/>
    <row r="1062" ht="15" customHeight="1" x14ac:dyDescent="0.3"/>
    <row r="1063" ht="15" customHeight="1" x14ac:dyDescent="0.3"/>
    <row r="1064" ht="15" customHeight="1" x14ac:dyDescent="0.3"/>
    <row r="1065" ht="15" customHeight="1" x14ac:dyDescent="0.3"/>
    <row r="1066" ht="15" customHeight="1" x14ac:dyDescent="0.3"/>
    <row r="1067" ht="15" customHeight="1" x14ac:dyDescent="0.3"/>
    <row r="1068" ht="15" customHeight="1" x14ac:dyDescent="0.3"/>
    <row r="1069" ht="15" customHeight="1" x14ac:dyDescent="0.3"/>
    <row r="1070" ht="15" customHeight="1" x14ac:dyDescent="0.3"/>
    <row r="1071" ht="15" customHeight="1" x14ac:dyDescent="0.3"/>
    <row r="1072" ht="15" customHeight="1" x14ac:dyDescent="0.3"/>
    <row r="1073" ht="15" customHeight="1" x14ac:dyDescent="0.3"/>
    <row r="1074" ht="15" customHeight="1" x14ac:dyDescent="0.3"/>
    <row r="1075" ht="15" customHeight="1" x14ac:dyDescent="0.3"/>
    <row r="1076" ht="15" customHeight="1" x14ac:dyDescent="0.3"/>
    <row r="1077" ht="15" customHeight="1" x14ac:dyDescent="0.3"/>
    <row r="1078" ht="15" customHeight="1" x14ac:dyDescent="0.3"/>
    <row r="1079" ht="15" customHeight="1" x14ac:dyDescent="0.3"/>
    <row r="1080" ht="15" customHeight="1" x14ac:dyDescent="0.3"/>
    <row r="1081" ht="15" customHeight="1" x14ac:dyDescent="0.3"/>
    <row r="1082" ht="15" customHeight="1" x14ac:dyDescent="0.3"/>
    <row r="1083" ht="15" customHeight="1" x14ac:dyDescent="0.3"/>
    <row r="1084" ht="15" customHeight="1" x14ac:dyDescent="0.3"/>
    <row r="1085" ht="15" customHeight="1" x14ac:dyDescent="0.3"/>
    <row r="1086" ht="15" customHeight="1" x14ac:dyDescent="0.3"/>
    <row r="1087" ht="15" customHeight="1" x14ac:dyDescent="0.3"/>
    <row r="1088" ht="15" customHeight="1" x14ac:dyDescent="0.3"/>
    <row r="1089" ht="15" customHeight="1" x14ac:dyDescent="0.3"/>
    <row r="1090" ht="15" customHeight="1" x14ac:dyDescent="0.3"/>
    <row r="1091" ht="15" customHeight="1" x14ac:dyDescent="0.3"/>
    <row r="1092" ht="15" customHeight="1" x14ac:dyDescent="0.3"/>
    <row r="1093" ht="15" customHeight="1" x14ac:dyDescent="0.3"/>
    <row r="1094" ht="15" customHeight="1" x14ac:dyDescent="0.3"/>
    <row r="1095" ht="15" customHeight="1" x14ac:dyDescent="0.3"/>
    <row r="1096" ht="15" customHeight="1" x14ac:dyDescent="0.3"/>
    <row r="1097" ht="15" customHeight="1" x14ac:dyDescent="0.3"/>
    <row r="1098" ht="15" customHeight="1" x14ac:dyDescent="0.3"/>
    <row r="1099" ht="15" customHeight="1" x14ac:dyDescent="0.3"/>
    <row r="1100" ht="15" customHeight="1" x14ac:dyDescent="0.3"/>
    <row r="1101" ht="15" customHeight="1" x14ac:dyDescent="0.3"/>
    <row r="1102" ht="15" customHeight="1" x14ac:dyDescent="0.3"/>
    <row r="1103" ht="15" customHeight="1" x14ac:dyDescent="0.3"/>
    <row r="1104" ht="15" customHeight="1" x14ac:dyDescent="0.3"/>
    <row r="1105" ht="15" customHeight="1" x14ac:dyDescent="0.3"/>
    <row r="1106" ht="15" customHeight="1" x14ac:dyDescent="0.3"/>
    <row r="1107" ht="15" customHeight="1" x14ac:dyDescent="0.3"/>
    <row r="1108" ht="15" customHeight="1" x14ac:dyDescent="0.3"/>
    <row r="1109" ht="15" customHeight="1" x14ac:dyDescent="0.3"/>
    <row r="1110" ht="15" customHeight="1" x14ac:dyDescent="0.3"/>
    <row r="1111" ht="15" customHeight="1" x14ac:dyDescent="0.3"/>
    <row r="1112" ht="15" customHeight="1" x14ac:dyDescent="0.3"/>
    <row r="1113" ht="15" customHeight="1" x14ac:dyDescent="0.3"/>
    <row r="1114" ht="15" customHeight="1" x14ac:dyDescent="0.3"/>
    <row r="1115" ht="15" customHeight="1" x14ac:dyDescent="0.3"/>
    <row r="1116" ht="15" customHeight="1" x14ac:dyDescent="0.3"/>
    <row r="1117" ht="15" customHeight="1" x14ac:dyDescent="0.3"/>
    <row r="1118" ht="15" customHeight="1" x14ac:dyDescent="0.3"/>
    <row r="1119" ht="15" customHeight="1" x14ac:dyDescent="0.3"/>
    <row r="1120" ht="15" customHeight="1" x14ac:dyDescent="0.3"/>
    <row r="1121" ht="15" customHeight="1" x14ac:dyDescent="0.3"/>
    <row r="1122" ht="15" customHeight="1" x14ac:dyDescent="0.3"/>
    <row r="1123" ht="15" customHeight="1" x14ac:dyDescent="0.3"/>
    <row r="1124" ht="15" customHeight="1" x14ac:dyDescent="0.3"/>
    <row r="1125" ht="15" customHeight="1" x14ac:dyDescent="0.3"/>
    <row r="1126" ht="15" customHeight="1" x14ac:dyDescent="0.3"/>
    <row r="1127" ht="15" customHeight="1" x14ac:dyDescent="0.3"/>
    <row r="1128" ht="15" customHeight="1" x14ac:dyDescent="0.3"/>
    <row r="1129" ht="15" customHeight="1" x14ac:dyDescent="0.3"/>
    <row r="1130" ht="15" customHeight="1" x14ac:dyDescent="0.3"/>
    <row r="1131" ht="15" customHeight="1" x14ac:dyDescent="0.3"/>
    <row r="1132" ht="15" customHeight="1" x14ac:dyDescent="0.3"/>
    <row r="1133" ht="15" customHeight="1" x14ac:dyDescent="0.3"/>
    <row r="1134" ht="15" customHeight="1" x14ac:dyDescent="0.3"/>
    <row r="1135" ht="15" customHeight="1" x14ac:dyDescent="0.3"/>
    <row r="1136" ht="15" customHeight="1" x14ac:dyDescent="0.3"/>
    <row r="1137" ht="15" customHeight="1" x14ac:dyDescent="0.3"/>
    <row r="1138" ht="15" customHeight="1" x14ac:dyDescent="0.3"/>
    <row r="1139" ht="15" customHeight="1" x14ac:dyDescent="0.3"/>
    <row r="1140" ht="15" customHeight="1" x14ac:dyDescent="0.3"/>
    <row r="1141" ht="15" customHeight="1" x14ac:dyDescent="0.3"/>
    <row r="1142" ht="15" customHeight="1" x14ac:dyDescent="0.3"/>
    <row r="1143" ht="15" customHeight="1" x14ac:dyDescent="0.3"/>
    <row r="1144" ht="15" customHeight="1" x14ac:dyDescent="0.3"/>
    <row r="1145" ht="15" customHeight="1" x14ac:dyDescent="0.3"/>
    <row r="1146" ht="15" customHeight="1" x14ac:dyDescent="0.3"/>
    <row r="1147" ht="15" customHeight="1" x14ac:dyDescent="0.3"/>
    <row r="1148" ht="15" customHeight="1" x14ac:dyDescent="0.3"/>
    <row r="1149" ht="15" customHeight="1" x14ac:dyDescent="0.3"/>
    <row r="1150" ht="15" customHeight="1" x14ac:dyDescent="0.3"/>
    <row r="1151" ht="15" customHeight="1" x14ac:dyDescent="0.3"/>
    <row r="1152" ht="15" customHeight="1" x14ac:dyDescent="0.3"/>
    <row r="1153" ht="15" customHeight="1" x14ac:dyDescent="0.3"/>
    <row r="1154" ht="15" customHeight="1" x14ac:dyDescent="0.3"/>
    <row r="1155" ht="15" customHeight="1" x14ac:dyDescent="0.3"/>
    <row r="1156" ht="15" customHeight="1" x14ac:dyDescent="0.3"/>
    <row r="1157" ht="15" customHeight="1" x14ac:dyDescent="0.3"/>
    <row r="1158" ht="15" customHeight="1" x14ac:dyDescent="0.3"/>
    <row r="1159" ht="15" customHeight="1" x14ac:dyDescent="0.3"/>
    <row r="1160" ht="15" customHeight="1" x14ac:dyDescent="0.3"/>
    <row r="1161" ht="15" customHeight="1" x14ac:dyDescent="0.3"/>
    <row r="1162" ht="15" customHeight="1" x14ac:dyDescent="0.3"/>
    <row r="1163" ht="15" customHeight="1" x14ac:dyDescent="0.3"/>
    <row r="1164" ht="15" customHeight="1" x14ac:dyDescent="0.3"/>
    <row r="1165" ht="15" customHeight="1" x14ac:dyDescent="0.3"/>
    <row r="1166" ht="15" customHeight="1" x14ac:dyDescent="0.3"/>
    <row r="1167" ht="15" customHeight="1" x14ac:dyDescent="0.3"/>
    <row r="1168" ht="15" customHeight="1" x14ac:dyDescent="0.3"/>
    <row r="1169" ht="15" customHeight="1" x14ac:dyDescent="0.3"/>
    <row r="1170" ht="15" customHeight="1" x14ac:dyDescent="0.3"/>
    <row r="1171" ht="15" customHeight="1" x14ac:dyDescent="0.3"/>
    <row r="1172" ht="15" customHeight="1" x14ac:dyDescent="0.3"/>
    <row r="1173" ht="15" customHeight="1" x14ac:dyDescent="0.3"/>
    <row r="1174" ht="15" customHeight="1" x14ac:dyDescent="0.3"/>
    <row r="1175" ht="15" customHeight="1" x14ac:dyDescent="0.3"/>
    <row r="1176" ht="15" customHeight="1" x14ac:dyDescent="0.3"/>
    <row r="1177" ht="15" customHeight="1" x14ac:dyDescent="0.3"/>
    <row r="1178" ht="15" customHeight="1" x14ac:dyDescent="0.3"/>
    <row r="1179" ht="15" customHeight="1" x14ac:dyDescent="0.3"/>
    <row r="1180" ht="15" customHeight="1" x14ac:dyDescent="0.3"/>
    <row r="1181" ht="15" customHeight="1" x14ac:dyDescent="0.3"/>
    <row r="1182" ht="15" customHeight="1" x14ac:dyDescent="0.3"/>
    <row r="1183" ht="15" customHeight="1" x14ac:dyDescent="0.3"/>
    <row r="1184" ht="15" customHeight="1" x14ac:dyDescent="0.3"/>
    <row r="1185" ht="15" customHeight="1" x14ac:dyDescent="0.3"/>
    <row r="1186" ht="15" customHeight="1" x14ac:dyDescent="0.3"/>
    <row r="1187" ht="15" customHeight="1" x14ac:dyDescent="0.3"/>
    <row r="1188" ht="15" customHeight="1" x14ac:dyDescent="0.3"/>
    <row r="1189" ht="15" customHeight="1" x14ac:dyDescent="0.3"/>
    <row r="1190" ht="15" customHeight="1" x14ac:dyDescent="0.3"/>
    <row r="1191" ht="15" customHeight="1" x14ac:dyDescent="0.3"/>
    <row r="1192" ht="15" customHeight="1" x14ac:dyDescent="0.3"/>
    <row r="1193" ht="15" customHeight="1" x14ac:dyDescent="0.3"/>
    <row r="1194" ht="15" customHeight="1" x14ac:dyDescent="0.3"/>
    <row r="1195" ht="15" customHeight="1" x14ac:dyDescent="0.3"/>
    <row r="1196" ht="15" customHeight="1" x14ac:dyDescent="0.3"/>
    <row r="1197" ht="15" customHeight="1" x14ac:dyDescent="0.3"/>
    <row r="1198" ht="15" customHeight="1" x14ac:dyDescent="0.3"/>
    <row r="1199" ht="15" customHeight="1" x14ac:dyDescent="0.3"/>
    <row r="1200" ht="15" customHeight="1" x14ac:dyDescent="0.3"/>
    <row r="1201" ht="15" customHeight="1" x14ac:dyDescent="0.3"/>
    <row r="1202" ht="15" customHeight="1" x14ac:dyDescent="0.3"/>
    <row r="1203" ht="15" customHeight="1" x14ac:dyDescent="0.3"/>
    <row r="1204" ht="15" customHeight="1" x14ac:dyDescent="0.3"/>
    <row r="1205" ht="15" customHeight="1" x14ac:dyDescent="0.3"/>
    <row r="1206" ht="15" customHeight="1" x14ac:dyDescent="0.3"/>
    <row r="1207" ht="15" customHeight="1" x14ac:dyDescent="0.3"/>
    <row r="1208" ht="15" customHeight="1" x14ac:dyDescent="0.3"/>
    <row r="1209" ht="15" customHeight="1" x14ac:dyDescent="0.3"/>
    <row r="1210" ht="15" customHeight="1" x14ac:dyDescent="0.3"/>
    <row r="1211" ht="15" customHeight="1" x14ac:dyDescent="0.3"/>
    <row r="1212" ht="15" customHeight="1" x14ac:dyDescent="0.3"/>
    <row r="1213" ht="15" customHeight="1" x14ac:dyDescent="0.3"/>
    <row r="1214" ht="15" customHeight="1" x14ac:dyDescent="0.3"/>
    <row r="1215" ht="15" customHeight="1" x14ac:dyDescent="0.3"/>
    <row r="1216" ht="15" customHeight="1" x14ac:dyDescent="0.3"/>
    <row r="1217" ht="15" customHeight="1" x14ac:dyDescent="0.3"/>
    <row r="1218" ht="15" customHeight="1" x14ac:dyDescent="0.3"/>
    <row r="1219" ht="15" customHeight="1" x14ac:dyDescent="0.3"/>
    <row r="1220" ht="15" customHeight="1" x14ac:dyDescent="0.3"/>
    <row r="1221" ht="15" customHeight="1" x14ac:dyDescent="0.3"/>
    <row r="1222" ht="15" customHeight="1" x14ac:dyDescent="0.3"/>
    <row r="1223" ht="15" customHeight="1" x14ac:dyDescent="0.3"/>
    <row r="1224" ht="15" customHeight="1" x14ac:dyDescent="0.3"/>
    <row r="1225" ht="15" customHeight="1" x14ac:dyDescent="0.3"/>
    <row r="1226" ht="15" customHeight="1" x14ac:dyDescent="0.3"/>
    <row r="1227" ht="15" customHeight="1" x14ac:dyDescent="0.3"/>
    <row r="1228" ht="15" customHeight="1" x14ac:dyDescent="0.3"/>
    <row r="1229" ht="15" customHeight="1" x14ac:dyDescent="0.3"/>
    <row r="1230" ht="15" customHeight="1" x14ac:dyDescent="0.3"/>
    <row r="1231" ht="15" customHeight="1" x14ac:dyDescent="0.3"/>
    <row r="1232" ht="15" customHeight="1" x14ac:dyDescent="0.3"/>
    <row r="1233" ht="15" customHeight="1" x14ac:dyDescent="0.3"/>
    <row r="1234" ht="15" customHeight="1" x14ac:dyDescent="0.3"/>
    <row r="1235" ht="15" customHeight="1" x14ac:dyDescent="0.3"/>
    <row r="1236" ht="15" customHeight="1" x14ac:dyDescent="0.3"/>
    <row r="1237" ht="15" customHeight="1" x14ac:dyDescent="0.3"/>
    <row r="1238" ht="15" customHeight="1" x14ac:dyDescent="0.3"/>
    <row r="1239" ht="15" customHeight="1" x14ac:dyDescent="0.3"/>
    <row r="1240" ht="15" customHeight="1" x14ac:dyDescent="0.3"/>
    <row r="1241" ht="15" customHeight="1" x14ac:dyDescent="0.3"/>
    <row r="1242" ht="15" customHeight="1" x14ac:dyDescent="0.3"/>
    <row r="1243" ht="15" customHeight="1" x14ac:dyDescent="0.3"/>
    <row r="1244" ht="15" customHeight="1" x14ac:dyDescent="0.3"/>
    <row r="1245" ht="15" customHeight="1" x14ac:dyDescent="0.3"/>
    <row r="1246" ht="15" customHeight="1" x14ac:dyDescent="0.3"/>
    <row r="1247" ht="15" customHeight="1" x14ac:dyDescent="0.3"/>
    <row r="1248" ht="15" customHeight="1" x14ac:dyDescent="0.3"/>
    <row r="1249" ht="15" customHeight="1" x14ac:dyDescent="0.3"/>
    <row r="1250" ht="15" customHeight="1" x14ac:dyDescent="0.3"/>
    <row r="1251" ht="15" customHeight="1" x14ac:dyDescent="0.3"/>
    <row r="1252" ht="15" customHeight="1" x14ac:dyDescent="0.3"/>
    <row r="1253" ht="15" customHeight="1" x14ac:dyDescent="0.3"/>
    <row r="1254" ht="15" customHeight="1" x14ac:dyDescent="0.3"/>
    <row r="1255" ht="15" customHeight="1" x14ac:dyDescent="0.3"/>
    <row r="1256" ht="15" customHeight="1" x14ac:dyDescent="0.3"/>
    <row r="1257" ht="15" customHeight="1" x14ac:dyDescent="0.3"/>
    <row r="1258" ht="15" customHeight="1" x14ac:dyDescent="0.3"/>
    <row r="1259" ht="15" customHeight="1" x14ac:dyDescent="0.3"/>
    <row r="1260" ht="15" customHeight="1" x14ac:dyDescent="0.3"/>
    <row r="1261" ht="15" customHeight="1" x14ac:dyDescent="0.3"/>
    <row r="1262" ht="15" customHeight="1" x14ac:dyDescent="0.3"/>
    <row r="1263" ht="15" customHeight="1" x14ac:dyDescent="0.3"/>
    <row r="1264" ht="15" customHeight="1" x14ac:dyDescent="0.3"/>
    <row r="1265" ht="15" customHeight="1" x14ac:dyDescent="0.3"/>
    <row r="1266" ht="15" customHeight="1" x14ac:dyDescent="0.3"/>
    <row r="1267" ht="15" customHeight="1" x14ac:dyDescent="0.3"/>
    <row r="1268" ht="15" customHeight="1" x14ac:dyDescent="0.3"/>
    <row r="1269" ht="15" customHeight="1" x14ac:dyDescent="0.3"/>
    <row r="1270" ht="15" customHeight="1" x14ac:dyDescent="0.3"/>
    <row r="1271" ht="15" customHeight="1" x14ac:dyDescent="0.3"/>
    <row r="1272" ht="15" customHeight="1" x14ac:dyDescent="0.3"/>
    <row r="1273" ht="15" customHeight="1" x14ac:dyDescent="0.3"/>
    <row r="1274" ht="15" customHeight="1" x14ac:dyDescent="0.3"/>
    <row r="1275" ht="15" customHeight="1" x14ac:dyDescent="0.3"/>
    <row r="1276" ht="15" customHeight="1" x14ac:dyDescent="0.3"/>
    <row r="1277" ht="15" customHeight="1" x14ac:dyDescent="0.3"/>
    <row r="1278" ht="15" customHeight="1" x14ac:dyDescent="0.3"/>
    <row r="1279" ht="15" customHeight="1" x14ac:dyDescent="0.3"/>
    <row r="1280" ht="15" customHeight="1" x14ac:dyDescent="0.3"/>
    <row r="1281" ht="15" customHeight="1" x14ac:dyDescent="0.3"/>
    <row r="1282" ht="15" customHeight="1" x14ac:dyDescent="0.3"/>
    <row r="1283" ht="15" customHeight="1" x14ac:dyDescent="0.3"/>
    <row r="1284" ht="15" customHeight="1" x14ac:dyDescent="0.3"/>
    <row r="1285" ht="15" customHeight="1" x14ac:dyDescent="0.3"/>
    <row r="1286" ht="15" customHeight="1" x14ac:dyDescent="0.3"/>
    <row r="1287" ht="15" customHeight="1" x14ac:dyDescent="0.3"/>
    <row r="1288" ht="15" customHeight="1" x14ac:dyDescent="0.3"/>
    <row r="1289" ht="15" customHeight="1" x14ac:dyDescent="0.3"/>
    <row r="1290" ht="15" customHeight="1" x14ac:dyDescent="0.3"/>
    <row r="1291" ht="15" customHeight="1" x14ac:dyDescent="0.3"/>
    <row r="1292" ht="15" customHeight="1" x14ac:dyDescent="0.3"/>
    <row r="1293" ht="15" customHeight="1" x14ac:dyDescent="0.3"/>
    <row r="1294" ht="15" customHeight="1" x14ac:dyDescent="0.3"/>
    <row r="1295" ht="15" customHeight="1" x14ac:dyDescent="0.3"/>
    <row r="1296" ht="15" customHeight="1" x14ac:dyDescent="0.3"/>
    <row r="1297" ht="15" customHeight="1" x14ac:dyDescent="0.3"/>
    <row r="1298" ht="15" customHeight="1" x14ac:dyDescent="0.3"/>
    <row r="1299" ht="15" customHeight="1" x14ac:dyDescent="0.3"/>
    <row r="1300" ht="15" customHeight="1" x14ac:dyDescent="0.3"/>
    <row r="1301" ht="15" customHeight="1" x14ac:dyDescent="0.3"/>
    <row r="1302" ht="15" customHeight="1" x14ac:dyDescent="0.3"/>
    <row r="1303" ht="15" customHeight="1" x14ac:dyDescent="0.3"/>
    <row r="1304" ht="15" customHeight="1" x14ac:dyDescent="0.3"/>
    <row r="1305" ht="15" customHeight="1" x14ac:dyDescent="0.3"/>
    <row r="1306" ht="15" customHeight="1" x14ac:dyDescent="0.3"/>
    <row r="1307" ht="15" customHeight="1" x14ac:dyDescent="0.3"/>
    <row r="1308" ht="15" customHeight="1" x14ac:dyDescent="0.3"/>
    <row r="1309" ht="15" customHeight="1" x14ac:dyDescent="0.3"/>
    <row r="1310" ht="15" customHeight="1" x14ac:dyDescent="0.3"/>
    <row r="1311" ht="15" customHeight="1" x14ac:dyDescent="0.3"/>
    <row r="1312" ht="15" customHeight="1" x14ac:dyDescent="0.3"/>
    <row r="1313" ht="15" customHeight="1" x14ac:dyDescent="0.3"/>
    <row r="1314" ht="15" customHeight="1" x14ac:dyDescent="0.3"/>
    <row r="1315" ht="15" customHeight="1" x14ac:dyDescent="0.3"/>
    <row r="1316" ht="15" customHeight="1" x14ac:dyDescent="0.3"/>
    <row r="1317" ht="15" customHeight="1" x14ac:dyDescent="0.3"/>
    <row r="1318" ht="15" customHeight="1" x14ac:dyDescent="0.3"/>
    <row r="1319" ht="15" customHeight="1" x14ac:dyDescent="0.3"/>
    <row r="1320" ht="15" customHeight="1" x14ac:dyDescent="0.3"/>
    <row r="1321" ht="15" customHeight="1" x14ac:dyDescent="0.3"/>
    <row r="1322" ht="15" customHeight="1" x14ac:dyDescent="0.3"/>
    <row r="1323" ht="15" customHeight="1" x14ac:dyDescent="0.3"/>
    <row r="1324" ht="15" customHeight="1" x14ac:dyDescent="0.3"/>
    <row r="1325" ht="15" customHeight="1" x14ac:dyDescent="0.3"/>
    <row r="1326" ht="15" customHeight="1" x14ac:dyDescent="0.3"/>
    <row r="1327" ht="15" customHeight="1" x14ac:dyDescent="0.3"/>
    <row r="1328" ht="15" customHeight="1" x14ac:dyDescent="0.3"/>
    <row r="1329" ht="15" customHeight="1" x14ac:dyDescent="0.3"/>
    <row r="1330" ht="15" customHeight="1" x14ac:dyDescent="0.3"/>
    <row r="1331" ht="15" customHeight="1" x14ac:dyDescent="0.3"/>
    <row r="1332" ht="15" customHeight="1" x14ac:dyDescent="0.3"/>
    <row r="1333" ht="15" customHeight="1" x14ac:dyDescent="0.3"/>
    <row r="1334" ht="15" customHeight="1" x14ac:dyDescent="0.3"/>
    <row r="1335" ht="15" customHeight="1" x14ac:dyDescent="0.3"/>
    <row r="1336" ht="15" customHeight="1" x14ac:dyDescent="0.3"/>
    <row r="1337" ht="15" customHeight="1" x14ac:dyDescent="0.3"/>
    <row r="1338" ht="15" customHeight="1" x14ac:dyDescent="0.3"/>
    <row r="1339" ht="15" customHeight="1" x14ac:dyDescent="0.3"/>
    <row r="1340" ht="15" customHeight="1" x14ac:dyDescent="0.3"/>
    <row r="1341" ht="15" customHeight="1" x14ac:dyDescent="0.3"/>
    <row r="1342" ht="15" customHeight="1" x14ac:dyDescent="0.3"/>
    <row r="1343" ht="15" customHeight="1" x14ac:dyDescent="0.3"/>
    <row r="1344" ht="15" customHeight="1" x14ac:dyDescent="0.3"/>
    <row r="1345" ht="15" customHeight="1" x14ac:dyDescent="0.3"/>
    <row r="1346" ht="15" customHeight="1" x14ac:dyDescent="0.3"/>
    <row r="1347" ht="15" customHeight="1" x14ac:dyDescent="0.3"/>
    <row r="1348" ht="15" customHeight="1" x14ac:dyDescent="0.3"/>
    <row r="1349" ht="15" customHeight="1" x14ac:dyDescent="0.3"/>
    <row r="1350" ht="15" customHeight="1" x14ac:dyDescent="0.3"/>
    <row r="1351" ht="15" customHeight="1" x14ac:dyDescent="0.3"/>
    <row r="1352" ht="15" customHeight="1" x14ac:dyDescent="0.3"/>
    <row r="1353" ht="15" customHeight="1" x14ac:dyDescent="0.3"/>
    <row r="1354" ht="15" customHeight="1" x14ac:dyDescent="0.3"/>
    <row r="1355" ht="15" customHeight="1" x14ac:dyDescent="0.3"/>
    <row r="1356" ht="15" customHeight="1" x14ac:dyDescent="0.3"/>
    <row r="1357" ht="15" customHeight="1" x14ac:dyDescent="0.3"/>
    <row r="1358" ht="15" customHeight="1" x14ac:dyDescent="0.3"/>
    <row r="1359" ht="15" customHeight="1" x14ac:dyDescent="0.3"/>
    <row r="1360" ht="15" customHeight="1" x14ac:dyDescent="0.3"/>
    <row r="1361" ht="15" customHeight="1" x14ac:dyDescent="0.3"/>
    <row r="1362" ht="15" customHeight="1" x14ac:dyDescent="0.3"/>
    <row r="1363" ht="15" customHeight="1" x14ac:dyDescent="0.3"/>
    <row r="1364" ht="15" customHeight="1" x14ac:dyDescent="0.3"/>
    <row r="1365" ht="15" customHeight="1" x14ac:dyDescent="0.3"/>
    <row r="1366" ht="15" customHeight="1" x14ac:dyDescent="0.3"/>
    <row r="1367" ht="15" customHeight="1" x14ac:dyDescent="0.3"/>
    <row r="1368" ht="15" customHeight="1" x14ac:dyDescent="0.3"/>
    <row r="1369" ht="15" customHeight="1" x14ac:dyDescent="0.3"/>
    <row r="1370" ht="15" customHeight="1" x14ac:dyDescent="0.3"/>
    <row r="1371" ht="15" customHeight="1" x14ac:dyDescent="0.3"/>
    <row r="1372" ht="15" customHeight="1" x14ac:dyDescent="0.3"/>
    <row r="1373" ht="15" customHeight="1" x14ac:dyDescent="0.3"/>
    <row r="1374" ht="15" customHeight="1" x14ac:dyDescent="0.3"/>
    <row r="1375" ht="15" customHeight="1" x14ac:dyDescent="0.3"/>
    <row r="1376" ht="15" customHeight="1" x14ac:dyDescent="0.3"/>
    <row r="1377" ht="15" customHeight="1" x14ac:dyDescent="0.3"/>
    <row r="1378" ht="15" customHeight="1" x14ac:dyDescent="0.3"/>
    <row r="1379" ht="15" customHeight="1" x14ac:dyDescent="0.3"/>
    <row r="1380" ht="15" customHeight="1" x14ac:dyDescent="0.3"/>
    <row r="1381" ht="15" customHeight="1" x14ac:dyDescent="0.3"/>
    <row r="1382" ht="15" customHeight="1" x14ac:dyDescent="0.3"/>
    <row r="1383" ht="15" customHeight="1" x14ac:dyDescent="0.3"/>
    <row r="1384" ht="15" customHeight="1" x14ac:dyDescent="0.3"/>
    <row r="1385" ht="15" customHeight="1" x14ac:dyDescent="0.3"/>
    <row r="1386" ht="15" customHeight="1" x14ac:dyDescent="0.3"/>
    <row r="1387" ht="15" customHeight="1" x14ac:dyDescent="0.3"/>
    <row r="1388" ht="15" customHeight="1" x14ac:dyDescent="0.3"/>
    <row r="1389" ht="15" customHeight="1" x14ac:dyDescent="0.3"/>
    <row r="1390" ht="15" customHeight="1" x14ac:dyDescent="0.3"/>
    <row r="1391" ht="15" customHeight="1" x14ac:dyDescent="0.3"/>
    <row r="1392" ht="15" customHeight="1" x14ac:dyDescent="0.3"/>
    <row r="1393" ht="15" customHeight="1" x14ac:dyDescent="0.3"/>
    <row r="1394" ht="15" customHeight="1" x14ac:dyDescent="0.3"/>
    <row r="1395" ht="15" customHeight="1" x14ac:dyDescent="0.3"/>
    <row r="1396" ht="15" customHeight="1" x14ac:dyDescent="0.3"/>
    <row r="1397" ht="15" customHeight="1" x14ac:dyDescent="0.3"/>
    <row r="1398" ht="15" customHeight="1" x14ac:dyDescent="0.3"/>
    <row r="1399" ht="15" customHeight="1" x14ac:dyDescent="0.3"/>
    <row r="1400" ht="15" customHeight="1" x14ac:dyDescent="0.3"/>
    <row r="1401" ht="15" customHeight="1" x14ac:dyDescent="0.3"/>
    <row r="1402" ht="15" customHeight="1" x14ac:dyDescent="0.3"/>
    <row r="1403" ht="15" customHeight="1" x14ac:dyDescent="0.3"/>
    <row r="1404" ht="15" customHeight="1" x14ac:dyDescent="0.3"/>
    <row r="1405" ht="15" customHeight="1" x14ac:dyDescent="0.3"/>
    <row r="1406" ht="15" customHeight="1" x14ac:dyDescent="0.3"/>
    <row r="1407" ht="15" customHeight="1" x14ac:dyDescent="0.3"/>
    <row r="1408" ht="15" customHeight="1" x14ac:dyDescent="0.3"/>
    <row r="1409" ht="15" customHeight="1" x14ac:dyDescent="0.3"/>
    <row r="1410" ht="15" customHeight="1" x14ac:dyDescent="0.3"/>
    <row r="1411" ht="15" customHeight="1" x14ac:dyDescent="0.3"/>
    <row r="1412" ht="15" customHeight="1" x14ac:dyDescent="0.3"/>
    <row r="1413" ht="15" customHeight="1" x14ac:dyDescent="0.3"/>
    <row r="1414" ht="15" customHeight="1" x14ac:dyDescent="0.3"/>
    <row r="1415" ht="15" customHeight="1" x14ac:dyDescent="0.3"/>
    <row r="1416" ht="15" customHeight="1" x14ac:dyDescent="0.3"/>
    <row r="1417" ht="15" customHeight="1" x14ac:dyDescent="0.3"/>
    <row r="1418" ht="15" customHeight="1" x14ac:dyDescent="0.3"/>
    <row r="1419" ht="15" customHeight="1" x14ac:dyDescent="0.3"/>
    <row r="1420" ht="15" customHeight="1" x14ac:dyDescent="0.3"/>
    <row r="1421" ht="15" customHeight="1" x14ac:dyDescent="0.3"/>
    <row r="1422" ht="15" customHeight="1" x14ac:dyDescent="0.3"/>
    <row r="1423" ht="15" customHeight="1" x14ac:dyDescent="0.3"/>
    <row r="1424" ht="15" customHeight="1" x14ac:dyDescent="0.3"/>
    <row r="1425" ht="15" customHeight="1" x14ac:dyDescent="0.3"/>
    <row r="1426" ht="15" customHeight="1" x14ac:dyDescent="0.3"/>
    <row r="1427" ht="15" customHeight="1" x14ac:dyDescent="0.3"/>
    <row r="1428" ht="15" customHeight="1" x14ac:dyDescent="0.3"/>
    <row r="1429" ht="15" customHeight="1" x14ac:dyDescent="0.3"/>
    <row r="1430" ht="15" customHeight="1" x14ac:dyDescent="0.3"/>
    <row r="1431" ht="15" customHeight="1" x14ac:dyDescent="0.3"/>
    <row r="1432" ht="15" customHeight="1" x14ac:dyDescent="0.3"/>
    <row r="1433" ht="15" customHeight="1" x14ac:dyDescent="0.3"/>
    <row r="1434" ht="15" customHeight="1" x14ac:dyDescent="0.3"/>
    <row r="1435" ht="15" customHeight="1" x14ac:dyDescent="0.3"/>
    <row r="1436" ht="15" customHeight="1" x14ac:dyDescent="0.3"/>
    <row r="1437" ht="15" customHeight="1" x14ac:dyDescent="0.3"/>
    <row r="1438" ht="15" customHeight="1" x14ac:dyDescent="0.3"/>
    <row r="1439" ht="15" customHeight="1" x14ac:dyDescent="0.3"/>
    <row r="1440" ht="15" customHeight="1" x14ac:dyDescent="0.3"/>
    <row r="1441" ht="15" customHeight="1" x14ac:dyDescent="0.3"/>
    <row r="1442" ht="15" customHeight="1" x14ac:dyDescent="0.3"/>
    <row r="1443" ht="15" customHeight="1" x14ac:dyDescent="0.3"/>
    <row r="1444" ht="15" customHeight="1" x14ac:dyDescent="0.3"/>
    <row r="1445" ht="15" customHeight="1" x14ac:dyDescent="0.3"/>
    <row r="1446" ht="15" customHeight="1" x14ac:dyDescent="0.3"/>
    <row r="1447" ht="15" customHeight="1" x14ac:dyDescent="0.3"/>
    <row r="1448" ht="15" customHeight="1" x14ac:dyDescent="0.3"/>
    <row r="1449" ht="15" customHeight="1" x14ac:dyDescent="0.3"/>
    <row r="1450" ht="15" customHeight="1" x14ac:dyDescent="0.3"/>
    <row r="1451" ht="15" customHeight="1" x14ac:dyDescent="0.3"/>
    <row r="1452" ht="15" customHeight="1" x14ac:dyDescent="0.3"/>
    <row r="1453" ht="15" customHeight="1" x14ac:dyDescent="0.3"/>
    <row r="1454" ht="15" customHeight="1" x14ac:dyDescent="0.3"/>
    <row r="1455" ht="15" customHeight="1" x14ac:dyDescent="0.3"/>
    <row r="1456" ht="15" customHeight="1" x14ac:dyDescent="0.3"/>
    <row r="1457" ht="15" customHeight="1" x14ac:dyDescent="0.3"/>
    <row r="1458" ht="15" customHeight="1" x14ac:dyDescent="0.3"/>
    <row r="1459" ht="15" customHeight="1" x14ac:dyDescent="0.3"/>
    <row r="1460" ht="15" customHeight="1" x14ac:dyDescent="0.3"/>
    <row r="1461" ht="15" customHeight="1" x14ac:dyDescent="0.3"/>
    <row r="1462" ht="15" customHeight="1" x14ac:dyDescent="0.3"/>
    <row r="1463" ht="15" customHeight="1" x14ac:dyDescent="0.3"/>
    <row r="1464" ht="15" customHeight="1" x14ac:dyDescent="0.3"/>
    <row r="1465" ht="15" customHeight="1" x14ac:dyDescent="0.3"/>
    <row r="1466" ht="15" customHeight="1" x14ac:dyDescent="0.3"/>
    <row r="1467" ht="15" customHeight="1" x14ac:dyDescent="0.3"/>
    <row r="1468" ht="15" customHeight="1" x14ac:dyDescent="0.3"/>
    <row r="1469" ht="15" customHeight="1" x14ac:dyDescent="0.3"/>
    <row r="1470" ht="15" customHeight="1" x14ac:dyDescent="0.3"/>
    <row r="1471" ht="15" customHeight="1" x14ac:dyDescent="0.3"/>
    <row r="1472" ht="15" customHeight="1" x14ac:dyDescent="0.3"/>
    <row r="1473" ht="15" customHeight="1" x14ac:dyDescent="0.3"/>
    <row r="1474" ht="15" customHeight="1" x14ac:dyDescent="0.3"/>
    <row r="1475" ht="15" customHeight="1" x14ac:dyDescent="0.3"/>
    <row r="1476" ht="15" customHeight="1" x14ac:dyDescent="0.3"/>
    <row r="1477" ht="15" customHeight="1" x14ac:dyDescent="0.3"/>
    <row r="1478" ht="15" customHeight="1" x14ac:dyDescent="0.3"/>
    <row r="1479" ht="15" customHeight="1" x14ac:dyDescent="0.3"/>
    <row r="1480" ht="15" customHeight="1" x14ac:dyDescent="0.3"/>
    <row r="1481" ht="15" customHeight="1" x14ac:dyDescent="0.3"/>
    <row r="1482" ht="15" customHeight="1" x14ac:dyDescent="0.3"/>
    <row r="1483" ht="15" customHeight="1" x14ac:dyDescent="0.3"/>
    <row r="1484" ht="15" customHeight="1" x14ac:dyDescent="0.3"/>
    <row r="1485" ht="15" customHeight="1" x14ac:dyDescent="0.3"/>
    <row r="1486" ht="15" customHeight="1" x14ac:dyDescent="0.3"/>
    <row r="1487" ht="15" customHeight="1" x14ac:dyDescent="0.3"/>
    <row r="1488" ht="15" customHeight="1" x14ac:dyDescent="0.3"/>
    <row r="1489" ht="15" customHeight="1" x14ac:dyDescent="0.3"/>
    <row r="1490" ht="15" customHeight="1" x14ac:dyDescent="0.3"/>
    <row r="1491" ht="15" customHeight="1" x14ac:dyDescent="0.3"/>
    <row r="1492" ht="15" customHeight="1" x14ac:dyDescent="0.3"/>
    <row r="1493" ht="15" customHeight="1" x14ac:dyDescent="0.3"/>
    <row r="1494" ht="15" customHeight="1" x14ac:dyDescent="0.3"/>
    <row r="1495" ht="15" customHeight="1" x14ac:dyDescent="0.3"/>
    <row r="1496" ht="15" customHeight="1" x14ac:dyDescent="0.3"/>
    <row r="1497" ht="15" customHeight="1" x14ac:dyDescent="0.3"/>
    <row r="1498" ht="15" customHeight="1" x14ac:dyDescent="0.3"/>
    <row r="1499" ht="15" customHeight="1" x14ac:dyDescent="0.3"/>
    <row r="1500" ht="15" customHeight="1" x14ac:dyDescent="0.3"/>
    <row r="1501" ht="15" customHeight="1" x14ac:dyDescent="0.3"/>
    <row r="1502" ht="15" customHeight="1" x14ac:dyDescent="0.3"/>
    <row r="1503" ht="15" customHeight="1" x14ac:dyDescent="0.3"/>
    <row r="1504" ht="15" customHeight="1" x14ac:dyDescent="0.3"/>
    <row r="1505" ht="15" customHeight="1" x14ac:dyDescent="0.3"/>
    <row r="1506" ht="15" customHeight="1" x14ac:dyDescent="0.3"/>
    <row r="1507" ht="15" customHeight="1" x14ac:dyDescent="0.3"/>
    <row r="1508" ht="15" customHeight="1" x14ac:dyDescent="0.3"/>
    <row r="1509" ht="15" customHeight="1" x14ac:dyDescent="0.3"/>
    <row r="1510" ht="15" customHeight="1" x14ac:dyDescent="0.3"/>
    <row r="1511" ht="15" customHeight="1" x14ac:dyDescent="0.3"/>
    <row r="1512" ht="15" customHeight="1" x14ac:dyDescent="0.3"/>
    <row r="1513" ht="15" customHeight="1" x14ac:dyDescent="0.3"/>
    <row r="1514" ht="15" customHeight="1" x14ac:dyDescent="0.3"/>
    <row r="1515" ht="15" customHeight="1" x14ac:dyDescent="0.3"/>
    <row r="1516" ht="15" customHeight="1" x14ac:dyDescent="0.3"/>
    <row r="1517" ht="15" customHeight="1" x14ac:dyDescent="0.3"/>
    <row r="1518" ht="15" customHeight="1" x14ac:dyDescent="0.3"/>
    <row r="1519" ht="15" customHeight="1" x14ac:dyDescent="0.3"/>
    <row r="1520" ht="15" customHeight="1" x14ac:dyDescent="0.3"/>
    <row r="1521" ht="15" customHeight="1" x14ac:dyDescent="0.3"/>
    <row r="1522" ht="15" customHeight="1" x14ac:dyDescent="0.3"/>
    <row r="1523" ht="15" customHeight="1" x14ac:dyDescent="0.3"/>
    <row r="1524" ht="15" customHeight="1" x14ac:dyDescent="0.3"/>
    <row r="1525" ht="15" customHeight="1" x14ac:dyDescent="0.3"/>
    <row r="1526" ht="15" customHeight="1" x14ac:dyDescent="0.3"/>
    <row r="1527" ht="15" customHeight="1" x14ac:dyDescent="0.3"/>
    <row r="1528" ht="15" customHeight="1" x14ac:dyDescent="0.3"/>
    <row r="1529" ht="15" customHeight="1" x14ac:dyDescent="0.3"/>
    <row r="1530" ht="15" customHeight="1" x14ac:dyDescent="0.3"/>
    <row r="1531" ht="15" customHeight="1" x14ac:dyDescent="0.3"/>
    <row r="1532" ht="15" customHeight="1" x14ac:dyDescent="0.3"/>
    <row r="1533" ht="15" customHeight="1" x14ac:dyDescent="0.3"/>
    <row r="1534" ht="15" customHeight="1" x14ac:dyDescent="0.3"/>
    <row r="1535" ht="15" customHeight="1" x14ac:dyDescent="0.3"/>
    <row r="1536" ht="15" customHeight="1" x14ac:dyDescent="0.3"/>
    <row r="1537" ht="15" customHeight="1" x14ac:dyDescent="0.3"/>
    <row r="1538" ht="15" customHeight="1" x14ac:dyDescent="0.3"/>
    <row r="1539" ht="15" customHeight="1" x14ac:dyDescent="0.3"/>
    <row r="1540" ht="15" customHeight="1" x14ac:dyDescent="0.3"/>
    <row r="1541" ht="15" customHeight="1" x14ac:dyDescent="0.3"/>
    <row r="1542" ht="15" customHeight="1" x14ac:dyDescent="0.3"/>
    <row r="1543" ht="15" customHeight="1" x14ac:dyDescent="0.3"/>
    <row r="1544" ht="15" customHeight="1" x14ac:dyDescent="0.3"/>
    <row r="1545" ht="15" customHeight="1" x14ac:dyDescent="0.3"/>
    <row r="1546" ht="15" customHeight="1" x14ac:dyDescent="0.3"/>
    <row r="1547" ht="15" customHeight="1" x14ac:dyDescent="0.3"/>
    <row r="1548" ht="15" customHeight="1" x14ac:dyDescent="0.3"/>
    <row r="1549" ht="15" customHeight="1" x14ac:dyDescent="0.3"/>
    <row r="1550" ht="15" customHeight="1" x14ac:dyDescent="0.3"/>
    <row r="1551" ht="15" customHeight="1" x14ac:dyDescent="0.3"/>
    <row r="1552" ht="15" customHeight="1" x14ac:dyDescent="0.3"/>
    <row r="1553" ht="15" customHeight="1" x14ac:dyDescent="0.3"/>
    <row r="1554" ht="15" customHeight="1" x14ac:dyDescent="0.3"/>
    <row r="1555" ht="15" customHeight="1" x14ac:dyDescent="0.3"/>
    <row r="1556" ht="15" customHeight="1" x14ac:dyDescent="0.3"/>
    <row r="1557" ht="15" customHeight="1" x14ac:dyDescent="0.3"/>
    <row r="1558" ht="15" customHeight="1" x14ac:dyDescent="0.3"/>
    <row r="1559" ht="15" customHeight="1" x14ac:dyDescent="0.3"/>
    <row r="1560" ht="15" customHeight="1" x14ac:dyDescent="0.3"/>
    <row r="1561" ht="15" customHeight="1" x14ac:dyDescent="0.3"/>
    <row r="1562" ht="15" customHeight="1" x14ac:dyDescent="0.3"/>
    <row r="1563" ht="15" customHeight="1" x14ac:dyDescent="0.3"/>
    <row r="1564" ht="15" customHeight="1" x14ac:dyDescent="0.3"/>
    <row r="1565" ht="15" customHeight="1" x14ac:dyDescent="0.3"/>
    <row r="1566" ht="15" customHeight="1" x14ac:dyDescent="0.3"/>
    <row r="1567" ht="15" customHeight="1" x14ac:dyDescent="0.3"/>
    <row r="1568" ht="15" customHeight="1" x14ac:dyDescent="0.3"/>
    <row r="1569" ht="15" customHeight="1" x14ac:dyDescent="0.3"/>
    <row r="1570" ht="15" customHeight="1" x14ac:dyDescent="0.3"/>
    <row r="1571" ht="15" customHeight="1" x14ac:dyDescent="0.3"/>
    <row r="1572" ht="15" customHeight="1" x14ac:dyDescent="0.3"/>
    <row r="1573" ht="15" customHeight="1" x14ac:dyDescent="0.3"/>
    <row r="1574" ht="15" customHeight="1" x14ac:dyDescent="0.3"/>
    <row r="1575" ht="15" customHeight="1" x14ac:dyDescent="0.3"/>
    <row r="1576" ht="15" customHeight="1" x14ac:dyDescent="0.3"/>
    <row r="1577" ht="15" customHeight="1" x14ac:dyDescent="0.3"/>
    <row r="1578" ht="15" customHeight="1" x14ac:dyDescent="0.3"/>
    <row r="1579" ht="15" customHeight="1" x14ac:dyDescent="0.3"/>
    <row r="1580" ht="15" customHeight="1" x14ac:dyDescent="0.3"/>
    <row r="1581" ht="15" customHeight="1" x14ac:dyDescent="0.3"/>
    <row r="1582" ht="15" customHeight="1" x14ac:dyDescent="0.3"/>
    <row r="1583" ht="15" customHeight="1" x14ac:dyDescent="0.3"/>
    <row r="1584" ht="15" customHeight="1" x14ac:dyDescent="0.3"/>
    <row r="1585" ht="15" customHeight="1" x14ac:dyDescent="0.3"/>
    <row r="1586" ht="15" customHeight="1" x14ac:dyDescent="0.3"/>
    <row r="1587" ht="15" customHeight="1" x14ac:dyDescent="0.3"/>
    <row r="1588" ht="15" customHeight="1" x14ac:dyDescent="0.3"/>
    <row r="1589" ht="15" customHeight="1" x14ac:dyDescent="0.3"/>
    <row r="1590" ht="15" customHeight="1" x14ac:dyDescent="0.3"/>
    <row r="1591" ht="15" customHeight="1" x14ac:dyDescent="0.3"/>
    <row r="1592" ht="15" customHeight="1" x14ac:dyDescent="0.3"/>
    <row r="1593" ht="15" customHeight="1" x14ac:dyDescent="0.3"/>
    <row r="1594" ht="15" customHeight="1" x14ac:dyDescent="0.3"/>
    <row r="1595" ht="15" customHeight="1" x14ac:dyDescent="0.3"/>
    <row r="1596" ht="15" customHeight="1" x14ac:dyDescent="0.3"/>
    <row r="1597" ht="15" customHeight="1" x14ac:dyDescent="0.3"/>
    <row r="1598" ht="15" customHeight="1" x14ac:dyDescent="0.3"/>
    <row r="1599" ht="15" customHeight="1" x14ac:dyDescent="0.3"/>
    <row r="1600" ht="15" customHeight="1" x14ac:dyDescent="0.3"/>
    <row r="1601" ht="15" customHeight="1" x14ac:dyDescent="0.3"/>
    <row r="1602" ht="15" customHeight="1" x14ac:dyDescent="0.3"/>
    <row r="1603" ht="15" customHeight="1" x14ac:dyDescent="0.3"/>
    <row r="1604" ht="15" customHeight="1" x14ac:dyDescent="0.3"/>
    <row r="1605" ht="15" customHeight="1" x14ac:dyDescent="0.3"/>
    <row r="1606" ht="15" customHeight="1" x14ac:dyDescent="0.3"/>
    <row r="1607" ht="15" customHeight="1" x14ac:dyDescent="0.3"/>
    <row r="1608" ht="15" customHeight="1" x14ac:dyDescent="0.3"/>
    <row r="1609" ht="15" customHeight="1" x14ac:dyDescent="0.3"/>
    <row r="1610" ht="15" customHeight="1" x14ac:dyDescent="0.3"/>
    <row r="1611" ht="15" customHeight="1" x14ac:dyDescent="0.3"/>
    <row r="1612" ht="15" customHeight="1" x14ac:dyDescent="0.3"/>
    <row r="1613" ht="15" customHeight="1" x14ac:dyDescent="0.3"/>
    <row r="1614" ht="15" customHeight="1" x14ac:dyDescent="0.3"/>
    <row r="1615" ht="15" customHeight="1" x14ac:dyDescent="0.3"/>
    <row r="1616" ht="15" customHeight="1" x14ac:dyDescent="0.3"/>
    <row r="1617" ht="15" customHeight="1" x14ac:dyDescent="0.3"/>
    <row r="1618" ht="15" customHeight="1" x14ac:dyDescent="0.3"/>
    <row r="1619" ht="15" customHeight="1" x14ac:dyDescent="0.3"/>
    <row r="1620" ht="15" customHeight="1" x14ac:dyDescent="0.3"/>
    <row r="1621" ht="15" customHeight="1" x14ac:dyDescent="0.3"/>
    <row r="1622" ht="15" customHeight="1" x14ac:dyDescent="0.3"/>
    <row r="1623" ht="15" customHeight="1" x14ac:dyDescent="0.3"/>
    <row r="1624" ht="15" customHeight="1" x14ac:dyDescent="0.3"/>
    <row r="1625" ht="15" customHeight="1" x14ac:dyDescent="0.3"/>
    <row r="1626" ht="15" customHeight="1" x14ac:dyDescent="0.3"/>
    <row r="1627" ht="15" customHeight="1" x14ac:dyDescent="0.3"/>
    <row r="1628" ht="15" customHeight="1" x14ac:dyDescent="0.3"/>
    <row r="1629" ht="15" customHeight="1" x14ac:dyDescent="0.3"/>
    <row r="1630" ht="15" customHeight="1" x14ac:dyDescent="0.3"/>
    <row r="1631" ht="15" customHeight="1" x14ac:dyDescent="0.3"/>
    <row r="1632" ht="15" customHeight="1" x14ac:dyDescent="0.3"/>
    <row r="1633" ht="15" customHeight="1" x14ac:dyDescent="0.3"/>
    <row r="1634" ht="15" customHeight="1" x14ac:dyDescent="0.3"/>
    <row r="1635" ht="15" customHeight="1" x14ac:dyDescent="0.3"/>
    <row r="1636" ht="15" customHeight="1" x14ac:dyDescent="0.3"/>
    <row r="1637" ht="15" customHeight="1" x14ac:dyDescent="0.3"/>
    <row r="1638" ht="15" customHeight="1" x14ac:dyDescent="0.3"/>
    <row r="1639" ht="15" customHeight="1" x14ac:dyDescent="0.3"/>
    <row r="1640" ht="15" customHeight="1" x14ac:dyDescent="0.3"/>
    <row r="1641" ht="15" customHeight="1" x14ac:dyDescent="0.3"/>
    <row r="1642" ht="15" customHeight="1" x14ac:dyDescent="0.3"/>
    <row r="1643" ht="15" customHeight="1" x14ac:dyDescent="0.3"/>
    <row r="1644" ht="15" customHeight="1" x14ac:dyDescent="0.3"/>
    <row r="1645" ht="15" customHeight="1" x14ac:dyDescent="0.3"/>
    <row r="1646" ht="15" customHeight="1" x14ac:dyDescent="0.3"/>
    <row r="1647" ht="15" customHeight="1" x14ac:dyDescent="0.3"/>
    <row r="1648" ht="15" customHeight="1" x14ac:dyDescent="0.3"/>
    <row r="1649" ht="15" customHeight="1" x14ac:dyDescent="0.3"/>
    <row r="1650" ht="15" customHeight="1" x14ac:dyDescent="0.3"/>
    <row r="1651" ht="15" customHeight="1" x14ac:dyDescent="0.3"/>
    <row r="1652" ht="15" customHeight="1" x14ac:dyDescent="0.3"/>
    <row r="1653" ht="15" customHeight="1" x14ac:dyDescent="0.3"/>
    <row r="1654" ht="15" customHeight="1" x14ac:dyDescent="0.3"/>
    <row r="1655" ht="15" customHeight="1" x14ac:dyDescent="0.3"/>
    <row r="1656" ht="15" customHeight="1" x14ac:dyDescent="0.3"/>
    <row r="1657" ht="15" customHeight="1" x14ac:dyDescent="0.3"/>
    <row r="1658" ht="15" customHeight="1" x14ac:dyDescent="0.3"/>
    <row r="1659" ht="15" customHeight="1" x14ac:dyDescent="0.3"/>
    <row r="1660" ht="15" customHeight="1" x14ac:dyDescent="0.3"/>
    <row r="1661" ht="15" customHeight="1" x14ac:dyDescent="0.3"/>
    <row r="1662" ht="15" customHeight="1" x14ac:dyDescent="0.3"/>
    <row r="1663" ht="15" customHeight="1" x14ac:dyDescent="0.3"/>
    <row r="1664" ht="15" customHeight="1" x14ac:dyDescent="0.3"/>
    <row r="1665" ht="15" customHeight="1" x14ac:dyDescent="0.3"/>
    <row r="1666" ht="15" customHeight="1" x14ac:dyDescent="0.3"/>
    <row r="1667" ht="15" customHeight="1" x14ac:dyDescent="0.3"/>
    <row r="1668" ht="15" customHeight="1" x14ac:dyDescent="0.3"/>
    <row r="1669" ht="15" customHeight="1" x14ac:dyDescent="0.3"/>
  </sheetData>
  <mergeCells count="4">
    <mergeCell ref="B7:C7"/>
    <mergeCell ref="B19:C19"/>
    <mergeCell ref="B64:C64"/>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4A25D-EAEB-4A3F-9527-C717460EA422}">
  <dimension ref="A1:A96"/>
  <sheetViews>
    <sheetView showGridLines="0" zoomScaleNormal="100" workbookViewId="0">
      <selection activeCell="A8" sqref="A8"/>
    </sheetView>
  </sheetViews>
  <sheetFormatPr baseColWidth="10" defaultColWidth="11.42578125" defaultRowHeight="16.5" x14ac:dyDescent="0.25"/>
  <cols>
    <col min="1" max="1" width="130.7109375" style="49" customWidth="1"/>
    <col min="2" max="253" width="11.42578125" style="49"/>
    <col min="254" max="254" width="107.85546875" style="49" customWidth="1"/>
    <col min="255" max="509" width="11.42578125" style="49"/>
    <col min="510" max="510" width="107.85546875" style="49" customWidth="1"/>
    <col min="511" max="765" width="11.42578125" style="49"/>
    <col min="766" max="766" width="107.85546875" style="49" customWidth="1"/>
    <col min="767" max="1021" width="11.42578125" style="49"/>
    <col min="1022" max="1022" width="107.85546875" style="49" customWidth="1"/>
    <col min="1023" max="1277" width="11.42578125" style="49"/>
    <col min="1278" max="1278" width="107.85546875" style="49" customWidth="1"/>
    <col min="1279" max="1533" width="11.42578125" style="49"/>
    <col min="1534" max="1534" width="107.85546875" style="49" customWidth="1"/>
    <col min="1535" max="1789" width="11.42578125" style="49"/>
    <col min="1790" max="1790" width="107.85546875" style="49" customWidth="1"/>
    <col min="1791" max="2045" width="11.42578125" style="49"/>
    <col min="2046" max="2046" width="107.85546875" style="49" customWidth="1"/>
    <col min="2047" max="2301" width="11.42578125" style="49"/>
    <col min="2302" max="2302" width="107.85546875" style="49" customWidth="1"/>
    <col min="2303" max="2557" width="11.42578125" style="49"/>
    <col min="2558" max="2558" width="107.85546875" style="49" customWidth="1"/>
    <col min="2559" max="2813" width="11.42578125" style="49"/>
    <col min="2814" max="2814" width="107.85546875" style="49" customWidth="1"/>
    <col min="2815" max="3069" width="11.42578125" style="49"/>
    <col min="3070" max="3070" width="107.85546875" style="49" customWidth="1"/>
    <col min="3071" max="3325" width="11.42578125" style="49"/>
    <col min="3326" max="3326" width="107.85546875" style="49" customWidth="1"/>
    <col min="3327" max="3581" width="11.42578125" style="49"/>
    <col min="3582" max="3582" width="107.85546875" style="49" customWidth="1"/>
    <col min="3583" max="3837" width="11.42578125" style="49"/>
    <col min="3838" max="3838" width="107.85546875" style="49" customWidth="1"/>
    <col min="3839" max="4093" width="11.42578125" style="49"/>
    <col min="4094" max="4094" width="107.85546875" style="49" customWidth="1"/>
    <col min="4095" max="4349" width="11.42578125" style="49"/>
    <col min="4350" max="4350" width="107.85546875" style="49" customWidth="1"/>
    <col min="4351" max="4605" width="11.42578125" style="49"/>
    <col min="4606" max="4606" width="107.85546875" style="49" customWidth="1"/>
    <col min="4607" max="4861" width="11.42578125" style="49"/>
    <col min="4862" max="4862" width="107.85546875" style="49" customWidth="1"/>
    <col min="4863" max="5117" width="11.42578125" style="49"/>
    <col min="5118" max="5118" width="107.85546875" style="49" customWidth="1"/>
    <col min="5119" max="5373" width="11.42578125" style="49"/>
    <col min="5374" max="5374" width="107.85546875" style="49" customWidth="1"/>
    <col min="5375" max="5629" width="11.42578125" style="49"/>
    <col min="5630" max="5630" width="107.85546875" style="49" customWidth="1"/>
    <col min="5631" max="5885" width="11.42578125" style="49"/>
    <col min="5886" max="5886" width="107.85546875" style="49" customWidth="1"/>
    <col min="5887" max="6141" width="11.42578125" style="49"/>
    <col min="6142" max="6142" width="107.85546875" style="49" customWidth="1"/>
    <col min="6143" max="6397" width="11.42578125" style="49"/>
    <col min="6398" max="6398" width="107.85546875" style="49" customWidth="1"/>
    <col min="6399" max="6653" width="11.42578125" style="49"/>
    <col min="6654" max="6654" width="107.85546875" style="49" customWidth="1"/>
    <col min="6655" max="6909" width="11.42578125" style="49"/>
    <col min="6910" max="6910" width="107.85546875" style="49" customWidth="1"/>
    <col min="6911" max="7165" width="11.42578125" style="49"/>
    <col min="7166" max="7166" width="107.85546875" style="49" customWidth="1"/>
    <col min="7167" max="7421" width="11.42578125" style="49"/>
    <col min="7422" max="7422" width="107.85546875" style="49" customWidth="1"/>
    <col min="7423" max="7677" width="11.42578125" style="49"/>
    <col min="7678" max="7678" width="107.85546875" style="49" customWidth="1"/>
    <col min="7679" max="7933" width="11.42578125" style="49"/>
    <col min="7934" max="7934" width="107.85546875" style="49" customWidth="1"/>
    <col min="7935" max="8189" width="11.42578125" style="49"/>
    <col min="8190" max="8190" width="107.85546875" style="49" customWidth="1"/>
    <col min="8191" max="8445" width="11.42578125" style="49"/>
    <col min="8446" max="8446" width="107.85546875" style="49" customWidth="1"/>
    <col min="8447" max="8701" width="11.42578125" style="49"/>
    <col min="8702" max="8702" width="107.85546875" style="49" customWidth="1"/>
    <col min="8703" max="8957" width="11.42578125" style="49"/>
    <col min="8958" max="8958" width="107.85546875" style="49" customWidth="1"/>
    <col min="8959" max="9213" width="11.42578125" style="49"/>
    <col min="9214" max="9214" width="107.85546875" style="49" customWidth="1"/>
    <col min="9215" max="9469" width="11.42578125" style="49"/>
    <col min="9470" max="9470" width="107.85546875" style="49" customWidth="1"/>
    <col min="9471" max="9725" width="11.42578125" style="49"/>
    <col min="9726" max="9726" width="107.85546875" style="49" customWidth="1"/>
    <col min="9727" max="9981" width="11.42578125" style="49"/>
    <col min="9982" max="9982" width="107.85546875" style="49" customWidth="1"/>
    <col min="9983" max="10237" width="11.42578125" style="49"/>
    <col min="10238" max="10238" width="107.85546875" style="49" customWidth="1"/>
    <col min="10239" max="10493" width="11.42578125" style="49"/>
    <col min="10494" max="10494" width="107.85546875" style="49" customWidth="1"/>
    <col min="10495" max="10749" width="11.42578125" style="49"/>
    <col min="10750" max="10750" width="107.85546875" style="49" customWidth="1"/>
    <col min="10751" max="11005" width="11.42578125" style="49"/>
    <col min="11006" max="11006" width="107.85546875" style="49" customWidth="1"/>
    <col min="11007" max="11261" width="11.42578125" style="49"/>
    <col min="11262" max="11262" width="107.85546875" style="49" customWidth="1"/>
    <col min="11263" max="11517" width="11.42578125" style="49"/>
    <col min="11518" max="11518" width="107.85546875" style="49" customWidth="1"/>
    <col min="11519" max="11773" width="11.42578125" style="49"/>
    <col min="11774" max="11774" width="107.85546875" style="49" customWidth="1"/>
    <col min="11775" max="12029" width="11.42578125" style="49"/>
    <col min="12030" max="12030" width="107.85546875" style="49" customWidth="1"/>
    <col min="12031" max="12285" width="11.42578125" style="49"/>
    <col min="12286" max="12286" width="107.85546875" style="49" customWidth="1"/>
    <col min="12287" max="12541" width="11.42578125" style="49"/>
    <col min="12542" max="12542" width="107.85546875" style="49" customWidth="1"/>
    <col min="12543" max="12797" width="11.42578125" style="49"/>
    <col min="12798" max="12798" width="107.85546875" style="49" customWidth="1"/>
    <col min="12799" max="13053" width="11.42578125" style="49"/>
    <col min="13054" max="13054" width="107.85546875" style="49" customWidth="1"/>
    <col min="13055" max="13309" width="11.42578125" style="49"/>
    <col min="13310" max="13310" width="107.85546875" style="49" customWidth="1"/>
    <col min="13311" max="13565" width="11.42578125" style="49"/>
    <col min="13566" max="13566" width="107.85546875" style="49" customWidth="1"/>
    <col min="13567" max="13821" width="11.42578125" style="49"/>
    <col min="13822" max="13822" width="107.85546875" style="49" customWidth="1"/>
    <col min="13823" max="14077" width="11.42578125" style="49"/>
    <col min="14078" max="14078" width="107.85546875" style="49" customWidth="1"/>
    <col min="14079" max="14333" width="11.42578125" style="49"/>
    <col min="14334" max="14334" width="107.85546875" style="49" customWidth="1"/>
    <col min="14335" max="14589" width="11.42578125" style="49"/>
    <col min="14590" max="14590" width="107.85546875" style="49" customWidth="1"/>
    <col min="14591" max="14845" width="11.42578125" style="49"/>
    <col min="14846" max="14846" width="107.85546875" style="49" customWidth="1"/>
    <col min="14847" max="15101" width="11.42578125" style="49"/>
    <col min="15102" max="15102" width="107.85546875" style="49" customWidth="1"/>
    <col min="15103" max="15357" width="11.42578125" style="49"/>
    <col min="15358" max="15358" width="107.85546875" style="49" customWidth="1"/>
    <col min="15359" max="15613" width="11.42578125" style="49"/>
    <col min="15614" max="15614" width="107.85546875" style="49" customWidth="1"/>
    <col min="15615" max="15869" width="11.42578125" style="49"/>
    <col min="15870" max="15870" width="107.85546875" style="49" customWidth="1"/>
    <col min="15871" max="16125" width="11.42578125" style="49"/>
    <col min="16126" max="16126" width="107.85546875" style="49" customWidth="1"/>
    <col min="16127" max="16384" width="11.42578125" style="49"/>
  </cols>
  <sheetData>
    <row r="1" spans="1:1" ht="54" x14ac:dyDescent="0.25">
      <c r="A1" s="13" t="s">
        <v>599</v>
      </c>
    </row>
    <row r="2" spans="1:1" ht="22.5" customHeight="1" x14ac:dyDescent="0.25">
      <c r="A2" s="59" t="s">
        <v>600</v>
      </c>
    </row>
    <row r="3" spans="1:1" ht="70.5" customHeight="1" x14ac:dyDescent="0.25">
      <c r="A3" s="50" t="s">
        <v>601</v>
      </c>
    </row>
    <row r="4" spans="1:1" ht="16.5" customHeight="1" x14ac:dyDescent="0.25">
      <c r="A4" s="59" t="s">
        <v>602</v>
      </c>
    </row>
    <row r="5" spans="1:1" ht="42.75" x14ac:dyDescent="0.25">
      <c r="A5" s="50" t="s">
        <v>603</v>
      </c>
    </row>
    <row r="6" spans="1:1" x14ac:dyDescent="0.25">
      <c r="A6" s="59" t="s">
        <v>604</v>
      </c>
    </row>
    <row r="7" spans="1:1" ht="21.75" customHeight="1" x14ac:dyDescent="0.25">
      <c r="A7" s="90">
        <v>11077274907.310947</v>
      </c>
    </row>
    <row r="8" spans="1:1" x14ac:dyDescent="0.25">
      <c r="A8" s="91" t="s">
        <v>957</v>
      </c>
    </row>
    <row r="9" spans="1:1" x14ac:dyDescent="0.25">
      <c r="A9" s="60" t="s">
        <v>605</v>
      </c>
    </row>
    <row r="10" spans="1:1" x14ac:dyDescent="0.25">
      <c r="A10" s="14"/>
    </row>
    <row r="11" spans="1:1" x14ac:dyDescent="0.25">
      <c r="A11" s="59" t="s">
        <v>606</v>
      </c>
    </row>
    <row r="12" spans="1:1" ht="246.75" customHeight="1" x14ac:dyDescent="0.25">
      <c r="A12" s="31" t="s">
        <v>607</v>
      </c>
    </row>
    <row r="13" spans="1:1" x14ac:dyDescent="0.25">
      <c r="A13" s="51" t="s">
        <v>608</v>
      </c>
    </row>
    <row r="14" spans="1:1" ht="78" customHeight="1" x14ac:dyDescent="0.25">
      <c r="A14" s="52" t="s">
        <v>609</v>
      </c>
    </row>
    <row r="15" spans="1:1" x14ac:dyDescent="0.25">
      <c r="A15" s="52" t="s">
        <v>610</v>
      </c>
    </row>
    <row r="16" spans="1:1" ht="75" customHeight="1" x14ac:dyDescent="0.25">
      <c r="A16" s="50" t="s">
        <v>611</v>
      </c>
    </row>
    <row r="17" spans="1:1" ht="59.25" customHeight="1" x14ac:dyDescent="0.25">
      <c r="A17" s="50" t="s">
        <v>612</v>
      </c>
    </row>
    <row r="18" spans="1:1" ht="53.25" customHeight="1" x14ac:dyDescent="0.25">
      <c r="A18" s="31" t="s">
        <v>613</v>
      </c>
    </row>
    <row r="19" spans="1:1" x14ac:dyDescent="0.25">
      <c r="A19" s="59" t="s">
        <v>614</v>
      </c>
    </row>
    <row r="20" spans="1:1" x14ac:dyDescent="0.25">
      <c r="A20" s="51" t="s">
        <v>615</v>
      </c>
    </row>
    <row r="21" spans="1:1" x14ac:dyDescent="0.25">
      <c r="A21" s="53" t="s">
        <v>616</v>
      </c>
    </row>
    <row r="22" spans="1:1" x14ac:dyDescent="0.25">
      <c r="A22" s="54" t="s">
        <v>617</v>
      </c>
    </row>
    <row r="23" spans="1:1" x14ac:dyDescent="0.25">
      <c r="A23" s="54" t="s">
        <v>618</v>
      </c>
    </row>
    <row r="24" spans="1:1" ht="57.75" x14ac:dyDescent="0.25">
      <c r="A24" s="52" t="s">
        <v>619</v>
      </c>
    </row>
    <row r="25" spans="1:1" x14ac:dyDescent="0.25">
      <c r="A25" s="52" t="s">
        <v>620</v>
      </c>
    </row>
    <row r="26" spans="1:1" ht="57" x14ac:dyDescent="0.25">
      <c r="A26" s="50" t="s">
        <v>621</v>
      </c>
    </row>
    <row r="27" spans="1:1" ht="28.5" x14ac:dyDescent="0.25">
      <c r="A27" s="50" t="s">
        <v>622</v>
      </c>
    </row>
    <row r="28" spans="1:1" ht="72" x14ac:dyDescent="0.25">
      <c r="A28" s="52" t="s">
        <v>623</v>
      </c>
    </row>
    <row r="29" spans="1:1" ht="57.75" x14ac:dyDescent="0.25">
      <c r="A29" s="52" t="s">
        <v>624</v>
      </c>
    </row>
    <row r="30" spans="1:1" x14ac:dyDescent="0.25">
      <c r="A30" s="52" t="s">
        <v>625</v>
      </c>
    </row>
    <row r="31" spans="1:1" ht="42.75" x14ac:dyDescent="0.25">
      <c r="A31" s="50" t="s">
        <v>626</v>
      </c>
    </row>
    <row r="32" spans="1:1" ht="72" x14ac:dyDescent="0.25">
      <c r="A32" s="52" t="s">
        <v>627</v>
      </c>
    </row>
    <row r="33" spans="1:1" ht="24" customHeight="1" x14ac:dyDescent="0.25">
      <c r="A33" s="52" t="s">
        <v>628</v>
      </c>
    </row>
    <row r="34" spans="1:1" ht="29.25" x14ac:dyDescent="0.25">
      <c r="A34" s="52" t="s">
        <v>629</v>
      </c>
    </row>
    <row r="35" spans="1:1" ht="57.75" x14ac:dyDescent="0.25">
      <c r="A35" s="52" t="s">
        <v>630</v>
      </c>
    </row>
    <row r="36" spans="1:1" ht="57.75" x14ac:dyDescent="0.25">
      <c r="A36" s="52" t="s">
        <v>631</v>
      </c>
    </row>
    <row r="37" spans="1:1" ht="57.75" x14ac:dyDescent="0.25">
      <c r="A37" s="52" t="s">
        <v>632</v>
      </c>
    </row>
    <row r="38" spans="1:1" x14ac:dyDescent="0.25">
      <c r="A38" s="59" t="s">
        <v>633</v>
      </c>
    </row>
    <row r="39" spans="1:1" x14ac:dyDescent="0.25">
      <c r="A39" s="50" t="s">
        <v>273</v>
      </c>
    </row>
    <row r="40" spans="1:1" ht="72" x14ac:dyDescent="0.25">
      <c r="A40" s="52" t="s">
        <v>634</v>
      </c>
    </row>
    <row r="41" spans="1:1" ht="58.5" x14ac:dyDescent="0.25">
      <c r="A41" s="30" t="s">
        <v>635</v>
      </c>
    </row>
    <row r="42" spans="1:1" ht="100.5" customHeight="1" x14ac:dyDescent="0.25">
      <c r="A42" s="30" t="s">
        <v>636</v>
      </c>
    </row>
    <row r="43" spans="1:1" ht="69.75" customHeight="1" x14ac:dyDescent="0.25">
      <c r="A43" s="50" t="s">
        <v>637</v>
      </c>
    </row>
    <row r="44" spans="1:1" x14ac:dyDescent="0.25">
      <c r="A44" s="50" t="s">
        <v>638</v>
      </c>
    </row>
    <row r="45" spans="1:1" ht="64.5" customHeight="1" x14ac:dyDescent="0.25">
      <c r="A45" s="52" t="s">
        <v>639</v>
      </c>
    </row>
    <row r="46" spans="1:1" ht="86.25" x14ac:dyDescent="0.25">
      <c r="A46" s="52" t="s">
        <v>640</v>
      </c>
    </row>
    <row r="47" spans="1:1" ht="31.5" customHeight="1" x14ac:dyDescent="0.25">
      <c r="A47" s="52" t="s">
        <v>641</v>
      </c>
    </row>
    <row r="48" spans="1:1" ht="37.5" customHeight="1" x14ac:dyDescent="0.25">
      <c r="A48" s="52" t="s">
        <v>642</v>
      </c>
    </row>
    <row r="49" spans="1:1" ht="57.75" x14ac:dyDescent="0.25">
      <c r="A49" s="52" t="s">
        <v>643</v>
      </c>
    </row>
    <row r="50" spans="1:1" x14ac:dyDescent="0.25">
      <c r="A50" s="52" t="s">
        <v>644</v>
      </c>
    </row>
    <row r="51" spans="1:1" ht="42.75" x14ac:dyDescent="0.25">
      <c r="A51" s="50" t="s">
        <v>645</v>
      </c>
    </row>
    <row r="52" spans="1:1" ht="58.5" x14ac:dyDescent="0.25">
      <c r="A52" s="52" t="s">
        <v>646</v>
      </c>
    </row>
    <row r="53" spans="1:1" ht="57.75" x14ac:dyDescent="0.25">
      <c r="A53" s="52" t="s">
        <v>647</v>
      </c>
    </row>
    <row r="54" spans="1:1" ht="38.65" customHeight="1" x14ac:dyDescent="0.25">
      <c r="A54" s="52" t="s">
        <v>947</v>
      </c>
    </row>
    <row r="55" spans="1:1" ht="57.75" x14ac:dyDescent="0.25">
      <c r="A55" s="52" t="s">
        <v>648</v>
      </c>
    </row>
    <row r="56" spans="1:1" ht="72" x14ac:dyDescent="0.25">
      <c r="A56" s="52" t="s">
        <v>649</v>
      </c>
    </row>
    <row r="57" spans="1:1" ht="43.5" x14ac:dyDescent="0.25">
      <c r="A57" s="52" t="s">
        <v>650</v>
      </c>
    </row>
    <row r="58" spans="1:1" ht="42.75" x14ac:dyDescent="0.25">
      <c r="A58" s="50" t="s">
        <v>651</v>
      </c>
    </row>
    <row r="59" spans="1:1" ht="72" x14ac:dyDescent="0.25">
      <c r="A59" s="52" t="s">
        <v>652</v>
      </c>
    </row>
    <row r="60" spans="1:1" x14ac:dyDescent="0.25">
      <c r="A60" s="52" t="s">
        <v>653</v>
      </c>
    </row>
    <row r="61" spans="1:1" ht="55.5" customHeight="1" x14ac:dyDescent="0.25">
      <c r="A61" s="50" t="s">
        <v>654</v>
      </c>
    </row>
    <row r="62" spans="1:1" s="57" customFormat="1" ht="75.75" customHeight="1" x14ac:dyDescent="0.25">
      <c r="A62" s="55" t="s">
        <v>655</v>
      </c>
    </row>
    <row r="63" spans="1:1" ht="43.5" x14ac:dyDescent="0.25">
      <c r="A63" s="52" t="s">
        <v>656</v>
      </c>
    </row>
    <row r="64" spans="1:1" ht="29.25" x14ac:dyDescent="0.25">
      <c r="A64" s="52" t="s">
        <v>657</v>
      </c>
    </row>
    <row r="65" spans="1:1" ht="72" x14ac:dyDescent="0.25">
      <c r="A65" s="52" t="s">
        <v>658</v>
      </c>
    </row>
    <row r="66" spans="1:1" ht="57.75" x14ac:dyDescent="0.25">
      <c r="A66" s="52" t="s">
        <v>659</v>
      </c>
    </row>
    <row r="67" spans="1:1" ht="18.75" customHeight="1" x14ac:dyDescent="0.25">
      <c r="A67" s="52" t="s">
        <v>660</v>
      </c>
    </row>
    <row r="68" spans="1:1" ht="57.75" x14ac:dyDescent="0.25">
      <c r="A68" s="50" t="s">
        <v>661</v>
      </c>
    </row>
    <row r="69" spans="1:1" x14ac:dyDescent="0.25">
      <c r="A69" s="52" t="s">
        <v>662</v>
      </c>
    </row>
    <row r="70" spans="1:1" ht="28.5" x14ac:dyDescent="0.25">
      <c r="A70" s="50" t="s">
        <v>663</v>
      </c>
    </row>
    <row r="71" spans="1:1" ht="86.25" x14ac:dyDescent="0.25">
      <c r="A71" s="52" t="s">
        <v>664</v>
      </c>
    </row>
    <row r="72" spans="1:1" ht="57.75" x14ac:dyDescent="0.25">
      <c r="A72" s="52" t="s">
        <v>665</v>
      </c>
    </row>
    <row r="73" spans="1:1" ht="30" x14ac:dyDescent="0.25">
      <c r="A73" s="51" t="s">
        <v>666</v>
      </c>
    </row>
    <row r="74" spans="1:1" x14ac:dyDescent="0.25">
      <c r="A74" s="51" t="s">
        <v>667</v>
      </c>
    </row>
    <row r="75" spans="1:1" x14ac:dyDescent="0.25">
      <c r="A75" s="54" t="s">
        <v>668</v>
      </c>
    </row>
    <row r="76" spans="1:1" x14ac:dyDescent="0.25">
      <c r="A76" s="54" t="s">
        <v>669</v>
      </c>
    </row>
    <row r="77" spans="1:1" x14ac:dyDescent="0.25">
      <c r="A77" s="54" t="s">
        <v>670</v>
      </c>
    </row>
    <row r="78" spans="1:1" ht="82.5" customHeight="1" x14ac:dyDescent="0.25">
      <c r="A78" s="30" t="s">
        <v>671</v>
      </c>
    </row>
    <row r="79" spans="1:1" ht="63.75" customHeight="1" x14ac:dyDescent="0.25">
      <c r="A79" s="52" t="s">
        <v>672</v>
      </c>
    </row>
    <row r="80" spans="1:1" ht="57.75" x14ac:dyDescent="0.25">
      <c r="A80" s="52" t="s">
        <v>673</v>
      </c>
    </row>
    <row r="81" spans="1:1" ht="43.5" x14ac:dyDescent="0.25">
      <c r="A81" s="52" t="s">
        <v>674</v>
      </c>
    </row>
    <row r="82" spans="1:1" x14ac:dyDescent="0.25">
      <c r="A82" s="50" t="s">
        <v>675</v>
      </c>
    </row>
    <row r="83" spans="1:1" x14ac:dyDescent="0.25">
      <c r="A83" s="50" t="s">
        <v>676</v>
      </c>
    </row>
    <row r="84" spans="1:1" ht="28.5" x14ac:dyDescent="0.25">
      <c r="A84" s="50" t="s">
        <v>677</v>
      </c>
    </row>
    <row r="85" spans="1:1" ht="57.75" x14ac:dyDescent="0.25">
      <c r="A85" s="52" t="s">
        <v>770</v>
      </c>
    </row>
    <row r="86" spans="1:1" ht="72" x14ac:dyDescent="0.25">
      <c r="A86" s="52" t="s">
        <v>678</v>
      </c>
    </row>
    <row r="87" spans="1:1" ht="32.25" customHeight="1" x14ac:dyDescent="0.25">
      <c r="A87" s="52" t="s">
        <v>679</v>
      </c>
    </row>
    <row r="88" spans="1:1" ht="72" x14ac:dyDescent="0.25">
      <c r="A88" s="52" t="s">
        <v>680</v>
      </c>
    </row>
    <row r="89" spans="1:1" ht="59.25" customHeight="1" x14ac:dyDescent="0.25">
      <c r="A89" s="52" t="s">
        <v>681</v>
      </c>
    </row>
    <row r="90" spans="1:1" ht="59.25" customHeight="1" x14ac:dyDescent="0.25">
      <c r="A90" s="52" t="s">
        <v>682</v>
      </c>
    </row>
    <row r="91" spans="1:1" ht="21" customHeight="1" x14ac:dyDescent="0.25">
      <c r="A91" s="59" t="s">
        <v>683</v>
      </c>
    </row>
    <row r="92" spans="1:1" ht="99.75" customHeight="1" x14ac:dyDescent="0.25">
      <c r="A92" s="50" t="s">
        <v>684</v>
      </c>
    </row>
    <row r="93" spans="1:1" s="1" customFormat="1" ht="21" customHeight="1" x14ac:dyDescent="0.25">
      <c r="A93" s="61" t="s">
        <v>139</v>
      </c>
    </row>
    <row r="94" spans="1:1" s="1" customFormat="1" ht="105.75" customHeight="1" x14ac:dyDescent="0.25">
      <c r="A94" s="58" t="s">
        <v>229</v>
      </c>
    </row>
    <row r="95" spans="1:1" s="1" customFormat="1" ht="27" customHeight="1" x14ac:dyDescent="0.25">
      <c r="A95" s="38" t="s">
        <v>776</v>
      </c>
    </row>
    <row r="96" spans="1:1" s="1" customFormat="1" ht="45" customHeight="1" x14ac:dyDescent="0.25">
      <c r="A96" s="97" t="s">
        <v>958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39443-1D27-4C91-A302-449FD3B8128E}">
  <dimension ref="A1:E48"/>
  <sheetViews>
    <sheetView showGridLines="0" topLeftCell="A27" zoomScale="90" zoomScaleNormal="90" workbookViewId="0">
      <selection sqref="A1:B1"/>
    </sheetView>
  </sheetViews>
  <sheetFormatPr baseColWidth="10" defaultColWidth="11.42578125" defaultRowHeight="14.25" x14ac:dyDescent="0.25"/>
  <cols>
    <col min="1" max="1" width="112.85546875" style="1" customWidth="1"/>
    <col min="2" max="2" width="18" style="1" customWidth="1"/>
    <col min="3" max="16384" width="11.42578125" style="1"/>
  </cols>
  <sheetData>
    <row r="1" spans="1:5" ht="67.5" customHeight="1" x14ac:dyDescent="0.25">
      <c r="A1" s="175" t="s">
        <v>232</v>
      </c>
      <c r="B1" s="176"/>
    </row>
    <row r="2" spans="1:5" s="4" customFormat="1" ht="48" customHeight="1" x14ac:dyDescent="0.25">
      <c r="A2" s="177" t="s">
        <v>153</v>
      </c>
      <c r="B2" s="177"/>
    </row>
    <row r="3" spans="1:5" ht="19.5" customHeight="1" x14ac:dyDescent="0.25">
      <c r="A3" s="158" t="s">
        <v>154</v>
      </c>
      <c r="B3" s="158"/>
    </row>
    <row r="4" spans="1:5" ht="34.5" customHeight="1" x14ac:dyDescent="0.25">
      <c r="A4" s="178" t="s">
        <v>155</v>
      </c>
      <c r="B4" s="179"/>
    </row>
    <row r="5" spans="1:5" ht="14.25" customHeight="1" x14ac:dyDescent="0.25">
      <c r="A5" s="158" t="s">
        <v>156</v>
      </c>
      <c r="B5" s="158"/>
    </row>
    <row r="6" spans="1:5" ht="45.75" customHeight="1" x14ac:dyDescent="0.25">
      <c r="A6" s="178" t="s">
        <v>765</v>
      </c>
      <c r="B6" s="179"/>
      <c r="D6" s="39"/>
    </row>
    <row r="7" spans="1:5" ht="14.25" customHeight="1" x14ac:dyDescent="0.25">
      <c r="A7" s="158" t="s">
        <v>157</v>
      </c>
      <c r="B7" s="158"/>
    </row>
    <row r="8" spans="1:5" ht="50.25" customHeight="1" x14ac:dyDescent="0.25">
      <c r="A8" s="177" t="s">
        <v>959</v>
      </c>
      <c r="B8" s="180"/>
      <c r="E8" s="22"/>
    </row>
    <row r="9" spans="1:5" ht="14.25" customHeight="1" x14ac:dyDescent="0.25">
      <c r="A9" s="158" t="s">
        <v>158</v>
      </c>
      <c r="B9" s="158"/>
    </row>
    <row r="10" spans="1:5" ht="23.25" customHeight="1" x14ac:dyDescent="0.25">
      <c r="A10" s="177" t="s">
        <v>159</v>
      </c>
      <c r="B10" s="180"/>
    </row>
    <row r="11" spans="1:5" ht="14.25" customHeight="1" x14ac:dyDescent="0.25">
      <c r="A11" s="158" t="s">
        <v>160</v>
      </c>
      <c r="B11" s="158"/>
    </row>
    <row r="12" spans="1:5" ht="21" customHeight="1" x14ac:dyDescent="0.25">
      <c r="A12" s="177" t="s">
        <v>161</v>
      </c>
      <c r="B12" s="180"/>
    </row>
    <row r="13" spans="1:5" ht="14.25" customHeight="1" x14ac:dyDescent="0.25">
      <c r="A13" s="158" t="s">
        <v>162</v>
      </c>
      <c r="B13" s="158"/>
    </row>
    <row r="14" spans="1:5" s="7" customFormat="1" ht="27.75" customHeight="1" x14ac:dyDescent="0.25">
      <c r="A14" s="181" t="s">
        <v>233</v>
      </c>
      <c r="B14" s="180"/>
    </row>
    <row r="15" spans="1:5" ht="14.25" customHeight="1" x14ac:dyDescent="0.25">
      <c r="A15" s="158" t="s">
        <v>234</v>
      </c>
      <c r="B15" s="158"/>
    </row>
    <row r="16" spans="1:5" ht="48" customHeight="1" x14ac:dyDescent="0.25">
      <c r="A16" s="184" t="s">
        <v>766</v>
      </c>
      <c r="B16" s="180"/>
    </row>
    <row r="17" spans="1:2" ht="14.25" customHeight="1" x14ac:dyDescent="0.25">
      <c r="A17" s="158" t="s">
        <v>235</v>
      </c>
      <c r="B17" s="158"/>
    </row>
    <row r="18" spans="1:2" ht="45" customHeight="1" x14ac:dyDescent="0.25">
      <c r="A18" s="185" t="s">
        <v>960</v>
      </c>
      <c r="B18" s="186"/>
    </row>
    <row r="19" spans="1:2" ht="14.25" customHeight="1" x14ac:dyDescent="0.25">
      <c r="A19" s="23" t="s">
        <v>236</v>
      </c>
      <c r="B19" s="24" t="s">
        <v>237</v>
      </c>
    </row>
    <row r="20" spans="1:2" x14ac:dyDescent="0.25">
      <c r="A20" s="23" t="s">
        <v>238</v>
      </c>
      <c r="B20" s="24" t="s">
        <v>237</v>
      </c>
    </row>
    <row r="21" spans="1:2" x14ac:dyDescent="0.25">
      <c r="A21" s="23" t="s">
        <v>239</v>
      </c>
      <c r="B21" s="24" t="s">
        <v>237</v>
      </c>
    </row>
    <row r="22" spans="1:2" x14ac:dyDescent="0.25">
      <c r="A22" s="23" t="s">
        <v>240</v>
      </c>
      <c r="B22" s="24" t="s">
        <v>237</v>
      </c>
    </row>
    <row r="23" spans="1:2" s="4" customFormat="1" x14ac:dyDescent="0.25">
      <c r="A23" s="23"/>
      <c r="B23" s="24"/>
    </row>
    <row r="24" spans="1:2" ht="14.25" customHeight="1" x14ac:dyDescent="0.25">
      <c r="A24" s="158" t="s">
        <v>43</v>
      </c>
      <c r="B24" s="158"/>
    </row>
    <row r="25" spans="1:2" ht="33.75" customHeight="1" x14ac:dyDescent="0.25">
      <c r="A25" s="110" t="s">
        <v>197</v>
      </c>
      <c r="B25" s="110"/>
    </row>
    <row r="26" spans="1:2" ht="81" customHeight="1" x14ac:dyDescent="0.25">
      <c r="A26" s="182" t="s">
        <v>198</v>
      </c>
      <c r="B26" s="183"/>
    </row>
    <row r="27" spans="1:2" ht="58.5" customHeight="1" x14ac:dyDescent="0.25">
      <c r="A27" s="115" t="s">
        <v>201</v>
      </c>
      <c r="B27" s="183"/>
    </row>
    <row r="28" spans="1:2" ht="109.5" customHeight="1" x14ac:dyDescent="0.25">
      <c r="A28" s="115" t="s">
        <v>204</v>
      </c>
      <c r="B28" s="110"/>
    </row>
    <row r="29" spans="1:2" ht="89.25" customHeight="1" x14ac:dyDescent="0.25">
      <c r="A29" s="115" t="s">
        <v>205</v>
      </c>
      <c r="B29" s="183"/>
    </row>
    <row r="30" spans="1:2" ht="166.5" customHeight="1" x14ac:dyDescent="0.25">
      <c r="A30" s="115" t="s">
        <v>206</v>
      </c>
      <c r="B30" s="183"/>
    </row>
    <row r="31" spans="1:2" ht="97.5" customHeight="1" x14ac:dyDescent="0.25">
      <c r="A31" s="115" t="s">
        <v>209</v>
      </c>
      <c r="B31" s="115"/>
    </row>
    <row r="32" spans="1:2" ht="107.25" customHeight="1" x14ac:dyDescent="0.25">
      <c r="A32" s="127" t="s">
        <v>210</v>
      </c>
      <c r="B32" s="129"/>
    </row>
    <row r="33" spans="1:2" s="4" customFormat="1" ht="64.5" customHeight="1" x14ac:dyDescent="0.25">
      <c r="A33" s="115" t="s">
        <v>212</v>
      </c>
      <c r="B33" s="183"/>
    </row>
    <row r="34" spans="1:2" s="4" customFormat="1" ht="49.5" customHeight="1" x14ac:dyDescent="0.25">
      <c r="A34" s="115" t="s">
        <v>213</v>
      </c>
      <c r="B34" s="110"/>
    </row>
    <row r="35" spans="1:2" s="4" customFormat="1" ht="16.5" customHeight="1" x14ac:dyDescent="0.25">
      <c r="A35" s="115" t="s">
        <v>214</v>
      </c>
      <c r="B35" s="183"/>
    </row>
    <row r="36" spans="1:2" s="4" customFormat="1" ht="201.75" customHeight="1" x14ac:dyDescent="0.25">
      <c r="A36" s="115" t="s">
        <v>215</v>
      </c>
      <c r="B36" s="183"/>
    </row>
    <row r="37" spans="1:2" s="4" customFormat="1" ht="63.75" customHeight="1" x14ac:dyDescent="0.25">
      <c r="A37" s="115" t="s">
        <v>217</v>
      </c>
      <c r="B37" s="183"/>
    </row>
    <row r="38" spans="1:2" s="4" customFormat="1" ht="62.45" customHeight="1" x14ac:dyDescent="0.25">
      <c r="A38" s="127" t="s">
        <v>218</v>
      </c>
      <c r="B38" s="113"/>
    </row>
    <row r="39" spans="1:2" s="4" customFormat="1" ht="84.75" customHeight="1" x14ac:dyDescent="0.25">
      <c r="A39" s="127" t="s">
        <v>219</v>
      </c>
      <c r="B39" s="129"/>
    </row>
    <row r="40" spans="1:2" ht="59.25" customHeight="1" x14ac:dyDescent="0.25">
      <c r="A40" s="111" t="s">
        <v>220</v>
      </c>
      <c r="B40" s="113"/>
    </row>
    <row r="41" spans="1:2" s="4" customFormat="1" ht="91.5" customHeight="1" x14ac:dyDescent="0.25">
      <c r="A41" s="115" t="s">
        <v>241</v>
      </c>
      <c r="B41" s="183"/>
    </row>
    <row r="42" spans="1:2" ht="14.25" customHeight="1" x14ac:dyDescent="0.25">
      <c r="A42" s="154" t="s">
        <v>119</v>
      </c>
      <c r="B42" s="154"/>
    </row>
    <row r="43" spans="1:2" ht="78.75" customHeight="1" x14ac:dyDescent="0.25">
      <c r="A43" s="110" t="s">
        <v>242</v>
      </c>
      <c r="B43" s="110"/>
    </row>
    <row r="44" spans="1:2" ht="63.75" customHeight="1" x14ac:dyDescent="0.25">
      <c r="A44" s="115" t="s">
        <v>243</v>
      </c>
      <c r="B44" s="183"/>
    </row>
    <row r="45" spans="1:2" ht="21" customHeight="1" x14ac:dyDescent="0.25">
      <c r="A45" s="154" t="s">
        <v>228</v>
      </c>
      <c r="B45" s="154"/>
    </row>
    <row r="46" spans="1:2" ht="106.5" customHeight="1" x14ac:dyDescent="0.25">
      <c r="A46" s="110" t="s">
        <v>229</v>
      </c>
      <c r="B46" s="183"/>
    </row>
    <row r="47" spans="1:2" ht="21" customHeight="1" x14ac:dyDescent="0.25">
      <c r="A47" s="154" t="s">
        <v>230</v>
      </c>
      <c r="B47" s="154"/>
    </row>
    <row r="48" spans="1:2" ht="84.75" customHeight="1" x14ac:dyDescent="0.25">
      <c r="A48" s="111" t="s">
        <v>231</v>
      </c>
      <c r="B48" s="113"/>
    </row>
  </sheetData>
  <mergeCells count="43">
    <mergeCell ref="A48:B48"/>
    <mergeCell ref="A41:B41"/>
    <mergeCell ref="A42:B42"/>
    <mergeCell ref="A43:B43"/>
    <mergeCell ref="A44:B44"/>
    <mergeCell ref="A45:B45"/>
    <mergeCell ref="A46:B46"/>
    <mergeCell ref="A47:B47"/>
    <mergeCell ref="A37:B37"/>
    <mergeCell ref="A38:B38"/>
    <mergeCell ref="A39:B39"/>
    <mergeCell ref="A40:B40"/>
    <mergeCell ref="A32:B32"/>
    <mergeCell ref="A33:B33"/>
    <mergeCell ref="A34:B34"/>
    <mergeCell ref="A35:B35"/>
    <mergeCell ref="A36:B36"/>
    <mergeCell ref="A29:B29"/>
    <mergeCell ref="A30:B30"/>
    <mergeCell ref="A31:B31"/>
    <mergeCell ref="A27:B27"/>
    <mergeCell ref="A28:B28"/>
    <mergeCell ref="A24:B24"/>
    <mergeCell ref="A25:B25"/>
    <mergeCell ref="A26:B26"/>
    <mergeCell ref="A16:B16"/>
    <mergeCell ref="A17:B17"/>
    <mergeCell ref="A18:B18"/>
    <mergeCell ref="A12:B12"/>
    <mergeCell ref="A13:B13"/>
    <mergeCell ref="A14:B14"/>
    <mergeCell ref="A15:B15"/>
    <mergeCell ref="A6:B6"/>
    <mergeCell ref="A7:B7"/>
    <mergeCell ref="A8:B8"/>
    <mergeCell ref="A9:B9"/>
    <mergeCell ref="A10:B10"/>
    <mergeCell ref="A11:B11"/>
    <mergeCell ref="A5:B5"/>
    <mergeCell ref="A1:B1"/>
    <mergeCell ref="A2:B2"/>
    <mergeCell ref="A3:B3"/>
    <mergeCell ref="A4:B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7"/>
  <sheetViews>
    <sheetView showGridLines="0" topLeftCell="A8" zoomScaleNormal="100" workbookViewId="0">
      <selection activeCell="A8" sqref="A8:D8"/>
    </sheetView>
  </sheetViews>
  <sheetFormatPr baseColWidth="10" defaultColWidth="11.42578125" defaultRowHeight="14.25" x14ac:dyDescent="0.25"/>
  <cols>
    <col min="1" max="1" width="53.28515625" style="1" customWidth="1"/>
    <col min="2" max="2" width="11.42578125" style="1" customWidth="1"/>
    <col min="3" max="3" width="31.42578125" style="1" customWidth="1"/>
    <col min="4" max="4" width="26.140625" style="1" customWidth="1"/>
    <col min="5" max="5" width="33.85546875" style="1" customWidth="1"/>
    <col min="6" max="6" width="28.140625" style="1" customWidth="1"/>
    <col min="7" max="16384" width="11.42578125" style="1"/>
  </cols>
  <sheetData>
    <row r="1" spans="1:5" ht="49.5" customHeight="1" x14ac:dyDescent="0.25">
      <c r="A1" s="200" t="s">
        <v>152</v>
      </c>
      <c r="B1" s="200"/>
      <c r="C1" s="200"/>
      <c r="D1" s="200"/>
    </row>
    <row r="2" spans="1:5" s="4" customFormat="1" ht="48" customHeight="1" x14ac:dyDescent="0.25">
      <c r="A2" s="177" t="s">
        <v>153</v>
      </c>
      <c r="B2" s="177"/>
      <c r="C2" s="177"/>
      <c r="D2" s="177"/>
    </row>
    <row r="3" spans="1:5" ht="15" x14ac:dyDescent="0.25">
      <c r="A3" s="158" t="s">
        <v>154</v>
      </c>
      <c r="B3" s="158"/>
      <c r="C3" s="158"/>
      <c r="D3" s="158"/>
    </row>
    <row r="4" spans="1:5" ht="34.5" customHeight="1" x14ac:dyDescent="0.25">
      <c r="A4" s="178" t="s">
        <v>155</v>
      </c>
      <c r="B4" s="201"/>
      <c r="C4" s="201"/>
      <c r="D4" s="179"/>
    </row>
    <row r="5" spans="1:5" ht="14.25" customHeight="1" x14ac:dyDescent="0.25">
      <c r="A5" s="158" t="s">
        <v>156</v>
      </c>
      <c r="B5" s="158"/>
      <c r="C5" s="158"/>
      <c r="D5" s="158"/>
    </row>
    <row r="6" spans="1:5" ht="54.75" customHeight="1" x14ac:dyDescent="0.25">
      <c r="A6" s="178" t="s">
        <v>945</v>
      </c>
      <c r="B6" s="201"/>
      <c r="C6" s="201"/>
      <c r="D6" s="179"/>
    </row>
    <row r="7" spans="1:5" ht="14.25" customHeight="1" x14ac:dyDescent="0.25">
      <c r="A7" s="158" t="s">
        <v>157</v>
      </c>
      <c r="B7" s="158"/>
      <c r="C7" s="158"/>
      <c r="D7" s="158"/>
    </row>
    <row r="8" spans="1:5" ht="95.25" customHeight="1" x14ac:dyDescent="0.25">
      <c r="A8" s="177" t="s">
        <v>763</v>
      </c>
      <c r="B8" s="177"/>
      <c r="C8" s="177"/>
      <c r="D8" s="180"/>
    </row>
    <row r="9" spans="1:5" ht="15.75" customHeight="1" x14ac:dyDescent="0.25">
      <c r="A9" s="158" t="s">
        <v>158</v>
      </c>
      <c r="B9" s="158"/>
      <c r="C9" s="158"/>
      <c r="D9" s="158"/>
    </row>
    <row r="10" spans="1:5" ht="23.25" customHeight="1" x14ac:dyDescent="0.25">
      <c r="A10" s="177" t="s">
        <v>159</v>
      </c>
      <c r="B10" s="177"/>
      <c r="C10" s="177"/>
      <c r="D10" s="180"/>
    </row>
    <row r="11" spans="1:5" ht="16.5" customHeight="1" x14ac:dyDescent="0.25">
      <c r="A11" s="158" t="s">
        <v>160</v>
      </c>
      <c r="B11" s="158"/>
      <c r="C11" s="158"/>
      <c r="D11" s="158"/>
    </row>
    <row r="12" spans="1:5" ht="21" customHeight="1" x14ac:dyDescent="0.25">
      <c r="A12" s="177" t="s">
        <v>161</v>
      </c>
      <c r="B12" s="177"/>
      <c r="C12" s="177"/>
      <c r="D12" s="180"/>
    </row>
    <row r="13" spans="1:5" ht="18" customHeight="1" x14ac:dyDescent="0.25">
      <c r="A13" s="158" t="s">
        <v>162</v>
      </c>
      <c r="B13" s="158"/>
      <c r="C13" s="158"/>
      <c r="D13" s="158"/>
    </row>
    <row r="14" spans="1:5" s="7" customFormat="1" ht="27.75" customHeight="1" x14ac:dyDescent="0.25">
      <c r="A14" s="181">
        <v>2500000000</v>
      </c>
      <c r="B14" s="181"/>
      <c r="C14" s="181"/>
      <c r="D14" s="180"/>
      <c r="E14" s="1"/>
    </row>
    <row r="15" spans="1:5" ht="20.25" customHeight="1" x14ac:dyDescent="0.25">
      <c r="A15" s="158" t="s">
        <v>163</v>
      </c>
      <c r="B15" s="158"/>
      <c r="C15" s="158"/>
      <c r="D15" s="158"/>
    </row>
    <row r="16" spans="1:5" ht="38.25" customHeight="1" x14ac:dyDescent="0.25">
      <c r="A16" s="184" t="s">
        <v>164</v>
      </c>
      <c r="B16" s="184"/>
      <c r="C16" s="184"/>
      <c r="D16" s="180"/>
    </row>
    <row r="17" spans="1:4" ht="16.5" customHeight="1" x14ac:dyDescent="0.25">
      <c r="A17" s="158" t="s">
        <v>165</v>
      </c>
      <c r="B17" s="158"/>
      <c r="C17" s="158"/>
      <c r="D17" s="158"/>
    </row>
    <row r="18" spans="1:4" ht="48" customHeight="1" x14ac:dyDescent="0.25">
      <c r="A18" s="184" t="s">
        <v>166</v>
      </c>
      <c r="B18" s="184"/>
      <c r="C18" s="184"/>
      <c r="D18" s="180"/>
    </row>
    <row r="19" spans="1:4" ht="20.25" customHeight="1" x14ac:dyDescent="0.25">
      <c r="A19" s="158" t="s">
        <v>167</v>
      </c>
      <c r="B19" s="158"/>
      <c r="C19" s="158"/>
      <c r="D19" s="158"/>
    </row>
    <row r="20" spans="1:4" ht="179.25" customHeight="1" x14ac:dyDescent="0.25">
      <c r="A20" s="184" t="s">
        <v>764</v>
      </c>
      <c r="B20" s="184"/>
      <c r="C20" s="184"/>
      <c r="D20" s="180"/>
    </row>
    <row r="21" spans="1:4" ht="15.75" customHeight="1" x14ac:dyDescent="0.25">
      <c r="A21" s="203" t="s">
        <v>168</v>
      </c>
      <c r="B21" s="203"/>
      <c r="C21" s="203"/>
      <c r="D21" s="203"/>
    </row>
    <row r="22" spans="1:4" ht="44.25" customHeight="1" x14ac:dyDescent="0.25">
      <c r="A22" s="192" t="s">
        <v>169</v>
      </c>
      <c r="B22" s="192"/>
      <c r="C22" s="192"/>
      <c r="D22" s="193"/>
    </row>
    <row r="23" spans="1:4" ht="20.25" customHeight="1" x14ac:dyDescent="0.25">
      <c r="A23" s="192" t="s">
        <v>170</v>
      </c>
      <c r="B23" s="192"/>
      <c r="C23" s="192"/>
      <c r="D23" s="193"/>
    </row>
    <row r="24" spans="1:4" ht="36" customHeight="1" x14ac:dyDescent="0.25">
      <c r="A24" s="192" t="s">
        <v>171</v>
      </c>
      <c r="B24" s="192"/>
      <c r="C24" s="192"/>
      <c r="D24" s="193"/>
    </row>
    <row r="25" spans="1:4" s="4" customFormat="1" ht="23.25" customHeight="1" x14ac:dyDescent="0.25">
      <c r="A25" s="202" t="s">
        <v>172</v>
      </c>
      <c r="B25" s="202"/>
      <c r="C25" s="202"/>
      <c r="D25" s="183"/>
    </row>
    <row r="26" spans="1:4" ht="18.75" customHeight="1" x14ac:dyDescent="0.25">
      <c r="A26" s="202" t="s">
        <v>173</v>
      </c>
      <c r="B26" s="202"/>
      <c r="C26" s="202"/>
      <c r="D26" s="110"/>
    </row>
    <row r="27" spans="1:4" s="4" customFormat="1" ht="20.25" customHeight="1" x14ac:dyDescent="0.25">
      <c r="A27" s="111" t="s">
        <v>174</v>
      </c>
      <c r="B27" s="112"/>
      <c r="C27" s="112"/>
      <c r="D27" s="113"/>
    </row>
    <row r="28" spans="1:4" s="4" customFormat="1" ht="75.75" customHeight="1" x14ac:dyDescent="0.25">
      <c r="A28" s="183" t="s">
        <v>175</v>
      </c>
      <c r="B28" s="183"/>
      <c r="C28" s="183"/>
      <c r="D28" s="183"/>
    </row>
    <row r="29" spans="1:4" ht="57" customHeight="1" x14ac:dyDescent="0.25">
      <c r="A29" s="110" t="s">
        <v>176</v>
      </c>
      <c r="B29" s="110"/>
      <c r="C29" s="110"/>
      <c r="D29" s="110"/>
    </row>
    <row r="30" spans="1:4" ht="48" customHeight="1" x14ac:dyDescent="0.25">
      <c r="A30" s="110" t="s">
        <v>177</v>
      </c>
      <c r="B30" s="110"/>
      <c r="C30" s="110"/>
      <c r="D30" s="110"/>
    </row>
    <row r="31" spans="1:4" ht="36.75" customHeight="1" x14ac:dyDescent="0.25">
      <c r="A31" s="110" t="s">
        <v>961</v>
      </c>
      <c r="B31" s="110"/>
      <c r="C31" s="110"/>
      <c r="D31" s="110"/>
    </row>
    <row r="32" spans="1:4" ht="39" customHeight="1" x14ac:dyDescent="0.25">
      <c r="A32" s="110" t="s">
        <v>178</v>
      </c>
      <c r="B32" s="110"/>
      <c r="C32" s="110"/>
      <c r="D32" s="183"/>
    </row>
    <row r="33" spans="1:4" ht="64.5" customHeight="1" x14ac:dyDescent="0.25">
      <c r="A33" s="110" t="s">
        <v>179</v>
      </c>
      <c r="B33" s="110"/>
      <c r="C33" s="110"/>
      <c r="D33" s="110"/>
    </row>
    <row r="34" spans="1:4" ht="48" customHeight="1" x14ac:dyDescent="0.25">
      <c r="A34" s="204" t="s">
        <v>962</v>
      </c>
      <c r="B34" s="204"/>
      <c r="C34" s="204"/>
      <c r="D34" s="204"/>
    </row>
    <row r="35" spans="1:4" ht="85.5" customHeight="1" x14ac:dyDescent="0.25">
      <c r="A35" s="192" t="s">
        <v>180</v>
      </c>
      <c r="B35" s="192"/>
      <c r="C35" s="192"/>
      <c r="D35" s="193"/>
    </row>
    <row r="36" spans="1:4" ht="29.25" customHeight="1" x14ac:dyDescent="0.25">
      <c r="A36" s="115" t="s">
        <v>181</v>
      </c>
      <c r="B36" s="115"/>
      <c r="C36" s="115"/>
      <c r="D36" s="195"/>
    </row>
    <row r="37" spans="1:4" s="4" customFormat="1" ht="30" customHeight="1" x14ac:dyDescent="0.25">
      <c r="A37" s="196" t="s">
        <v>182</v>
      </c>
      <c r="B37" s="197"/>
      <c r="C37" s="197"/>
      <c r="D37" s="198"/>
    </row>
    <row r="38" spans="1:4" s="4" customFormat="1" ht="30" customHeight="1" x14ac:dyDescent="0.25">
      <c r="A38" s="182" t="s">
        <v>183</v>
      </c>
      <c r="B38" s="182"/>
      <c r="C38" s="182"/>
      <c r="D38" s="195"/>
    </row>
    <row r="39" spans="1:4" s="4" customFormat="1" ht="70.5" customHeight="1" x14ac:dyDescent="0.25">
      <c r="A39" s="196" t="s">
        <v>184</v>
      </c>
      <c r="B39" s="197"/>
      <c r="C39" s="197"/>
      <c r="D39" s="129"/>
    </row>
    <row r="40" spans="1:4" s="4" customFormat="1" ht="39" customHeight="1" x14ac:dyDescent="0.25">
      <c r="A40" s="196" t="s">
        <v>185</v>
      </c>
      <c r="B40" s="197"/>
      <c r="C40" s="197"/>
      <c r="D40" s="198"/>
    </row>
    <row r="41" spans="1:4" ht="90" customHeight="1" x14ac:dyDescent="0.25">
      <c r="A41" s="199" t="s">
        <v>186</v>
      </c>
      <c r="B41" s="199"/>
      <c r="C41" s="199"/>
      <c r="D41" s="199"/>
    </row>
    <row r="42" spans="1:4" ht="75" customHeight="1" x14ac:dyDescent="0.25">
      <c r="A42" s="199" t="s">
        <v>187</v>
      </c>
      <c r="B42" s="199"/>
      <c r="C42" s="199"/>
      <c r="D42" s="192"/>
    </row>
    <row r="43" spans="1:4" ht="135" customHeight="1" x14ac:dyDescent="0.25">
      <c r="A43" s="115" t="s">
        <v>188</v>
      </c>
      <c r="B43" s="115"/>
      <c r="C43" s="115"/>
      <c r="D43" s="110"/>
    </row>
    <row r="44" spans="1:4" ht="66" customHeight="1" x14ac:dyDescent="0.25">
      <c r="A44" s="192" t="s">
        <v>189</v>
      </c>
      <c r="B44" s="192"/>
      <c r="C44" s="192"/>
      <c r="D44" s="193"/>
    </row>
    <row r="45" spans="1:4" ht="96.75" customHeight="1" x14ac:dyDescent="0.25">
      <c r="A45" s="115" t="s">
        <v>190</v>
      </c>
      <c r="B45" s="115"/>
      <c r="C45" s="115"/>
      <c r="D45" s="183"/>
    </row>
    <row r="46" spans="1:4" ht="160.5" customHeight="1" x14ac:dyDescent="0.25">
      <c r="A46" s="115" t="s">
        <v>191</v>
      </c>
      <c r="B46" s="115"/>
      <c r="C46" s="115"/>
      <c r="D46" s="110"/>
    </row>
    <row r="47" spans="1:4" ht="52.5" customHeight="1" x14ac:dyDescent="0.25">
      <c r="A47" s="110" t="s">
        <v>192</v>
      </c>
      <c r="B47" s="110"/>
      <c r="C47" s="110"/>
      <c r="D47" s="183"/>
    </row>
    <row r="48" spans="1:4" ht="21" customHeight="1" x14ac:dyDescent="0.25">
      <c r="A48" s="110" t="s">
        <v>193</v>
      </c>
      <c r="B48" s="110"/>
      <c r="C48" s="110"/>
      <c r="D48" s="110"/>
    </row>
    <row r="49" spans="1:4" ht="70.5" customHeight="1" x14ac:dyDescent="0.25">
      <c r="A49" s="111" t="s">
        <v>194</v>
      </c>
      <c r="B49" s="112"/>
      <c r="C49" s="112"/>
      <c r="D49" s="113"/>
    </row>
    <row r="50" spans="1:4" ht="74.45" customHeight="1" x14ac:dyDescent="0.25">
      <c r="A50" s="111" t="s">
        <v>195</v>
      </c>
      <c r="B50" s="112"/>
      <c r="C50" s="112"/>
      <c r="D50" s="113"/>
    </row>
    <row r="51" spans="1:4" ht="14.25" customHeight="1" x14ac:dyDescent="0.25">
      <c r="A51" s="158" t="s">
        <v>196</v>
      </c>
      <c r="B51" s="158"/>
      <c r="C51" s="158"/>
      <c r="D51" s="158"/>
    </row>
    <row r="52" spans="1:4" ht="33.75" customHeight="1" x14ac:dyDescent="0.25">
      <c r="A52" s="130" t="s">
        <v>197</v>
      </c>
      <c r="B52" s="130"/>
      <c r="C52" s="130"/>
      <c r="D52" s="130"/>
    </row>
    <row r="53" spans="1:4" ht="81" customHeight="1" x14ac:dyDescent="0.25">
      <c r="A53" s="194" t="s">
        <v>198</v>
      </c>
      <c r="B53" s="194"/>
      <c r="C53" s="194"/>
      <c r="D53" s="190"/>
    </row>
    <row r="54" spans="1:4" ht="77.25" customHeight="1" x14ac:dyDescent="0.25">
      <c r="A54" s="194" t="s">
        <v>199</v>
      </c>
      <c r="B54" s="194"/>
      <c r="C54" s="194"/>
      <c r="D54" s="190"/>
    </row>
    <row r="55" spans="1:4" ht="131.25" customHeight="1" x14ac:dyDescent="0.25">
      <c r="A55" s="157" t="s">
        <v>200</v>
      </c>
      <c r="B55" s="157"/>
      <c r="C55" s="157"/>
      <c r="D55" s="190"/>
    </row>
    <row r="56" spans="1:4" ht="58.5" customHeight="1" x14ac:dyDescent="0.25">
      <c r="A56" s="157" t="s">
        <v>201</v>
      </c>
      <c r="B56" s="157"/>
      <c r="C56" s="157"/>
      <c r="D56" s="190"/>
    </row>
    <row r="57" spans="1:4" ht="58.5" customHeight="1" x14ac:dyDescent="0.25">
      <c r="A57" s="136" t="s">
        <v>202</v>
      </c>
      <c r="B57" s="137"/>
      <c r="C57" s="137"/>
      <c r="D57" s="138"/>
    </row>
    <row r="58" spans="1:4" ht="37.5" customHeight="1" x14ac:dyDescent="0.25">
      <c r="A58" s="136" t="s">
        <v>203</v>
      </c>
      <c r="B58" s="137"/>
      <c r="C58" s="137"/>
      <c r="D58" s="138"/>
    </row>
    <row r="59" spans="1:4" ht="109.5" customHeight="1" x14ac:dyDescent="0.25">
      <c r="A59" s="157" t="s">
        <v>204</v>
      </c>
      <c r="B59" s="157"/>
      <c r="C59" s="157"/>
      <c r="D59" s="130"/>
    </row>
    <row r="60" spans="1:4" ht="89.25" customHeight="1" x14ac:dyDescent="0.25">
      <c r="A60" s="157" t="s">
        <v>205</v>
      </c>
      <c r="B60" s="157"/>
      <c r="C60" s="157"/>
      <c r="D60" s="190"/>
    </row>
    <row r="61" spans="1:4" ht="76.5" customHeight="1" x14ac:dyDescent="0.25">
      <c r="A61" s="157" t="s">
        <v>207</v>
      </c>
      <c r="B61" s="157"/>
      <c r="C61" s="157"/>
      <c r="D61" s="190"/>
    </row>
    <row r="62" spans="1:4" ht="72" customHeight="1" x14ac:dyDescent="0.25">
      <c r="A62" s="157" t="s">
        <v>208</v>
      </c>
      <c r="B62" s="157"/>
      <c r="C62" s="157"/>
      <c r="D62" s="157"/>
    </row>
    <row r="63" spans="1:4" ht="97.5" customHeight="1" x14ac:dyDescent="0.25">
      <c r="A63" s="157" t="s">
        <v>209</v>
      </c>
      <c r="B63" s="157"/>
      <c r="C63" s="157"/>
      <c r="D63" s="157"/>
    </row>
    <row r="64" spans="1:4" ht="107.25" customHeight="1" x14ac:dyDescent="0.25">
      <c r="A64" s="136" t="s">
        <v>210</v>
      </c>
      <c r="B64" s="137"/>
      <c r="C64" s="137"/>
      <c r="D64" s="138"/>
    </row>
    <row r="65" spans="1:4" s="4" customFormat="1" ht="66.75" customHeight="1" x14ac:dyDescent="0.25">
      <c r="A65" s="157" t="s">
        <v>211</v>
      </c>
      <c r="B65" s="157"/>
      <c r="C65" s="157"/>
      <c r="D65" s="190"/>
    </row>
    <row r="66" spans="1:4" s="4" customFormat="1" ht="64.5" customHeight="1" x14ac:dyDescent="0.25">
      <c r="A66" s="157" t="s">
        <v>212</v>
      </c>
      <c r="B66" s="157"/>
      <c r="C66" s="157"/>
      <c r="D66" s="190"/>
    </row>
    <row r="67" spans="1:4" s="4" customFormat="1" ht="49.5" customHeight="1" x14ac:dyDescent="0.25">
      <c r="A67" s="157" t="s">
        <v>213</v>
      </c>
      <c r="B67" s="157"/>
      <c r="C67" s="157"/>
      <c r="D67" s="130"/>
    </row>
    <row r="68" spans="1:4" s="4" customFormat="1" ht="16.5" customHeight="1" x14ac:dyDescent="0.25">
      <c r="A68" s="157" t="s">
        <v>214</v>
      </c>
      <c r="B68" s="157"/>
      <c r="C68" s="157"/>
      <c r="D68" s="190"/>
    </row>
    <row r="69" spans="1:4" s="4" customFormat="1" ht="201.75" customHeight="1" x14ac:dyDescent="0.25">
      <c r="A69" s="157" t="s">
        <v>215</v>
      </c>
      <c r="B69" s="157"/>
      <c r="C69" s="157"/>
      <c r="D69" s="190"/>
    </row>
    <row r="70" spans="1:4" s="4" customFormat="1" ht="114" customHeight="1" x14ac:dyDescent="0.25">
      <c r="A70" s="157" t="s">
        <v>216</v>
      </c>
      <c r="B70" s="157"/>
      <c r="C70" s="157"/>
      <c r="D70" s="190"/>
    </row>
    <row r="71" spans="1:4" s="4" customFormat="1" ht="63.75" customHeight="1" x14ac:dyDescent="0.25">
      <c r="A71" s="157" t="s">
        <v>217</v>
      </c>
      <c r="B71" s="157"/>
      <c r="C71" s="157"/>
      <c r="D71" s="190"/>
    </row>
    <row r="72" spans="1:4" x14ac:dyDescent="0.25">
      <c r="A72" s="191"/>
      <c r="B72" s="191"/>
      <c r="C72" s="191"/>
      <c r="D72" s="191"/>
    </row>
    <row r="73" spans="1:4" s="4" customFormat="1" ht="62.45" customHeight="1" x14ac:dyDescent="0.25">
      <c r="A73" s="136" t="s">
        <v>218</v>
      </c>
      <c r="B73" s="137"/>
      <c r="C73" s="137"/>
      <c r="D73" s="189"/>
    </row>
    <row r="74" spans="1:4" s="4" customFormat="1" ht="84.75" customHeight="1" x14ac:dyDescent="0.25">
      <c r="A74" s="136" t="s">
        <v>219</v>
      </c>
      <c r="B74" s="137"/>
      <c r="C74" s="137"/>
      <c r="D74" s="138"/>
    </row>
    <row r="75" spans="1:4" ht="59.25" customHeight="1" x14ac:dyDescent="0.25">
      <c r="A75" s="187" t="s">
        <v>220</v>
      </c>
      <c r="B75" s="188"/>
      <c r="C75" s="188"/>
      <c r="D75" s="189"/>
    </row>
    <row r="76" spans="1:4" s="4" customFormat="1" ht="91.5" customHeight="1" x14ac:dyDescent="0.25">
      <c r="A76" s="157" t="s">
        <v>221</v>
      </c>
      <c r="B76" s="157"/>
      <c r="C76" s="157"/>
      <c r="D76" s="190"/>
    </row>
    <row r="77" spans="1:4" s="4" customFormat="1" ht="83.25" customHeight="1" x14ac:dyDescent="0.25">
      <c r="A77" s="157" t="s">
        <v>222</v>
      </c>
      <c r="B77" s="157"/>
      <c r="C77" s="157"/>
      <c r="D77" s="190"/>
    </row>
    <row r="78" spans="1:4" ht="14.25" customHeight="1" x14ac:dyDescent="0.25">
      <c r="A78" s="158" t="s">
        <v>119</v>
      </c>
      <c r="B78" s="158"/>
      <c r="C78" s="158"/>
      <c r="D78" s="158"/>
    </row>
    <row r="79" spans="1:4" ht="78.75" customHeight="1" x14ac:dyDescent="0.25">
      <c r="A79" s="130" t="s">
        <v>223</v>
      </c>
      <c r="B79" s="130"/>
      <c r="C79" s="130"/>
      <c r="D79" s="130"/>
    </row>
    <row r="80" spans="1:4" ht="63.75" customHeight="1" x14ac:dyDescent="0.25">
      <c r="A80" s="157" t="s">
        <v>224</v>
      </c>
      <c r="B80" s="157"/>
      <c r="C80" s="157"/>
      <c r="D80" s="190"/>
    </row>
    <row r="81" spans="1:4" ht="21" customHeight="1" x14ac:dyDescent="0.25">
      <c r="A81" s="157" t="s">
        <v>225</v>
      </c>
      <c r="B81" s="157"/>
      <c r="C81" s="157"/>
      <c r="D81" s="190"/>
    </row>
    <row r="82" spans="1:4" ht="31.5" customHeight="1" x14ac:dyDescent="0.25">
      <c r="A82" s="157" t="s">
        <v>226</v>
      </c>
      <c r="B82" s="157"/>
      <c r="C82" s="157"/>
      <c r="D82" s="190"/>
    </row>
    <row r="83" spans="1:4" ht="78" customHeight="1" x14ac:dyDescent="0.25">
      <c r="A83" s="157" t="s">
        <v>227</v>
      </c>
      <c r="B83" s="157"/>
      <c r="C83" s="157"/>
      <c r="D83" s="190"/>
    </row>
    <row r="84" spans="1:4" ht="21" customHeight="1" x14ac:dyDescent="0.25">
      <c r="A84" s="158" t="s">
        <v>228</v>
      </c>
      <c r="B84" s="158"/>
      <c r="C84" s="158"/>
      <c r="D84" s="158"/>
    </row>
    <row r="85" spans="1:4" ht="106.5" customHeight="1" x14ac:dyDescent="0.25">
      <c r="A85" s="130" t="s">
        <v>229</v>
      </c>
      <c r="B85" s="130"/>
      <c r="C85" s="130"/>
      <c r="D85" s="190"/>
    </row>
    <row r="86" spans="1:4" ht="21" customHeight="1" x14ac:dyDescent="0.25">
      <c r="A86" s="158" t="s">
        <v>230</v>
      </c>
      <c r="B86" s="158"/>
      <c r="C86" s="158"/>
      <c r="D86" s="158"/>
    </row>
    <row r="87" spans="1:4" ht="84.75" customHeight="1" x14ac:dyDescent="0.25">
      <c r="A87" s="187" t="s">
        <v>231</v>
      </c>
      <c r="B87" s="188"/>
      <c r="C87" s="188"/>
      <c r="D87" s="189"/>
    </row>
  </sheetData>
  <mergeCells count="87">
    <mergeCell ref="A42:D42"/>
    <mergeCell ref="A32:D32"/>
    <mergeCell ref="A33:D33"/>
    <mergeCell ref="A34:D34"/>
    <mergeCell ref="A30:D30"/>
    <mergeCell ref="A35:D35"/>
    <mergeCell ref="A36:D36"/>
    <mergeCell ref="A31:D31"/>
    <mergeCell ref="A37:D37"/>
    <mergeCell ref="A11:D11"/>
    <mergeCell ref="A25:D25"/>
    <mergeCell ref="A26:D26"/>
    <mergeCell ref="A27:D27"/>
    <mergeCell ref="A28:D28"/>
    <mergeCell ref="A18:D18"/>
    <mergeCell ref="A19:D19"/>
    <mergeCell ref="A23:D23"/>
    <mergeCell ref="A14:D14"/>
    <mergeCell ref="A20:D20"/>
    <mergeCell ref="A21:D21"/>
    <mergeCell ref="A15:D15"/>
    <mergeCell ref="A16:D16"/>
    <mergeCell ref="A22:D22"/>
    <mergeCell ref="A1:D1"/>
    <mergeCell ref="A2:D2"/>
    <mergeCell ref="A3:D3"/>
    <mergeCell ref="A4:D4"/>
    <mergeCell ref="A57:D57"/>
    <mergeCell ref="A49:D49"/>
    <mergeCell ref="A5:D5"/>
    <mergeCell ref="A6:D6"/>
    <mergeCell ref="A7:D7"/>
    <mergeCell ref="A8:D8"/>
    <mergeCell ref="A9:D9"/>
    <mergeCell ref="A10:D10"/>
    <mergeCell ref="A24:D24"/>
    <mergeCell ref="A12:D12"/>
    <mergeCell ref="A13:D13"/>
    <mergeCell ref="A17:D17"/>
    <mergeCell ref="A29:D29"/>
    <mergeCell ref="A38:D38"/>
    <mergeCell ref="A39:D39"/>
    <mergeCell ref="A40:D40"/>
    <mergeCell ref="A41:D41"/>
    <mergeCell ref="A56:D56"/>
    <mergeCell ref="A43:D43"/>
    <mergeCell ref="A44:D44"/>
    <mergeCell ref="A45:D45"/>
    <mergeCell ref="A46:D46"/>
    <mergeCell ref="A47:D47"/>
    <mergeCell ref="A48:D48"/>
    <mergeCell ref="A51:D51"/>
    <mergeCell ref="A52:D52"/>
    <mergeCell ref="A53:D53"/>
    <mergeCell ref="A54:D54"/>
    <mergeCell ref="A55:D55"/>
    <mergeCell ref="A50:D50"/>
    <mergeCell ref="A58:D58"/>
    <mergeCell ref="A59:D59"/>
    <mergeCell ref="A60:D60"/>
    <mergeCell ref="A65:D65"/>
    <mergeCell ref="A66:D66"/>
    <mergeCell ref="A86:D86"/>
    <mergeCell ref="A87:D87"/>
    <mergeCell ref="A76:D76"/>
    <mergeCell ref="A77:D77"/>
    <mergeCell ref="A78:D78"/>
    <mergeCell ref="A79:D79"/>
    <mergeCell ref="A80:D80"/>
    <mergeCell ref="A82:D82"/>
    <mergeCell ref="A84:D84"/>
    <mergeCell ref="A85:D85"/>
    <mergeCell ref="A81:D81"/>
    <mergeCell ref="A83:D83"/>
    <mergeCell ref="A68:D68"/>
    <mergeCell ref="A70:D70"/>
    <mergeCell ref="A61:D61"/>
    <mergeCell ref="A62:D62"/>
    <mergeCell ref="A63:D63"/>
    <mergeCell ref="A64:D64"/>
    <mergeCell ref="A67:D67"/>
    <mergeCell ref="A75:D75"/>
    <mergeCell ref="A71:D71"/>
    <mergeCell ref="A72:D72"/>
    <mergeCell ref="A73:D73"/>
    <mergeCell ref="A69:D69"/>
    <mergeCell ref="A74:D74"/>
  </mergeCells>
  <pageMargins left="0.70866141732283472" right="0.70866141732283472" top="0.74803149606299213" bottom="0.74803149606299213" header="0.31496062992125984" footer="0.31496062992125984"/>
  <pageSetup scale="70"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82"/>
  <sheetViews>
    <sheetView showGridLines="0" topLeftCell="A9" zoomScale="94" zoomScaleNormal="80" workbookViewId="0">
      <selection activeCell="A20" sqref="A20:E20"/>
    </sheetView>
  </sheetViews>
  <sheetFormatPr baseColWidth="10" defaultColWidth="11.42578125" defaultRowHeight="14.25" x14ac:dyDescent="0.25"/>
  <cols>
    <col min="1" max="1" width="47.7109375" style="1" customWidth="1"/>
    <col min="2" max="2" width="18.140625" style="1" customWidth="1"/>
    <col min="3" max="4" width="22.5703125" style="1" customWidth="1"/>
    <col min="5" max="5" width="30" style="1" customWidth="1"/>
    <col min="6" max="6" width="3.42578125" style="7" customWidth="1"/>
    <col min="7" max="16384" width="11.42578125" style="1"/>
  </cols>
  <sheetData>
    <row r="1" spans="1:6" ht="62.25" customHeight="1" x14ac:dyDescent="0.25">
      <c r="A1" s="162" t="s">
        <v>244</v>
      </c>
      <c r="B1" s="162"/>
      <c r="C1" s="162"/>
      <c r="D1" s="162"/>
      <c r="E1" s="162"/>
    </row>
    <row r="2" spans="1:6" s="4" customFormat="1" ht="45" customHeight="1" x14ac:dyDescent="0.25">
      <c r="A2" s="130" t="s">
        <v>245</v>
      </c>
      <c r="B2" s="130"/>
      <c r="C2" s="130"/>
      <c r="D2" s="130"/>
      <c r="E2" s="130"/>
      <c r="F2" s="11"/>
    </row>
    <row r="3" spans="1:6" ht="15" x14ac:dyDescent="0.25">
      <c r="A3" s="158" t="s">
        <v>2</v>
      </c>
      <c r="B3" s="158"/>
      <c r="C3" s="158"/>
      <c r="D3" s="158"/>
      <c r="E3" s="158"/>
    </row>
    <row r="4" spans="1:6" ht="24" customHeight="1" x14ac:dyDescent="0.25">
      <c r="A4" s="130" t="s">
        <v>3</v>
      </c>
      <c r="B4" s="130"/>
      <c r="C4" s="130"/>
      <c r="D4" s="130"/>
      <c r="E4" s="130"/>
    </row>
    <row r="5" spans="1:6" ht="24.75" customHeight="1" x14ac:dyDescent="0.25">
      <c r="A5" s="158" t="s">
        <v>246</v>
      </c>
      <c r="B5" s="158"/>
      <c r="C5" s="158"/>
      <c r="D5" s="158"/>
      <c r="E5" s="158"/>
    </row>
    <row r="6" spans="1:6" ht="27" customHeight="1" x14ac:dyDescent="0.25">
      <c r="A6" s="130" t="s">
        <v>3</v>
      </c>
      <c r="B6" s="130"/>
      <c r="C6" s="130"/>
      <c r="D6" s="130"/>
      <c r="E6" s="130"/>
    </row>
    <row r="7" spans="1:6" ht="14.25" customHeight="1" x14ac:dyDescent="0.25">
      <c r="A7" s="158" t="s">
        <v>5</v>
      </c>
      <c r="B7" s="158"/>
      <c r="C7" s="158"/>
      <c r="D7" s="158"/>
      <c r="E7" s="158"/>
    </row>
    <row r="8" spans="1:6" ht="78" customHeight="1" x14ac:dyDescent="0.25">
      <c r="A8" s="130" t="s">
        <v>247</v>
      </c>
      <c r="B8" s="130"/>
      <c r="C8" s="130"/>
      <c r="D8" s="130"/>
      <c r="E8" s="130"/>
    </row>
    <row r="9" spans="1:6" ht="14.25" customHeight="1" x14ac:dyDescent="0.25">
      <c r="A9" s="158" t="s">
        <v>248</v>
      </c>
      <c r="B9" s="158"/>
      <c r="C9" s="158"/>
      <c r="D9" s="158"/>
      <c r="E9" s="158"/>
    </row>
    <row r="10" spans="1:6" x14ac:dyDescent="0.25">
      <c r="A10" s="130" t="s">
        <v>249</v>
      </c>
      <c r="B10" s="130"/>
      <c r="C10" s="130"/>
      <c r="D10" s="130"/>
      <c r="E10" s="130"/>
    </row>
    <row r="11" spans="1:6" ht="14.25" customHeight="1" x14ac:dyDescent="0.25">
      <c r="A11" s="158" t="s">
        <v>158</v>
      </c>
      <c r="B11" s="158"/>
      <c r="C11" s="158"/>
      <c r="D11" s="158"/>
      <c r="E11" s="158"/>
    </row>
    <row r="12" spans="1:6" x14ac:dyDescent="0.25">
      <c r="A12" s="130" t="s">
        <v>250</v>
      </c>
      <c r="B12" s="130"/>
      <c r="C12" s="130"/>
      <c r="D12" s="130"/>
      <c r="E12" s="130"/>
    </row>
    <row r="13" spans="1:6" ht="14.25" customHeight="1" x14ac:dyDescent="0.25">
      <c r="A13" s="158" t="s">
        <v>251</v>
      </c>
      <c r="B13" s="158"/>
      <c r="C13" s="158"/>
      <c r="D13" s="158"/>
      <c r="E13" s="158"/>
    </row>
    <row r="14" spans="1:6" x14ac:dyDescent="0.25">
      <c r="A14" s="130" t="s">
        <v>161</v>
      </c>
      <c r="B14" s="130"/>
      <c r="C14" s="130"/>
      <c r="D14" s="130"/>
      <c r="E14" s="130"/>
    </row>
    <row r="15" spans="1:6" ht="14.25" customHeight="1" x14ac:dyDescent="0.25">
      <c r="A15" s="158" t="s">
        <v>252</v>
      </c>
      <c r="B15" s="158"/>
      <c r="C15" s="158"/>
      <c r="D15" s="158"/>
      <c r="E15" s="158"/>
    </row>
    <row r="16" spans="1:6" x14ac:dyDescent="0.25">
      <c r="A16" s="130" t="s">
        <v>253</v>
      </c>
      <c r="B16" s="130"/>
      <c r="C16" s="130"/>
      <c r="D16" s="130"/>
      <c r="E16" s="130"/>
    </row>
    <row r="17" spans="1:6" ht="20.25" customHeight="1" x14ac:dyDescent="0.25">
      <c r="A17" s="158" t="s">
        <v>254</v>
      </c>
      <c r="B17" s="158"/>
      <c r="C17" s="158"/>
      <c r="D17" s="158"/>
      <c r="E17" s="158"/>
    </row>
    <row r="18" spans="1:6" ht="27.75" customHeight="1" x14ac:dyDescent="0.25">
      <c r="A18" s="207" t="s">
        <v>963</v>
      </c>
      <c r="B18" s="208"/>
      <c r="C18" s="208"/>
      <c r="D18" s="208"/>
      <c r="E18" s="209"/>
    </row>
    <row r="19" spans="1:6" ht="21" customHeight="1" x14ac:dyDescent="0.25">
      <c r="A19" s="158" t="s">
        <v>235</v>
      </c>
      <c r="B19" s="158"/>
      <c r="C19" s="158"/>
      <c r="D19" s="158"/>
      <c r="E19" s="158"/>
    </row>
    <row r="20" spans="1:6" ht="113.25" customHeight="1" x14ac:dyDescent="0.25">
      <c r="A20" s="206" t="s">
        <v>255</v>
      </c>
      <c r="B20" s="206"/>
      <c r="C20" s="206"/>
      <c r="D20" s="206"/>
      <c r="E20" s="206"/>
    </row>
    <row r="21" spans="1:6" ht="75.75" customHeight="1" x14ac:dyDescent="0.25">
      <c r="A21" s="206" t="s">
        <v>256</v>
      </c>
      <c r="B21" s="206"/>
      <c r="C21" s="206"/>
      <c r="D21" s="206"/>
      <c r="E21" s="206"/>
    </row>
    <row r="22" spans="1:6" x14ac:dyDescent="0.25">
      <c r="A22" s="205" t="s">
        <v>257</v>
      </c>
      <c r="B22" s="205"/>
      <c r="C22" s="205"/>
      <c r="D22" s="205"/>
      <c r="E22" s="205"/>
    </row>
    <row r="23" spans="1:6" x14ac:dyDescent="0.25">
      <c r="A23" s="205" t="s">
        <v>258</v>
      </c>
      <c r="B23" s="205"/>
      <c r="C23" s="205"/>
      <c r="D23" s="205"/>
      <c r="E23" s="205"/>
    </row>
    <row r="24" spans="1:6" x14ac:dyDescent="0.25">
      <c r="A24" s="205" t="s">
        <v>259</v>
      </c>
      <c r="B24" s="205"/>
      <c r="C24" s="205"/>
      <c r="D24" s="205"/>
      <c r="E24" s="205"/>
    </row>
    <row r="25" spans="1:6" x14ac:dyDescent="0.25">
      <c r="A25" s="205" t="s">
        <v>260</v>
      </c>
      <c r="B25" s="205"/>
      <c r="C25" s="205"/>
      <c r="D25" s="205"/>
      <c r="E25" s="205"/>
    </row>
    <row r="26" spans="1:6" x14ac:dyDescent="0.25">
      <c r="A26" s="205" t="s">
        <v>261</v>
      </c>
      <c r="B26" s="205"/>
      <c r="C26" s="205"/>
      <c r="D26" s="205"/>
      <c r="E26" s="205"/>
    </row>
    <row r="27" spans="1:6" x14ac:dyDescent="0.25">
      <c r="A27" s="205" t="s">
        <v>262</v>
      </c>
      <c r="B27" s="205"/>
      <c r="C27" s="205"/>
      <c r="D27" s="205"/>
      <c r="E27" s="205"/>
    </row>
    <row r="28" spans="1:6" s="4" customFormat="1" ht="28.5" customHeight="1" x14ac:dyDescent="0.25">
      <c r="A28" s="157" t="s">
        <v>263</v>
      </c>
      <c r="B28" s="157"/>
      <c r="C28" s="157"/>
      <c r="D28" s="157"/>
      <c r="E28" s="157"/>
      <c r="F28" s="11"/>
    </row>
    <row r="29" spans="1:6" s="4" customFormat="1" ht="87" customHeight="1" x14ac:dyDescent="0.25">
      <c r="A29" s="130" t="s">
        <v>264</v>
      </c>
      <c r="B29" s="130"/>
      <c r="C29" s="130"/>
      <c r="D29" s="130"/>
      <c r="E29" s="130"/>
      <c r="F29" s="11"/>
    </row>
    <row r="30" spans="1:6" s="4" customFormat="1" ht="36.75" customHeight="1" x14ac:dyDescent="0.25">
      <c r="A30" s="130" t="s">
        <v>265</v>
      </c>
      <c r="B30" s="130"/>
      <c r="C30" s="130"/>
      <c r="D30" s="130"/>
      <c r="E30" s="130"/>
      <c r="F30" s="11"/>
    </row>
    <row r="31" spans="1:6" s="4" customFormat="1" ht="45" customHeight="1" x14ac:dyDescent="0.25">
      <c r="A31" s="130" t="s">
        <v>266</v>
      </c>
      <c r="B31" s="130"/>
      <c r="C31" s="130"/>
      <c r="D31" s="130"/>
      <c r="E31" s="130"/>
      <c r="F31" s="11"/>
    </row>
    <row r="32" spans="1:6" s="4" customFormat="1" ht="44.25" customHeight="1" x14ac:dyDescent="0.25">
      <c r="A32" s="130" t="s">
        <v>267</v>
      </c>
      <c r="B32" s="130"/>
      <c r="C32" s="130"/>
      <c r="D32" s="130"/>
      <c r="E32" s="130"/>
      <c r="F32" s="11"/>
    </row>
    <row r="33" spans="1:6" s="4" customFormat="1" ht="51.75" customHeight="1" x14ac:dyDescent="0.25">
      <c r="A33" s="130" t="s">
        <v>268</v>
      </c>
      <c r="B33" s="130"/>
      <c r="C33" s="130"/>
      <c r="D33" s="130"/>
      <c r="E33" s="130"/>
      <c r="F33" s="11"/>
    </row>
    <row r="34" spans="1:6" s="4" customFormat="1" ht="33" customHeight="1" x14ac:dyDescent="0.25">
      <c r="A34" s="130" t="s">
        <v>269</v>
      </c>
      <c r="B34" s="130"/>
      <c r="C34" s="130"/>
      <c r="D34" s="130"/>
      <c r="E34" s="130"/>
      <c r="F34" s="11"/>
    </row>
    <row r="35" spans="1:6" s="4" customFormat="1" ht="57.75" customHeight="1" x14ac:dyDescent="0.25">
      <c r="A35" s="157" t="s">
        <v>270</v>
      </c>
      <c r="B35" s="157"/>
      <c r="C35" s="157"/>
      <c r="D35" s="157"/>
      <c r="E35" s="157"/>
      <c r="F35" s="11"/>
    </row>
    <row r="36" spans="1:6" s="4" customFormat="1" ht="90" customHeight="1" x14ac:dyDescent="0.25">
      <c r="A36" s="157" t="s">
        <v>271</v>
      </c>
      <c r="B36" s="157"/>
      <c r="C36" s="157"/>
      <c r="D36" s="157"/>
      <c r="E36" s="157"/>
      <c r="F36" s="11"/>
    </row>
    <row r="37" spans="1:6" s="4" customFormat="1" ht="59.25" customHeight="1" x14ac:dyDescent="0.25">
      <c r="A37" s="130" t="s">
        <v>272</v>
      </c>
      <c r="B37" s="130"/>
      <c r="C37" s="130"/>
      <c r="D37" s="130"/>
      <c r="E37" s="130"/>
      <c r="F37" s="11"/>
    </row>
    <row r="38" spans="1:6" ht="20.25" customHeight="1" x14ac:dyDescent="0.25">
      <c r="A38" s="158" t="s">
        <v>196</v>
      </c>
      <c r="B38" s="158"/>
      <c r="C38" s="158"/>
      <c r="D38" s="158"/>
      <c r="E38" s="158"/>
    </row>
    <row r="39" spans="1:6" ht="33.75" customHeight="1" x14ac:dyDescent="0.25">
      <c r="A39" s="130" t="s">
        <v>273</v>
      </c>
      <c r="B39" s="130"/>
      <c r="C39" s="130"/>
      <c r="D39" s="130"/>
      <c r="E39" s="130"/>
    </row>
    <row r="40" spans="1:6" ht="89.25" customHeight="1" x14ac:dyDescent="0.25">
      <c r="A40" s="206" t="s">
        <v>274</v>
      </c>
      <c r="B40" s="206"/>
      <c r="C40" s="206"/>
      <c r="D40" s="206"/>
      <c r="E40" s="206"/>
    </row>
    <row r="41" spans="1:6" ht="342.75" customHeight="1" x14ac:dyDescent="0.25">
      <c r="A41" s="206" t="s">
        <v>275</v>
      </c>
      <c r="B41" s="206"/>
      <c r="C41" s="206"/>
      <c r="D41" s="206"/>
      <c r="E41" s="206"/>
    </row>
    <row r="42" spans="1:6" ht="73.5" customHeight="1" x14ac:dyDescent="0.25">
      <c r="A42" s="157" t="s">
        <v>276</v>
      </c>
      <c r="B42" s="157"/>
      <c r="C42" s="157"/>
      <c r="D42" s="157"/>
      <c r="E42" s="157"/>
    </row>
    <row r="43" spans="1:6" ht="57" customHeight="1" x14ac:dyDescent="0.25">
      <c r="A43" s="210" t="s">
        <v>277</v>
      </c>
      <c r="B43" s="210"/>
      <c r="C43" s="210"/>
      <c r="D43" s="210"/>
      <c r="E43" s="210"/>
    </row>
    <row r="44" spans="1:6" ht="82.5" customHeight="1" x14ac:dyDescent="0.25">
      <c r="A44" s="210" t="s">
        <v>278</v>
      </c>
      <c r="B44" s="210"/>
      <c r="C44" s="210"/>
      <c r="D44" s="210"/>
      <c r="E44" s="210"/>
    </row>
    <row r="45" spans="1:6" ht="96" customHeight="1" x14ac:dyDescent="0.25">
      <c r="A45" s="207" t="s">
        <v>279</v>
      </c>
      <c r="B45" s="208"/>
      <c r="C45" s="208"/>
      <c r="D45" s="208"/>
      <c r="E45" s="209"/>
    </row>
    <row r="46" spans="1:6" ht="53.25" customHeight="1" x14ac:dyDescent="0.25">
      <c r="A46" s="207" t="s">
        <v>280</v>
      </c>
      <c r="B46" s="208"/>
      <c r="C46" s="208"/>
      <c r="D46" s="208"/>
      <c r="E46" s="209"/>
    </row>
    <row r="47" spans="1:6" ht="60" customHeight="1" x14ac:dyDescent="0.25">
      <c r="A47" s="207" t="s">
        <v>281</v>
      </c>
      <c r="B47" s="208"/>
      <c r="C47" s="208"/>
      <c r="D47" s="208"/>
      <c r="E47" s="209"/>
    </row>
    <row r="48" spans="1:6" ht="29.25" customHeight="1" x14ac:dyDescent="0.25">
      <c r="A48" s="207" t="s">
        <v>282</v>
      </c>
      <c r="B48" s="208"/>
      <c r="C48" s="208"/>
      <c r="D48" s="208"/>
      <c r="E48" s="209"/>
    </row>
    <row r="49" spans="1:5" ht="32.450000000000003" customHeight="1" x14ac:dyDescent="0.25">
      <c r="A49" s="207" t="s">
        <v>283</v>
      </c>
      <c r="B49" s="208"/>
      <c r="C49" s="208"/>
      <c r="D49" s="208"/>
      <c r="E49" s="209"/>
    </row>
    <row r="50" spans="1:5" ht="29.25" customHeight="1" x14ac:dyDescent="0.25">
      <c r="A50" s="207" t="s">
        <v>284</v>
      </c>
      <c r="B50" s="208"/>
      <c r="C50" s="208"/>
      <c r="D50" s="208"/>
      <c r="E50" s="209"/>
    </row>
    <row r="51" spans="1:5" ht="29.25" customHeight="1" x14ac:dyDescent="0.25">
      <c r="A51" s="207" t="s">
        <v>285</v>
      </c>
      <c r="B51" s="208"/>
      <c r="C51" s="208"/>
      <c r="D51" s="208"/>
      <c r="E51" s="209"/>
    </row>
    <row r="52" spans="1:5" ht="48.75" customHeight="1" x14ac:dyDescent="0.25">
      <c r="A52" s="207" t="s">
        <v>286</v>
      </c>
      <c r="B52" s="208"/>
      <c r="C52" s="208"/>
      <c r="D52" s="208"/>
      <c r="E52" s="209"/>
    </row>
    <row r="53" spans="1:5" ht="51.75" customHeight="1" x14ac:dyDescent="0.25">
      <c r="A53" s="207" t="s">
        <v>287</v>
      </c>
      <c r="B53" s="208"/>
      <c r="C53" s="208"/>
      <c r="D53" s="208"/>
      <c r="E53" s="209"/>
    </row>
    <row r="54" spans="1:5" ht="64.5" customHeight="1" x14ac:dyDescent="0.25">
      <c r="A54" s="136" t="s">
        <v>288</v>
      </c>
      <c r="B54" s="137"/>
      <c r="C54" s="137"/>
      <c r="D54" s="137"/>
      <c r="E54" s="138"/>
    </row>
    <row r="55" spans="1:5" ht="51.75" customHeight="1" x14ac:dyDescent="0.25">
      <c r="A55" s="130" t="s">
        <v>289</v>
      </c>
      <c r="B55" s="130"/>
      <c r="C55" s="130"/>
      <c r="D55" s="130"/>
      <c r="E55" s="130"/>
    </row>
    <row r="56" spans="1:5" ht="79.5" customHeight="1" x14ac:dyDescent="0.25">
      <c r="A56" s="157" t="s">
        <v>290</v>
      </c>
      <c r="B56" s="157"/>
      <c r="C56" s="157"/>
      <c r="D56" s="157"/>
      <c r="E56" s="157"/>
    </row>
    <row r="57" spans="1:5" ht="94.5" customHeight="1" x14ac:dyDescent="0.25">
      <c r="A57" s="210" t="s">
        <v>291</v>
      </c>
      <c r="B57" s="210"/>
      <c r="C57" s="210"/>
      <c r="D57" s="210"/>
      <c r="E57" s="210"/>
    </row>
    <row r="58" spans="1:5" ht="98.25" customHeight="1" x14ac:dyDescent="0.25">
      <c r="A58" s="210" t="s">
        <v>292</v>
      </c>
      <c r="B58" s="210"/>
      <c r="C58" s="210"/>
      <c r="D58" s="210"/>
      <c r="E58" s="210"/>
    </row>
    <row r="59" spans="1:5" ht="36.75" customHeight="1" x14ac:dyDescent="0.25">
      <c r="A59" s="210" t="s">
        <v>293</v>
      </c>
      <c r="B59" s="210"/>
      <c r="C59" s="210"/>
      <c r="D59" s="210"/>
      <c r="E59" s="210"/>
    </row>
    <row r="60" spans="1:5" ht="36.75" customHeight="1" x14ac:dyDescent="0.25">
      <c r="A60" s="207" t="s">
        <v>294</v>
      </c>
      <c r="B60" s="208"/>
      <c r="C60" s="208"/>
      <c r="D60" s="208"/>
      <c r="E60" s="209"/>
    </row>
    <row r="61" spans="1:5" ht="52.5" customHeight="1" x14ac:dyDescent="0.25">
      <c r="A61" s="157" t="s">
        <v>295</v>
      </c>
      <c r="B61" s="157"/>
      <c r="C61" s="157"/>
      <c r="D61" s="157"/>
      <c r="E61" s="157"/>
    </row>
    <row r="62" spans="1:5" ht="67.5" customHeight="1" x14ac:dyDescent="0.25">
      <c r="A62" s="157" t="s">
        <v>296</v>
      </c>
      <c r="B62" s="157"/>
      <c r="C62" s="157"/>
      <c r="D62" s="157"/>
      <c r="E62" s="157"/>
    </row>
    <row r="63" spans="1:5" ht="54.75" customHeight="1" x14ac:dyDescent="0.25">
      <c r="A63" s="210" t="s">
        <v>297</v>
      </c>
      <c r="B63" s="210"/>
      <c r="C63" s="210"/>
      <c r="D63" s="210"/>
      <c r="E63" s="210"/>
    </row>
    <row r="64" spans="1:5" ht="64.5" customHeight="1" x14ac:dyDescent="0.25">
      <c r="A64" s="210" t="s">
        <v>298</v>
      </c>
      <c r="B64" s="210"/>
      <c r="C64" s="210"/>
      <c r="D64" s="210"/>
      <c r="E64" s="210"/>
    </row>
    <row r="65" spans="1:6" ht="99" customHeight="1" x14ac:dyDescent="0.25">
      <c r="A65" s="157" t="s">
        <v>299</v>
      </c>
      <c r="B65" s="157"/>
      <c r="C65" s="157"/>
      <c r="D65" s="157"/>
      <c r="E65" s="157"/>
    </row>
    <row r="66" spans="1:6" s="5" customFormat="1" ht="21" customHeight="1" x14ac:dyDescent="0.25">
      <c r="A66" s="157" t="s">
        <v>300</v>
      </c>
      <c r="B66" s="157"/>
      <c r="C66" s="157"/>
      <c r="D66" s="157"/>
      <c r="E66" s="157"/>
      <c r="F66" s="7"/>
    </row>
    <row r="67" spans="1:6" ht="92.45" customHeight="1" x14ac:dyDescent="0.25">
      <c r="A67" s="157" t="s">
        <v>301</v>
      </c>
      <c r="B67" s="157"/>
      <c r="C67" s="157"/>
      <c r="D67" s="157"/>
      <c r="E67" s="157"/>
    </row>
    <row r="68" spans="1:6" ht="39" customHeight="1" x14ac:dyDescent="0.25">
      <c r="A68" s="157" t="s">
        <v>302</v>
      </c>
      <c r="B68" s="157"/>
      <c r="C68" s="157"/>
      <c r="D68" s="157"/>
      <c r="E68" s="157"/>
    </row>
    <row r="69" spans="1:6" ht="60.95" customHeight="1" x14ac:dyDescent="0.25">
      <c r="A69" s="210" t="s">
        <v>303</v>
      </c>
      <c r="B69" s="210"/>
      <c r="C69" s="210"/>
      <c r="D69" s="210"/>
      <c r="E69" s="210"/>
    </row>
    <row r="70" spans="1:6" ht="79.5" customHeight="1" x14ac:dyDescent="0.25">
      <c r="A70" s="210" t="s">
        <v>304</v>
      </c>
      <c r="B70" s="210"/>
      <c r="C70" s="210"/>
      <c r="D70" s="210"/>
      <c r="E70" s="210"/>
    </row>
    <row r="71" spans="1:6" ht="67.5" customHeight="1" x14ac:dyDescent="0.25">
      <c r="A71" s="157" t="s">
        <v>305</v>
      </c>
      <c r="B71" s="157"/>
      <c r="C71" s="157"/>
      <c r="D71" s="157"/>
      <c r="E71" s="157"/>
    </row>
    <row r="72" spans="1:6" ht="77.25" customHeight="1" x14ac:dyDescent="0.25">
      <c r="A72" s="157" t="s">
        <v>306</v>
      </c>
      <c r="B72" s="157"/>
      <c r="C72" s="157"/>
      <c r="D72" s="157"/>
      <c r="E72" s="157"/>
    </row>
    <row r="73" spans="1:6" ht="77.25" customHeight="1" x14ac:dyDescent="0.25">
      <c r="A73" s="157" t="s">
        <v>307</v>
      </c>
      <c r="B73" s="157"/>
      <c r="C73" s="157"/>
      <c r="D73" s="157"/>
      <c r="E73" s="157"/>
    </row>
    <row r="74" spans="1:6" ht="21" customHeight="1" x14ac:dyDescent="0.25">
      <c r="A74" s="158" t="s">
        <v>308</v>
      </c>
      <c r="B74" s="158"/>
      <c r="C74" s="158"/>
      <c r="D74" s="158"/>
      <c r="E74" s="158"/>
    </row>
    <row r="75" spans="1:6" ht="63.75" customHeight="1" x14ac:dyDescent="0.25">
      <c r="A75" s="157" t="s">
        <v>309</v>
      </c>
      <c r="B75" s="157"/>
      <c r="C75" s="157"/>
      <c r="D75" s="157"/>
      <c r="E75" s="157"/>
    </row>
    <row r="76" spans="1:6" ht="69" customHeight="1" x14ac:dyDescent="0.25">
      <c r="A76" s="157" t="s">
        <v>310</v>
      </c>
      <c r="B76" s="157"/>
      <c r="C76" s="157"/>
      <c r="D76" s="157"/>
      <c r="E76" s="157"/>
    </row>
    <row r="77" spans="1:6" ht="83.25" customHeight="1" x14ac:dyDescent="0.25">
      <c r="A77" s="157" t="s">
        <v>311</v>
      </c>
      <c r="B77" s="157"/>
      <c r="C77" s="157"/>
      <c r="D77" s="157"/>
      <c r="E77" s="157"/>
    </row>
    <row r="78" spans="1:6" ht="39.75" customHeight="1" x14ac:dyDescent="0.25">
      <c r="A78" s="157" t="s">
        <v>312</v>
      </c>
      <c r="B78" s="157"/>
      <c r="C78" s="157"/>
      <c r="D78" s="157"/>
      <c r="E78" s="157"/>
    </row>
    <row r="79" spans="1:6" ht="51" customHeight="1" x14ac:dyDescent="0.25">
      <c r="A79" s="157" t="s">
        <v>313</v>
      </c>
      <c r="B79" s="157"/>
      <c r="C79" s="157"/>
      <c r="D79" s="157"/>
      <c r="E79" s="157"/>
    </row>
    <row r="80" spans="1:6" ht="35.25" customHeight="1" x14ac:dyDescent="0.25">
      <c r="A80" s="157" t="s">
        <v>314</v>
      </c>
      <c r="B80" s="157"/>
      <c r="C80" s="157"/>
      <c r="D80" s="157"/>
      <c r="E80" s="157"/>
    </row>
    <row r="81" spans="1:5" ht="21" customHeight="1" x14ac:dyDescent="0.25">
      <c r="A81" s="158" t="s">
        <v>139</v>
      </c>
      <c r="B81" s="158"/>
      <c r="C81" s="158"/>
      <c r="D81" s="158"/>
      <c r="E81" s="158"/>
    </row>
    <row r="82" spans="1:5" ht="105.75" customHeight="1" x14ac:dyDescent="0.25">
      <c r="A82" s="130" t="s">
        <v>229</v>
      </c>
      <c r="B82" s="130"/>
      <c r="C82" s="130"/>
      <c r="D82" s="130"/>
      <c r="E82" s="190"/>
    </row>
  </sheetData>
  <mergeCells count="82">
    <mergeCell ref="A74:E74"/>
    <mergeCell ref="A71:E71"/>
    <mergeCell ref="A68:E68"/>
    <mergeCell ref="A67:E67"/>
    <mergeCell ref="A49:E49"/>
    <mergeCell ref="A55:E55"/>
    <mergeCell ref="A57:E57"/>
    <mergeCell ref="A61:E61"/>
    <mergeCell ref="A66:E66"/>
    <mergeCell ref="A73:E73"/>
    <mergeCell ref="A69:E69"/>
    <mergeCell ref="A65:E65"/>
    <mergeCell ref="A70:E70"/>
    <mergeCell ref="A62:E62"/>
    <mergeCell ref="A59:E59"/>
    <mergeCell ref="A60:E60"/>
    <mergeCell ref="A82:E82"/>
    <mergeCell ref="A75:E75"/>
    <mergeCell ref="A76:E76"/>
    <mergeCell ref="A77:E77"/>
    <mergeCell ref="A78:E78"/>
    <mergeCell ref="A79:E79"/>
    <mergeCell ref="A81:E81"/>
    <mergeCell ref="A80:E80"/>
    <mergeCell ref="A42:E42"/>
    <mergeCell ref="A43:E43"/>
    <mergeCell ref="A54:E54"/>
    <mergeCell ref="A58:E58"/>
    <mergeCell ref="A44:E44"/>
    <mergeCell ref="A53:E53"/>
    <mergeCell ref="A50:E50"/>
    <mergeCell ref="A51:E51"/>
    <mergeCell ref="A52:E52"/>
    <mergeCell ref="A45:E45"/>
    <mergeCell ref="A56:E56"/>
    <mergeCell ref="A47:E47"/>
    <mergeCell ref="A46:E46"/>
    <mergeCell ref="A48:E48"/>
    <mergeCell ref="A18:E18"/>
    <mergeCell ref="A20:E20"/>
    <mergeCell ref="A21:E21"/>
    <mergeCell ref="A22:E22"/>
    <mergeCell ref="A72:E72"/>
    <mergeCell ref="A64:E64"/>
    <mergeCell ref="A63:E63"/>
    <mergeCell ref="A32:E32"/>
    <mergeCell ref="A39:E39"/>
    <mergeCell ref="A34:E34"/>
    <mergeCell ref="A35:E35"/>
    <mergeCell ref="A36:E36"/>
    <mergeCell ref="A33:E33"/>
    <mergeCell ref="A37:E37"/>
    <mergeCell ref="A38:E38"/>
    <mergeCell ref="A41:E41"/>
    <mergeCell ref="A29:E29"/>
    <mergeCell ref="A19:E19"/>
    <mergeCell ref="A23:E23"/>
    <mergeCell ref="A24:E24"/>
    <mergeCell ref="A25:E25"/>
    <mergeCell ref="A30:E30"/>
    <mergeCell ref="A27:E27"/>
    <mergeCell ref="A40:E40"/>
    <mergeCell ref="A31:E31"/>
    <mergeCell ref="A8:E8"/>
    <mergeCell ref="A9:E9"/>
    <mergeCell ref="A10:E10"/>
    <mergeCell ref="A11:E11"/>
    <mergeCell ref="A12:E12"/>
    <mergeCell ref="A15:E15"/>
    <mergeCell ref="A13:E13"/>
    <mergeCell ref="A14:E14"/>
    <mergeCell ref="A17:E17"/>
    <mergeCell ref="A16:E16"/>
    <mergeCell ref="A26:E26"/>
    <mergeCell ref="A28:E28"/>
    <mergeCell ref="A7:E7"/>
    <mergeCell ref="A6:E6"/>
    <mergeCell ref="A1:E1"/>
    <mergeCell ref="A2:E2"/>
    <mergeCell ref="A3:E3"/>
    <mergeCell ref="A5:E5"/>
    <mergeCell ref="A4:E4"/>
  </mergeCells>
  <phoneticPr fontId="0" type="noConversion"/>
  <printOptions horizontalCentered="1" verticalCentered="1"/>
  <pageMargins left="0.70866141732283472" right="0.70866141732283472" top="0.74803149606299213" bottom="0.74803149606299213" header="0.31496062992125984" footer="0.31496062992125984"/>
  <pageSetup scale="60"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8C34D-DCF7-459C-84CD-ED1EF5A45FA7}">
  <dimension ref="A1:D123"/>
  <sheetViews>
    <sheetView showGridLines="0" topLeftCell="A123" zoomScale="90" zoomScaleNormal="90" workbookViewId="0">
      <selection activeCell="C135" sqref="C135"/>
    </sheetView>
  </sheetViews>
  <sheetFormatPr baseColWidth="10" defaultColWidth="11.42578125" defaultRowHeight="14.25" x14ac:dyDescent="0.25"/>
  <cols>
    <col min="1" max="1" width="103.85546875" style="17" customWidth="1"/>
    <col min="2" max="3" width="22.28515625" style="21" customWidth="1"/>
    <col min="4" max="4" width="3" style="29" customWidth="1"/>
    <col min="5" max="256" width="11.42578125" style="17"/>
    <col min="257" max="257" width="85.42578125" style="17" customWidth="1"/>
    <col min="258" max="258" width="12.42578125" style="17" customWidth="1"/>
    <col min="259" max="259" width="17.42578125" style="17" customWidth="1"/>
    <col min="260" max="260" width="3" style="17" customWidth="1"/>
    <col min="261" max="512" width="11.42578125" style="17"/>
    <col min="513" max="513" width="85.42578125" style="17" customWidth="1"/>
    <col min="514" max="514" width="12.42578125" style="17" customWidth="1"/>
    <col min="515" max="515" width="17.42578125" style="17" customWidth="1"/>
    <col min="516" max="516" width="3" style="17" customWidth="1"/>
    <col min="517" max="768" width="11.42578125" style="17"/>
    <col min="769" max="769" width="85.42578125" style="17" customWidth="1"/>
    <col min="770" max="770" width="12.42578125" style="17" customWidth="1"/>
    <col min="771" max="771" width="17.42578125" style="17" customWidth="1"/>
    <col min="772" max="772" width="3" style="17" customWidth="1"/>
    <col min="773" max="1024" width="11.42578125" style="17"/>
    <col min="1025" max="1025" width="85.42578125" style="17" customWidth="1"/>
    <col min="1026" max="1026" width="12.42578125" style="17" customWidth="1"/>
    <col min="1027" max="1027" width="17.42578125" style="17" customWidth="1"/>
    <col min="1028" max="1028" width="3" style="17" customWidth="1"/>
    <col min="1029" max="1280" width="11.42578125" style="17"/>
    <col min="1281" max="1281" width="85.42578125" style="17" customWidth="1"/>
    <col min="1282" max="1282" width="12.42578125" style="17" customWidth="1"/>
    <col min="1283" max="1283" width="17.42578125" style="17" customWidth="1"/>
    <col min="1284" max="1284" width="3" style="17" customWidth="1"/>
    <col min="1285" max="1536" width="11.42578125" style="17"/>
    <col min="1537" max="1537" width="85.42578125" style="17" customWidth="1"/>
    <col min="1538" max="1538" width="12.42578125" style="17" customWidth="1"/>
    <col min="1539" max="1539" width="17.42578125" style="17" customWidth="1"/>
    <col min="1540" max="1540" width="3" style="17" customWidth="1"/>
    <col min="1541" max="1792" width="11.42578125" style="17"/>
    <col min="1793" max="1793" width="85.42578125" style="17" customWidth="1"/>
    <col min="1794" max="1794" width="12.42578125" style="17" customWidth="1"/>
    <col min="1795" max="1795" width="17.42578125" style="17" customWidth="1"/>
    <col min="1796" max="1796" width="3" style="17" customWidth="1"/>
    <col min="1797" max="2048" width="11.42578125" style="17"/>
    <col min="2049" max="2049" width="85.42578125" style="17" customWidth="1"/>
    <col min="2050" max="2050" width="12.42578125" style="17" customWidth="1"/>
    <col min="2051" max="2051" width="17.42578125" style="17" customWidth="1"/>
    <col min="2052" max="2052" width="3" style="17" customWidth="1"/>
    <col min="2053" max="2304" width="11.42578125" style="17"/>
    <col min="2305" max="2305" width="85.42578125" style="17" customWidth="1"/>
    <col min="2306" max="2306" width="12.42578125" style="17" customWidth="1"/>
    <col min="2307" max="2307" width="17.42578125" style="17" customWidth="1"/>
    <col min="2308" max="2308" width="3" style="17" customWidth="1"/>
    <col min="2309" max="2560" width="11.42578125" style="17"/>
    <col min="2561" max="2561" width="85.42578125" style="17" customWidth="1"/>
    <col min="2562" max="2562" width="12.42578125" style="17" customWidth="1"/>
    <col min="2563" max="2563" width="17.42578125" style="17" customWidth="1"/>
    <col min="2564" max="2564" width="3" style="17" customWidth="1"/>
    <col min="2565" max="2816" width="11.42578125" style="17"/>
    <col min="2817" max="2817" width="85.42578125" style="17" customWidth="1"/>
    <col min="2818" max="2818" width="12.42578125" style="17" customWidth="1"/>
    <col min="2819" max="2819" width="17.42578125" style="17" customWidth="1"/>
    <col min="2820" max="2820" width="3" style="17" customWidth="1"/>
    <col min="2821" max="3072" width="11.42578125" style="17"/>
    <col min="3073" max="3073" width="85.42578125" style="17" customWidth="1"/>
    <col min="3074" max="3074" width="12.42578125" style="17" customWidth="1"/>
    <col min="3075" max="3075" width="17.42578125" style="17" customWidth="1"/>
    <col min="3076" max="3076" width="3" style="17" customWidth="1"/>
    <col min="3077" max="3328" width="11.42578125" style="17"/>
    <col min="3329" max="3329" width="85.42578125" style="17" customWidth="1"/>
    <col min="3330" max="3330" width="12.42578125" style="17" customWidth="1"/>
    <col min="3331" max="3331" width="17.42578125" style="17" customWidth="1"/>
    <col min="3332" max="3332" width="3" style="17" customWidth="1"/>
    <col min="3333" max="3584" width="11.42578125" style="17"/>
    <col min="3585" max="3585" width="85.42578125" style="17" customWidth="1"/>
    <col min="3586" max="3586" width="12.42578125" style="17" customWidth="1"/>
    <col min="3587" max="3587" width="17.42578125" style="17" customWidth="1"/>
    <col min="3588" max="3588" width="3" style="17" customWidth="1"/>
    <col min="3589" max="3840" width="11.42578125" style="17"/>
    <col min="3841" max="3841" width="85.42578125" style="17" customWidth="1"/>
    <col min="3842" max="3842" width="12.42578125" style="17" customWidth="1"/>
    <col min="3843" max="3843" width="17.42578125" style="17" customWidth="1"/>
    <col min="3844" max="3844" width="3" style="17" customWidth="1"/>
    <col min="3845" max="4096" width="11.42578125" style="17"/>
    <col min="4097" max="4097" width="85.42578125" style="17" customWidth="1"/>
    <col min="4098" max="4098" width="12.42578125" style="17" customWidth="1"/>
    <col min="4099" max="4099" width="17.42578125" style="17" customWidth="1"/>
    <col min="4100" max="4100" width="3" style="17" customWidth="1"/>
    <col min="4101" max="4352" width="11.42578125" style="17"/>
    <col min="4353" max="4353" width="85.42578125" style="17" customWidth="1"/>
    <col min="4354" max="4354" width="12.42578125" style="17" customWidth="1"/>
    <col min="4355" max="4355" width="17.42578125" style="17" customWidth="1"/>
    <col min="4356" max="4356" width="3" style="17" customWidth="1"/>
    <col min="4357" max="4608" width="11.42578125" style="17"/>
    <col min="4609" max="4609" width="85.42578125" style="17" customWidth="1"/>
    <col min="4610" max="4610" width="12.42578125" style="17" customWidth="1"/>
    <col min="4611" max="4611" width="17.42578125" style="17" customWidth="1"/>
    <col min="4612" max="4612" width="3" style="17" customWidth="1"/>
    <col min="4613" max="4864" width="11.42578125" style="17"/>
    <col min="4865" max="4865" width="85.42578125" style="17" customWidth="1"/>
    <col min="4866" max="4866" width="12.42578125" style="17" customWidth="1"/>
    <col min="4867" max="4867" width="17.42578125" style="17" customWidth="1"/>
    <col min="4868" max="4868" width="3" style="17" customWidth="1"/>
    <col min="4869" max="5120" width="11.42578125" style="17"/>
    <col min="5121" max="5121" width="85.42578125" style="17" customWidth="1"/>
    <col min="5122" max="5122" width="12.42578125" style="17" customWidth="1"/>
    <col min="5123" max="5123" width="17.42578125" style="17" customWidth="1"/>
    <col min="5124" max="5124" width="3" style="17" customWidth="1"/>
    <col min="5125" max="5376" width="11.42578125" style="17"/>
    <col min="5377" max="5377" width="85.42578125" style="17" customWidth="1"/>
    <col min="5378" max="5378" width="12.42578125" style="17" customWidth="1"/>
    <col min="5379" max="5379" width="17.42578125" style="17" customWidth="1"/>
    <col min="5380" max="5380" width="3" style="17" customWidth="1"/>
    <col min="5381" max="5632" width="11.42578125" style="17"/>
    <col min="5633" max="5633" width="85.42578125" style="17" customWidth="1"/>
    <col min="5634" max="5634" width="12.42578125" style="17" customWidth="1"/>
    <col min="5635" max="5635" width="17.42578125" style="17" customWidth="1"/>
    <col min="5636" max="5636" width="3" style="17" customWidth="1"/>
    <col min="5637" max="5888" width="11.42578125" style="17"/>
    <col min="5889" max="5889" width="85.42578125" style="17" customWidth="1"/>
    <col min="5890" max="5890" width="12.42578125" style="17" customWidth="1"/>
    <col min="5891" max="5891" width="17.42578125" style="17" customWidth="1"/>
    <col min="5892" max="5892" width="3" style="17" customWidth="1"/>
    <col min="5893" max="6144" width="11.42578125" style="17"/>
    <col min="6145" max="6145" width="85.42578125" style="17" customWidth="1"/>
    <col min="6146" max="6146" width="12.42578125" style="17" customWidth="1"/>
    <col min="6147" max="6147" width="17.42578125" style="17" customWidth="1"/>
    <col min="6148" max="6148" width="3" style="17" customWidth="1"/>
    <col min="6149" max="6400" width="11.42578125" style="17"/>
    <col min="6401" max="6401" width="85.42578125" style="17" customWidth="1"/>
    <col min="6402" max="6402" width="12.42578125" style="17" customWidth="1"/>
    <col min="6403" max="6403" width="17.42578125" style="17" customWidth="1"/>
    <col min="6404" max="6404" width="3" style="17" customWidth="1"/>
    <col min="6405" max="6656" width="11.42578125" style="17"/>
    <col min="6657" max="6657" width="85.42578125" style="17" customWidth="1"/>
    <col min="6658" max="6658" width="12.42578125" style="17" customWidth="1"/>
    <col min="6659" max="6659" width="17.42578125" style="17" customWidth="1"/>
    <col min="6660" max="6660" width="3" style="17" customWidth="1"/>
    <col min="6661" max="6912" width="11.42578125" style="17"/>
    <col min="6913" max="6913" width="85.42578125" style="17" customWidth="1"/>
    <col min="6914" max="6914" width="12.42578125" style="17" customWidth="1"/>
    <col min="6915" max="6915" width="17.42578125" style="17" customWidth="1"/>
    <col min="6916" max="6916" width="3" style="17" customWidth="1"/>
    <col min="6917" max="7168" width="11.42578125" style="17"/>
    <col min="7169" max="7169" width="85.42578125" style="17" customWidth="1"/>
    <col min="7170" max="7170" width="12.42578125" style="17" customWidth="1"/>
    <col min="7171" max="7171" width="17.42578125" style="17" customWidth="1"/>
    <col min="7172" max="7172" width="3" style="17" customWidth="1"/>
    <col min="7173" max="7424" width="11.42578125" style="17"/>
    <col min="7425" max="7425" width="85.42578125" style="17" customWidth="1"/>
    <col min="7426" max="7426" width="12.42578125" style="17" customWidth="1"/>
    <col min="7427" max="7427" width="17.42578125" style="17" customWidth="1"/>
    <col min="7428" max="7428" width="3" style="17" customWidth="1"/>
    <col min="7429" max="7680" width="11.42578125" style="17"/>
    <col min="7681" max="7681" width="85.42578125" style="17" customWidth="1"/>
    <col min="7682" max="7682" width="12.42578125" style="17" customWidth="1"/>
    <col min="7683" max="7683" width="17.42578125" style="17" customWidth="1"/>
    <col min="7684" max="7684" width="3" style="17" customWidth="1"/>
    <col min="7685" max="7936" width="11.42578125" style="17"/>
    <col min="7937" max="7937" width="85.42578125" style="17" customWidth="1"/>
    <col min="7938" max="7938" width="12.42578125" style="17" customWidth="1"/>
    <col min="7939" max="7939" width="17.42578125" style="17" customWidth="1"/>
    <col min="7940" max="7940" width="3" style="17" customWidth="1"/>
    <col min="7941" max="8192" width="11.42578125" style="17"/>
    <col min="8193" max="8193" width="85.42578125" style="17" customWidth="1"/>
    <col min="8194" max="8194" width="12.42578125" style="17" customWidth="1"/>
    <col min="8195" max="8195" width="17.42578125" style="17" customWidth="1"/>
    <col min="8196" max="8196" width="3" style="17" customWidth="1"/>
    <col min="8197" max="8448" width="11.42578125" style="17"/>
    <col min="8449" max="8449" width="85.42578125" style="17" customWidth="1"/>
    <col min="8450" max="8450" width="12.42578125" style="17" customWidth="1"/>
    <col min="8451" max="8451" width="17.42578125" style="17" customWidth="1"/>
    <col min="8452" max="8452" width="3" style="17" customWidth="1"/>
    <col min="8453" max="8704" width="11.42578125" style="17"/>
    <col min="8705" max="8705" width="85.42578125" style="17" customWidth="1"/>
    <col min="8706" max="8706" width="12.42578125" style="17" customWidth="1"/>
    <col min="8707" max="8707" width="17.42578125" style="17" customWidth="1"/>
    <col min="8708" max="8708" width="3" style="17" customWidth="1"/>
    <col min="8709" max="8960" width="11.42578125" style="17"/>
    <col min="8961" max="8961" width="85.42578125" style="17" customWidth="1"/>
    <col min="8962" max="8962" width="12.42578125" style="17" customWidth="1"/>
    <col min="8963" max="8963" width="17.42578125" style="17" customWidth="1"/>
    <col min="8964" max="8964" width="3" style="17" customWidth="1"/>
    <col min="8965" max="9216" width="11.42578125" style="17"/>
    <col min="9217" max="9217" width="85.42578125" style="17" customWidth="1"/>
    <col min="9218" max="9218" width="12.42578125" style="17" customWidth="1"/>
    <col min="9219" max="9219" width="17.42578125" style="17" customWidth="1"/>
    <col min="9220" max="9220" width="3" style="17" customWidth="1"/>
    <col min="9221" max="9472" width="11.42578125" style="17"/>
    <col min="9473" max="9473" width="85.42578125" style="17" customWidth="1"/>
    <col min="9474" max="9474" width="12.42578125" style="17" customWidth="1"/>
    <col min="9475" max="9475" width="17.42578125" style="17" customWidth="1"/>
    <col min="9476" max="9476" width="3" style="17" customWidth="1"/>
    <col min="9477" max="9728" width="11.42578125" style="17"/>
    <col min="9729" max="9729" width="85.42578125" style="17" customWidth="1"/>
    <col min="9730" max="9730" width="12.42578125" style="17" customWidth="1"/>
    <col min="9731" max="9731" width="17.42578125" style="17" customWidth="1"/>
    <col min="9732" max="9732" width="3" style="17" customWidth="1"/>
    <col min="9733" max="9984" width="11.42578125" style="17"/>
    <col min="9985" max="9985" width="85.42578125" style="17" customWidth="1"/>
    <col min="9986" max="9986" width="12.42578125" style="17" customWidth="1"/>
    <col min="9987" max="9987" width="17.42578125" style="17" customWidth="1"/>
    <col min="9988" max="9988" width="3" style="17" customWidth="1"/>
    <col min="9989" max="10240" width="11.42578125" style="17"/>
    <col min="10241" max="10241" width="85.42578125" style="17" customWidth="1"/>
    <col min="10242" max="10242" width="12.42578125" style="17" customWidth="1"/>
    <col min="10243" max="10243" width="17.42578125" style="17" customWidth="1"/>
    <col min="10244" max="10244" width="3" style="17" customWidth="1"/>
    <col min="10245" max="10496" width="11.42578125" style="17"/>
    <col min="10497" max="10497" width="85.42578125" style="17" customWidth="1"/>
    <col min="10498" max="10498" width="12.42578125" style="17" customWidth="1"/>
    <col min="10499" max="10499" width="17.42578125" style="17" customWidth="1"/>
    <col min="10500" max="10500" width="3" style="17" customWidth="1"/>
    <col min="10501" max="10752" width="11.42578125" style="17"/>
    <col min="10753" max="10753" width="85.42578125" style="17" customWidth="1"/>
    <col min="10754" max="10754" width="12.42578125" style="17" customWidth="1"/>
    <col min="10755" max="10755" width="17.42578125" style="17" customWidth="1"/>
    <col min="10756" max="10756" width="3" style="17" customWidth="1"/>
    <col min="10757" max="11008" width="11.42578125" style="17"/>
    <col min="11009" max="11009" width="85.42578125" style="17" customWidth="1"/>
    <col min="11010" max="11010" width="12.42578125" style="17" customWidth="1"/>
    <col min="11011" max="11011" width="17.42578125" style="17" customWidth="1"/>
    <col min="11012" max="11012" width="3" style="17" customWidth="1"/>
    <col min="11013" max="11264" width="11.42578125" style="17"/>
    <col min="11265" max="11265" width="85.42578125" style="17" customWidth="1"/>
    <col min="11266" max="11266" width="12.42578125" style="17" customWidth="1"/>
    <col min="11267" max="11267" width="17.42578125" style="17" customWidth="1"/>
    <col min="11268" max="11268" width="3" style="17" customWidth="1"/>
    <col min="11269" max="11520" width="11.42578125" style="17"/>
    <col min="11521" max="11521" width="85.42578125" style="17" customWidth="1"/>
    <col min="11522" max="11522" width="12.42578125" style="17" customWidth="1"/>
    <col min="11523" max="11523" width="17.42578125" style="17" customWidth="1"/>
    <col min="11524" max="11524" width="3" style="17" customWidth="1"/>
    <col min="11525" max="11776" width="11.42578125" style="17"/>
    <col min="11777" max="11777" width="85.42578125" style="17" customWidth="1"/>
    <col min="11778" max="11778" width="12.42578125" style="17" customWidth="1"/>
    <col min="11779" max="11779" width="17.42578125" style="17" customWidth="1"/>
    <col min="11780" max="11780" width="3" style="17" customWidth="1"/>
    <col min="11781" max="12032" width="11.42578125" style="17"/>
    <col min="12033" max="12033" width="85.42578125" style="17" customWidth="1"/>
    <col min="12034" max="12034" width="12.42578125" style="17" customWidth="1"/>
    <col min="12035" max="12035" width="17.42578125" style="17" customWidth="1"/>
    <col min="12036" max="12036" width="3" style="17" customWidth="1"/>
    <col min="12037" max="12288" width="11.42578125" style="17"/>
    <col min="12289" max="12289" width="85.42578125" style="17" customWidth="1"/>
    <col min="12290" max="12290" width="12.42578125" style="17" customWidth="1"/>
    <col min="12291" max="12291" width="17.42578125" style="17" customWidth="1"/>
    <col min="12292" max="12292" width="3" style="17" customWidth="1"/>
    <col min="12293" max="12544" width="11.42578125" style="17"/>
    <col min="12545" max="12545" width="85.42578125" style="17" customWidth="1"/>
    <col min="12546" max="12546" width="12.42578125" style="17" customWidth="1"/>
    <col min="12547" max="12547" width="17.42578125" style="17" customWidth="1"/>
    <col min="12548" max="12548" width="3" style="17" customWidth="1"/>
    <col min="12549" max="12800" width="11.42578125" style="17"/>
    <col min="12801" max="12801" width="85.42578125" style="17" customWidth="1"/>
    <col min="12802" max="12802" width="12.42578125" style="17" customWidth="1"/>
    <col min="12803" max="12803" width="17.42578125" style="17" customWidth="1"/>
    <col min="12804" max="12804" width="3" style="17" customWidth="1"/>
    <col min="12805" max="13056" width="11.42578125" style="17"/>
    <col min="13057" max="13057" width="85.42578125" style="17" customWidth="1"/>
    <col min="13058" max="13058" width="12.42578125" style="17" customWidth="1"/>
    <col min="13059" max="13059" width="17.42578125" style="17" customWidth="1"/>
    <col min="13060" max="13060" width="3" style="17" customWidth="1"/>
    <col min="13061" max="13312" width="11.42578125" style="17"/>
    <col min="13313" max="13313" width="85.42578125" style="17" customWidth="1"/>
    <col min="13314" max="13314" width="12.42578125" style="17" customWidth="1"/>
    <col min="13315" max="13315" width="17.42578125" style="17" customWidth="1"/>
    <col min="13316" max="13316" width="3" style="17" customWidth="1"/>
    <col min="13317" max="13568" width="11.42578125" style="17"/>
    <col min="13569" max="13569" width="85.42578125" style="17" customWidth="1"/>
    <col min="13570" max="13570" width="12.42578125" style="17" customWidth="1"/>
    <col min="13571" max="13571" width="17.42578125" style="17" customWidth="1"/>
    <col min="13572" max="13572" width="3" style="17" customWidth="1"/>
    <col min="13573" max="13824" width="11.42578125" style="17"/>
    <col min="13825" max="13825" width="85.42578125" style="17" customWidth="1"/>
    <col min="13826" max="13826" width="12.42578125" style="17" customWidth="1"/>
    <col min="13827" max="13827" width="17.42578125" style="17" customWidth="1"/>
    <col min="13828" max="13828" width="3" style="17" customWidth="1"/>
    <col min="13829" max="14080" width="11.42578125" style="17"/>
    <col min="14081" max="14081" width="85.42578125" style="17" customWidth="1"/>
    <col min="14082" max="14082" width="12.42578125" style="17" customWidth="1"/>
    <col min="14083" max="14083" width="17.42578125" style="17" customWidth="1"/>
    <col min="14084" max="14084" width="3" style="17" customWidth="1"/>
    <col min="14085" max="14336" width="11.42578125" style="17"/>
    <col min="14337" max="14337" width="85.42578125" style="17" customWidth="1"/>
    <col min="14338" max="14338" width="12.42578125" style="17" customWidth="1"/>
    <col min="14339" max="14339" width="17.42578125" style="17" customWidth="1"/>
    <col min="14340" max="14340" width="3" style="17" customWidth="1"/>
    <col min="14341" max="14592" width="11.42578125" style="17"/>
    <col min="14593" max="14593" width="85.42578125" style="17" customWidth="1"/>
    <col min="14594" max="14594" width="12.42578125" style="17" customWidth="1"/>
    <col min="14595" max="14595" width="17.42578125" style="17" customWidth="1"/>
    <col min="14596" max="14596" width="3" style="17" customWidth="1"/>
    <col min="14597" max="14848" width="11.42578125" style="17"/>
    <col min="14849" max="14849" width="85.42578125" style="17" customWidth="1"/>
    <col min="14850" max="14850" width="12.42578125" style="17" customWidth="1"/>
    <col min="14851" max="14851" width="17.42578125" style="17" customWidth="1"/>
    <col min="14852" max="14852" width="3" style="17" customWidth="1"/>
    <col min="14853" max="15104" width="11.42578125" style="17"/>
    <col min="15105" max="15105" width="85.42578125" style="17" customWidth="1"/>
    <col min="15106" max="15106" width="12.42578125" style="17" customWidth="1"/>
    <col min="15107" max="15107" width="17.42578125" style="17" customWidth="1"/>
    <col min="15108" max="15108" width="3" style="17" customWidth="1"/>
    <col min="15109" max="15360" width="11.42578125" style="17"/>
    <col min="15361" max="15361" width="85.42578125" style="17" customWidth="1"/>
    <col min="15362" max="15362" width="12.42578125" style="17" customWidth="1"/>
    <col min="15363" max="15363" width="17.42578125" style="17" customWidth="1"/>
    <col min="15364" max="15364" width="3" style="17" customWidth="1"/>
    <col min="15365" max="15616" width="11.42578125" style="17"/>
    <col min="15617" max="15617" width="85.42578125" style="17" customWidth="1"/>
    <col min="15618" max="15618" width="12.42578125" style="17" customWidth="1"/>
    <col min="15619" max="15619" width="17.42578125" style="17" customWidth="1"/>
    <col min="15620" max="15620" width="3" style="17" customWidth="1"/>
    <col min="15621" max="15872" width="11.42578125" style="17"/>
    <col min="15873" max="15873" width="85.42578125" style="17" customWidth="1"/>
    <col min="15874" max="15874" width="12.42578125" style="17" customWidth="1"/>
    <col min="15875" max="15875" width="17.42578125" style="17" customWidth="1"/>
    <col min="15876" max="15876" width="3" style="17" customWidth="1"/>
    <col min="15877" max="16128" width="11.42578125" style="17"/>
    <col min="16129" max="16129" width="85.42578125" style="17" customWidth="1"/>
    <col min="16130" max="16130" width="12.42578125" style="17" customWidth="1"/>
    <col min="16131" max="16131" width="17.42578125" style="17" customWidth="1"/>
    <col min="16132" max="16132" width="3" style="17" customWidth="1"/>
    <col min="16133" max="16384" width="11.42578125" style="17"/>
  </cols>
  <sheetData>
    <row r="1" spans="1:4" ht="60" customHeight="1" x14ac:dyDescent="0.25">
      <c r="A1" s="211" t="s">
        <v>315</v>
      </c>
      <c r="B1" s="212"/>
      <c r="C1" s="213"/>
      <c r="D1" s="40"/>
    </row>
    <row r="2" spans="1:4" ht="23.25" customHeight="1" x14ac:dyDescent="0.25">
      <c r="A2" s="214" t="s">
        <v>316</v>
      </c>
      <c r="B2" s="214"/>
      <c r="C2" s="214"/>
      <c r="D2" s="28"/>
    </row>
    <row r="3" spans="1:4" ht="55.5" customHeight="1" x14ac:dyDescent="0.25">
      <c r="A3" s="215" t="s">
        <v>317</v>
      </c>
      <c r="B3" s="216"/>
      <c r="C3" s="217"/>
      <c r="D3" s="28"/>
    </row>
    <row r="4" spans="1:4" ht="22.5" customHeight="1" x14ac:dyDescent="0.25">
      <c r="A4" s="214" t="s">
        <v>318</v>
      </c>
      <c r="B4" s="214"/>
      <c r="C4" s="214"/>
      <c r="D4" s="28"/>
    </row>
    <row r="5" spans="1:4" ht="39.75" customHeight="1" x14ac:dyDescent="0.25">
      <c r="A5" s="218" t="s">
        <v>319</v>
      </c>
      <c r="B5" s="218"/>
      <c r="C5" s="218"/>
      <c r="D5" s="28"/>
    </row>
    <row r="6" spans="1:4" ht="20.25" customHeight="1" x14ac:dyDescent="0.25">
      <c r="A6" s="214" t="s">
        <v>320</v>
      </c>
      <c r="B6" s="214"/>
      <c r="C6" s="214"/>
      <c r="D6" s="28"/>
    </row>
    <row r="7" spans="1:4" ht="26.85" customHeight="1" x14ac:dyDescent="0.25">
      <c r="A7" s="218" t="s">
        <v>273</v>
      </c>
      <c r="B7" s="218"/>
      <c r="C7" s="218"/>
      <c r="D7" s="28"/>
    </row>
    <row r="8" spans="1:4" ht="15" x14ac:dyDescent="0.25">
      <c r="A8" s="220" t="s">
        <v>321</v>
      </c>
      <c r="B8" s="220"/>
      <c r="C8" s="220"/>
      <c r="D8" s="28"/>
    </row>
    <row r="9" spans="1:4" x14ac:dyDescent="0.25">
      <c r="A9" s="218" t="s">
        <v>322</v>
      </c>
      <c r="B9" s="218"/>
      <c r="C9" s="218"/>
      <c r="D9" s="28"/>
    </row>
    <row r="10" spans="1:4" x14ac:dyDescent="0.25">
      <c r="A10" s="218" t="s">
        <v>323</v>
      </c>
      <c r="B10" s="218"/>
      <c r="C10" s="218"/>
      <c r="D10" s="28"/>
    </row>
    <row r="11" spans="1:4" x14ac:dyDescent="0.25">
      <c r="A11" s="218" t="s">
        <v>324</v>
      </c>
      <c r="B11" s="218"/>
      <c r="C11" s="218"/>
      <c r="D11" s="28"/>
    </row>
    <row r="12" spans="1:4" ht="14.25" customHeight="1" x14ac:dyDescent="0.25">
      <c r="A12" s="218" t="s">
        <v>325</v>
      </c>
      <c r="B12" s="218"/>
      <c r="C12" s="218"/>
      <c r="D12" s="28"/>
    </row>
    <row r="13" spans="1:4" x14ac:dyDescent="0.25">
      <c r="A13" s="218" t="s">
        <v>326</v>
      </c>
      <c r="B13" s="218"/>
      <c r="C13" s="218"/>
      <c r="D13" s="28"/>
    </row>
    <row r="14" spans="1:4" ht="14.25" customHeight="1" x14ac:dyDescent="0.25">
      <c r="A14" s="218" t="s">
        <v>327</v>
      </c>
      <c r="B14" s="218"/>
      <c r="C14" s="218"/>
      <c r="D14" s="28"/>
    </row>
    <row r="15" spans="1:4" ht="58.5" customHeight="1" x14ac:dyDescent="0.25">
      <c r="A15" s="218" t="s">
        <v>328</v>
      </c>
      <c r="B15" s="218"/>
      <c r="C15" s="218"/>
      <c r="D15" s="28"/>
    </row>
    <row r="16" spans="1:4" ht="81" customHeight="1" x14ac:dyDescent="0.25">
      <c r="A16" s="218" t="s">
        <v>777</v>
      </c>
      <c r="B16" s="218"/>
      <c r="C16" s="218"/>
      <c r="D16" s="28"/>
    </row>
    <row r="17" spans="1:4" ht="14.25" customHeight="1" x14ac:dyDescent="0.25">
      <c r="A17" s="215" t="s">
        <v>329</v>
      </c>
      <c r="B17" s="216"/>
      <c r="C17" s="217"/>
      <c r="D17" s="28"/>
    </row>
    <row r="18" spans="1:4" ht="15" x14ac:dyDescent="0.25">
      <c r="A18" s="219" t="s">
        <v>330</v>
      </c>
      <c r="B18" s="219"/>
      <c r="C18" s="219"/>
      <c r="D18" s="28"/>
    </row>
    <row r="19" spans="1:4" ht="49.5" customHeight="1" x14ac:dyDescent="0.25">
      <c r="A19" s="218" t="s">
        <v>331</v>
      </c>
      <c r="B19" s="218"/>
      <c r="C19" s="218"/>
      <c r="D19" s="28"/>
    </row>
    <row r="20" spans="1:4" ht="84" customHeight="1" x14ac:dyDescent="0.25">
      <c r="A20" s="218" t="s">
        <v>332</v>
      </c>
      <c r="B20" s="218"/>
      <c r="C20" s="218"/>
      <c r="D20" s="28"/>
    </row>
    <row r="21" spans="1:4" ht="64.5" customHeight="1" x14ac:dyDescent="0.25">
      <c r="A21" s="218" t="s">
        <v>333</v>
      </c>
      <c r="B21" s="218"/>
      <c r="C21" s="218"/>
      <c r="D21" s="28"/>
    </row>
    <row r="22" spans="1:4" ht="22.5" customHeight="1" x14ac:dyDescent="0.25">
      <c r="A22" s="224" t="s">
        <v>334</v>
      </c>
      <c r="B22" s="224"/>
      <c r="C22" s="224"/>
      <c r="D22" s="28"/>
    </row>
    <row r="23" spans="1:4" ht="15" x14ac:dyDescent="0.25">
      <c r="A23" s="43" t="s">
        <v>335</v>
      </c>
      <c r="B23" s="43"/>
      <c r="C23" s="44" t="s">
        <v>336</v>
      </c>
      <c r="D23" s="28"/>
    </row>
    <row r="24" spans="1:4" ht="15" x14ac:dyDescent="0.25">
      <c r="A24" s="43"/>
      <c r="B24" s="45" t="s">
        <v>337</v>
      </c>
      <c r="C24" s="45" t="s">
        <v>338</v>
      </c>
      <c r="D24" s="28"/>
    </row>
    <row r="25" spans="1:4" ht="14.25" customHeight="1" x14ac:dyDescent="0.25">
      <c r="A25" s="18" t="s">
        <v>339</v>
      </c>
      <c r="B25" s="19" t="s">
        <v>340</v>
      </c>
      <c r="C25" s="19" t="s">
        <v>341</v>
      </c>
      <c r="D25" s="28"/>
    </row>
    <row r="26" spans="1:4" ht="30.75" customHeight="1" x14ac:dyDescent="0.25">
      <c r="A26" s="18" t="s">
        <v>342</v>
      </c>
      <c r="B26" s="19" t="s">
        <v>343</v>
      </c>
      <c r="C26" s="19" t="s">
        <v>340</v>
      </c>
      <c r="D26" s="28"/>
    </row>
    <row r="27" spans="1:4" x14ac:dyDescent="0.25">
      <c r="A27" s="18" t="s">
        <v>344</v>
      </c>
      <c r="B27" s="19" t="s">
        <v>345</v>
      </c>
      <c r="C27" s="19" t="s">
        <v>346</v>
      </c>
      <c r="D27" s="28"/>
    </row>
    <row r="28" spans="1:4" x14ac:dyDescent="0.25">
      <c r="A28" s="18" t="s">
        <v>347</v>
      </c>
      <c r="B28" s="19" t="s">
        <v>348</v>
      </c>
      <c r="C28" s="19" t="s">
        <v>349</v>
      </c>
      <c r="D28" s="28"/>
    </row>
    <row r="29" spans="1:4" x14ac:dyDescent="0.25">
      <c r="A29" s="18" t="s">
        <v>350</v>
      </c>
      <c r="B29" s="19" t="s">
        <v>341</v>
      </c>
      <c r="C29" s="19" t="s">
        <v>351</v>
      </c>
      <c r="D29" s="28"/>
    </row>
    <row r="30" spans="1:4" x14ac:dyDescent="0.25">
      <c r="A30" s="18" t="s">
        <v>352</v>
      </c>
      <c r="B30" s="19" t="s">
        <v>353</v>
      </c>
      <c r="C30" s="19" t="s">
        <v>354</v>
      </c>
      <c r="D30" s="28"/>
    </row>
    <row r="31" spans="1:4" x14ac:dyDescent="0.25">
      <c r="A31" s="18" t="s">
        <v>355</v>
      </c>
      <c r="B31" s="19" t="s">
        <v>354</v>
      </c>
      <c r="C31" s="19" t="s">
        <v>356</v>
      </c>
      <c r="D31" s="28"/>
    </row>
    <row r="32" spans="1:4" ht="48.75" customHeight="1" x14ac:dyDescent="0.25">
      <c r="A32" s="18" t="s">
        <v>357</v>
      </c>
      <c r="B32" s="19" t="s">
        <v>351</v>
      </c>
      <c r="C32" s="19" t="s">
        <v>358</v>
      </c>
      <c r="D32" s="28"/>
    </row>
    <row r="33" spans="1:4" ht="20.25" customHeight="1" x14ac:dyDescent="0.25">
      <c r="A33" s="18" t="s">
        <v>359</v>
      </c>
      <c r="B33" s="19" t="s">
        <v>360</v>
      </c>
      <c r="C33" s="19" t="s">
        <v>360</v>
      </c>
      <c r="D33" s="28"/>
    </row>
    <row r="34" spans="1:4" ht="33.75" customHeight="1" x14ac:dyDescent="0.25">
      <c r="A34" s="225" t="s">
        <v>361</v>
      </c>
      <c r="B34" s="225"/>
      <c r="C34" s="225"/>
      <c r="D34" s="28"/>
    </row>
    <row r="35" spans="1:4" ht="117.75" customHeight="1" x14ac:dyDescent="0.25">
      <c r="A35" s="221" t="s">
        <v>362</v>
      </c>
      <c r="B35" s="221"/>
      <c r="C35" s="221"/>
      <c r="D35" s="28"/>
    </row>
    <row r="36" spans="1:4" ht="63" customHeight="1" x14ac:dyDescent="0.25">
      <c r="A36" s="221" t="s">
        <v>363</v>
      </c>
      <c r="B36" s="221"/>
      <c r="C36" s="221"/>
      <c r="D36" s="28"/>
    </row>
    <row r="37" spans="1:4" ht="21" customHeight="1" x14ac:dyDescent="0.25">
      <c r="A37" s="43" t="s">
        <v>335</v>
      </c>
      <c r="B37" s="222" t="s">
        <v>364</v>
      </c>
      <c r="C37" s="222"/>
      <c r="D37" s="28"/>
    </row>
    <row r="38" spans="1:4" ht="25.5" customHeight="1" x14ac:dyDescent="0.25">
      <c r="A38" s="20" t="s">
        <v>365</v>
      </c>
      <c r="B38" s="223" t="s">
        <v>366</v>
      </c>
      <c r="C38" s="223"/>
      <c r="D38" s="28"/>
    </row>
    <row r="39" spans="1:4" ht="28.5" customHeight="1" x14ac:dyDescent="0.25">
      <c r="A39" s="20" t="s">
        <v>367</v>
      </c>
      <c r="B39" s="223" t="s">
        <v>368</v>
      </c>
      <c r="C39" s="223"/>
      <c r="D39" s="28"/>
    </row>
    <row r="40" spans="1:4" ht="69" customHeight="1" x14ac:dyDescent="0.25">
      <c r="A40" s="20" t="s">
        <v>369</v>
      </c>
      <c r="B40" s="221" t="s">
        <v>370</v>
      </c>
      <c r="C40" s="221"/>
      <c r="D40" s="28"/>
    </row>
    <row r="41" spans="1:4" ht="38.25" customHeight="1" x14ac:dyDescent="0.25">
      <c r="A41" s="20" t="s">
        <v>371</v>
      </c>
      <c r="B41" s="223" t="s">
        <v>372</v>
      </c>
      <c r="C41" s="223"/>
      <c r="D41" s="28"/>
    </row>
    <row r="42" spans="1:4" ht="41.25" customHeight="1" x14ac:dyDescent="0.25">
      <c r="A42" s="20" t="s">
        <v>373</v>
      </c>
      <c r="B42" s="223" t="s">
        <v>372</v>
      </c>
      <c r="C42" s="223"/>
      <c r="D42" s="28"/>
    </row>
    <row r="43" spans="1:4" ht="34.5" customHeight="1" x14ac:dyDescent="0.25">
      <c r="A43" s="225" t="s">
        <v>374</v>
      </c>
      <c r="B43" s="225"/>
      <c r="C43" s="225"/>
      <c r="D43" s="28"/>
    </row>
    <row r="44" spans="1:4" ht="135" customHeight="1" x14ac:dyDescent="0.25">
      <c r="A44" s="221" t="s">
        <v>375</v>
      </c>
      <c r="B44" s="221"/>
      <c r="C44" s="221"/>
      <c r="D44" s="28"/>
    </row>
    <row r="45" spans="1:4" ht="63.75" customHeight="1" x14ac:dyDescent="0.25">
      <c r="A45" s="221" t="s">
        <v>363</v>
      </c>
      <c r="B45" s="221"/>
      <c r="C45" s="221"/>
      <c r="D45" s="28"/>
    </row>
    <row r="46" spans="1:4" ht="34.5" customHeight="1" x14ac:dyDescent="0.25">
      <c r="A46" s="43" t="s">
        <v>335</v>
      </c>
      <c r="B46" s="222" t="s">
        <v>364</v>
      </c>
      <c r="C46" s="222"/>
      <c r="D46" s="28"/>
    </row>
    <row r="47" spans="1:4" ht="74.25" customHeight="1" x14ac:dyDescent="0.25">
      <c r="A47" s="20" t="s">
        <v>376</v>
      </c>
      <c r="B47" s="221" t="s">
        <v>370</v>
      </c>
      <c r="C47" s="221"/>
      <c r="D47" s="28"/>
    </row>
    <row r="48" spans="1:4" ht="40.5" customHeight="1" x14ac:dyDescent="0.25">
      <c r="A48" s="20" t="s">
        <v>367</v>
      </c>
      <c r="B48" s="223" t="s">
        <v>368</v>
      </c>
      <c r="C48" s="223"/>
      <c r="D48" s="28"/>
    </row>
    <row r="49" spans="1:4" ht="46.5" customHeight="1" x14ac:dyDescent="0.25">
      <c r="A49" s="20" t="s">
        <v>371</v>
      </c>
      <c r="B49" s="223" t="s">
        <v>372</v>
      </c>
      <c r="C49" s="223"/>
      <c r="D49" s="28"/>
    </row>
    <row r="50" spans="1:4" ht="36" customHeight="1" x14ac:dyDescent="0.25">
      <c r="A50" s="20" t="s">
        <v>373</v>
      </c>
      <c r="B50" s="223" t="s">
        <v>372</v>
      </c>
      <c r="C50" s="223"/>
      <c r="D50" s="28"/>
    </row>
    <row r="51" spans="1:4" ht="14.25" customHeight="1" x14ac:dyDescent="0.25">
      <c r="A51" s="226" t="s">
        <v>377</v>
      </c>
      <c r="B51" s="226"/>
      <c r="C51" s="226"/>
      <c r="D51" s="28"/>
    </row>
    <row r="52" spans="1:4" x14ac:dyDescent="0.25">
      <c r="A52" s="226" t="s">
        <v>378</v>
      </c>
      <c r="B52" s="226"/>
      <c r="C52" s="226"/>
      <c r="D52" s="28"/>
    </row>
    <row r="53" spans="1:4" ht="32.25" customHeight="1" x14ac:dyDescent="0.25">
      <c r="A53" s="226" t="s">
        <v>379</v>
      </c>
      <c r="B53" s="226"/>
      <c r="C53" s="226"/>
      <c r="D53" s="28"/>
    </row>
    <row r="54" spans="1:4" ht="60" customHeight="1" x14ac:dyDescent="0.25">
      <c r="A54" s="226" t="s">
        <v>380</v>
      </c>
      <c r="B54" s="226"/>
      <c r="C54" s="226"/>
      <c r="D54" s="28"/>
    </row>
    <row r="55" spans="1:4" ht="33.75" customHeight="1" x14ac:dyDescent="0.25">
      <c r="A55" s="226" t="s">
        <v>381</v>
      </c>
      <c r="B55" s="226"/>
      <c r="C55" s="226"/>
      <c r="D55" s="28"/>
    </row>
    <row r="56" spans="1:4" ht="24" customHeight="1" x14ac:dyDescent="0.25">
      <c r="A56" s="227" t="s">
        <v>382</v>
      </c>
      <c r="B56" s="227"/>
      <c r="C56" s="227"/>
      <c r="D56" s="28"/>
    </row>
    <row r="57" spans="1:4" ht="15" x14ac:dyDescent="0.25">
      <c r="A57" s="230" t="s">
        <v>383</v>
      </c>
      <c r="B57" s="230"/>
      <c r="C57" s="230"/>
      <c r="D57" s="28"/>
    </row>
    <row r="58" spans="1:4" ht="20.25" customHeight="1" x14ac:dyDescent="0.25">
      <c r="A58" s="226" t="s">
        <v>964</v>
      </c>
      <c r="B58" s="226"/>
      <c r="C58" s="226"/>
      <c r="D58" s="28"/>
    </row>
    <row r="59" spans="1:4" ht="20.25" customHeight="1" x14ac:dyDescent="0.25">
      <c r="A59" s="226" t="s">
        <v>965</v>
      </c>
      <c r="B59" s="226"/>
      <c r="C59" s="226"/>
      <c r="D59" s="28"/>
    </row>
    <row r="60" spans="1:4" ht="28.5" customHeight="1" x14ac:dyDescent="0.25">
      <c r="A60" s="226" t="s">
        <v>966</v>
      </c>
      <c r="B60" s="226"/>
      <c r="C60" s="226"/>
      <c r="D60" s="28"/>
    </row>
    <row r="61" spans="1:4" ht="16.5" customHeight="1" x14ac:dyDescent="0.25">
      <c r="A61" s="226" t="s">
        <v>967</v>
      </c>
      <c r="B61" s="226"/>
      <c r="C61" s="226"/>
      <c r="D61" s="28"/>
    </row>
    <row r="62" spans="1:4" ht="21" customHeight="1" x14ac:dyDescent="0.25">
      <c r="A62" s="227" t="s">
        <v>384</v>
      </c>
      <c r="B62" s="227"/>
      <c r="C62" s="227"/>
      <c r="D62" s="28"/>
    </row>
    <row r="63" spans="1:4" ht="60" customHeight="1" x14ac:dyDescent="0.25">
      <c r="A63" s="226" t="s">
        <v>385</v>
      </c>
      <c r="B63" s="226"/>
      <c r="C63" s="226"/>
      <c r="D63" s="28"/>
    </row>
    <row r="64" spans="1:4" ht="22.5" customHeight="1" x14ac:dyDescent="0.25">
      <c r="A64" s="46" t="s">
        <v>386</v>
      </c>
      <c r="B64" s="228">
        <v>18119600000</v>
      </c>
      <c r="C64" s="229"/>
      <c r="D64" s="28"/>
    </row>
    <row r="65" spans="1:4" ht="15" x14ac:dyDescent="0.25">
      <c r="A65" s="227" t="s">
        <v>387</v>
      </c>
      <c r="B65" s="227"/>
      <c r="C65" s="227"/>
      <c r="D65" s="28"/>
    </row>
    <row r="66" spans="1:4" ht="32.25" customHeight="1" x14ac:dyDescent="0.25">
      <c r="A66" s="230" t="s">
        <v>273</v>
      </c>
      <c r="B66" s="230"/>
      <c r="C66" s="230"/>
      <c r="D66" s="28"/>
    </row>
    <row r="67" spans="1:4" ht="90.75" customHeight="1" x14ac:dyDescent="0.25">
      <c r="A67" s="230" t="s">
        <v>388</v>
      </c>
      <c r="B67" s="230"/>
      <c r="C67" s="230"/>
      <c r="D67" s="28"/>
    </row>
    <row r="68" spans="1:4" ht="95.85" customHeight="1" x14ac:dyDescent="0.25">
      <c r="A68" s="230" t="s">
        <v>389</v>
      </c>
      <c r="B68" s="230"/>
      <c r="C68" s="230"/>
      <c r="D68" s="28"/>
    </row>
    <row r="69" spans="1:4" ht="135.6" customHeight="1" x14ac:dyDescent="0.25">
      <c r="A69" s="230" t="s">
        <v>390</v>
      </c>
      <c r="B69" s="230"/>
      <c r="C69" s="230"/>
      <c r="D69" s="28"/>
    </row>
    <row r="70" spans="1:4" ht="149.25" customHeight="1" x14ac:dyDescent="0.25">
      <c r="A70" s="230" t="s">
        <v>948</v>
      </c>
      <c r="B70" s="230"/>
      <c r="C70" s="230"/>
      <c r="D70" s="28"/>
    </row>
    <row r="71" spans="1:4" ht="165.75" customHeight="1" x14ac:dyDescent="0.25">
      <c r="A71" s="230" t="s">
        <v>391</v>
      </c>
      <c r="B71" s="230"/>
      <c r="C71" s="230"/>
      <c r="D71" s="28"/>
    </row>
    <row r="72" spans="1:4" ht="114" customHeight="1" x14ac:dyDescent="0.25">
      <c r="A72" s="230" t="s">
        <v>392</v>
      </c>
      <c r="B72" s="230"/>
      <c r="C72" s="230"/>
      <c r="D72" s="28"/>
    </row>
    <row r="73" spans="1:4" ht="121.5" customHeight="1" x14ac:dyDescent="0.25">
      <c r="A73" s="230" t="s">
        <v>767</v>
      </c>
      <c r="B73" s="230"/>
      <c r="C73" s="230"/>
      <c r="D73" s="28"/>
    </row>
    <row r="74" spans="1:4" ht="39" customHeight="1" x14ac:dyDescent="0.25">
      <c r="A74" s="230" t="s">
        <v>393</v>
      </c>
      <c r="B74" s="230"/>
      <c r="C74" s="230"/>
      <c r="D74" s="28"/>
    </row>
    <row r="75" spans="1:4" ht="102.75" customHeight="1" x14ac:dyDescent="0.25">
      <c r="A75" s="230" t="s">
        <v>394</v>
      </c>
      <c r="B75" s="230"/>
      <c r="C75" s="230"/>
      <c r="D75" s="28"/>
    </row>
    <row r="76" spans="1:4" ht="95.25" customHeight="1" x14ac:dyDescent="0.25">
      <c r="A76" s="230" t="s">
        <v>395</v>
      </c>
      <c r="B76" s="230"/>
      <c r="C76" s="230"/>
      <c r="D76" s="28"/>
    </row>
    <row r="77" spans="1:4" ht="64.5" customHeight="1" x14ac:dyDescent="0.25">
      <c r="A77" s="230" t="s">
        <v>396</v>
      </c>
      <c r="B77" s="230"/>
      <c r="C77" s="230"/>
      <c r="D77" s="28"/>
    </row>
    <row r="78" spans="1:4" ht="25.5" customHeight="1" x14ac:dyDescent="0.25">
      <c r="A78" s="230" t="s">
        <v>397</v>
      </c>
      <c r="B78" s="230"/>
      <c r="C78" s="230"/>
      <c r="D78" s="28"/>
    </row>
    <row r="79" spans="1:4" ht="109.5" customHeight="1" x14ac:dyDescent="0.25">
      <c r="A79" s="230" t="s">
        <v>398</v>
      </c>
      <c r="B79" s="230"/>
      <c r="C79" s="230"/>
      <c r="D79" s="28"/>
    </row>
    <row r="80" spans="1:4" ht="48.75" customHeight="1" x14ac:dyDescent="0.25">
      <c r="A80" s="230" t="s">
        <v>399</v>
      </c>
      <c r="B80" s="230"/>
      <c r="C80" s="230"/>
      <c r="D80" s="28"/>
    </row>
    <row r="81" spans="1:4" ht="54.75" customHeight="1" x14ac:dyDescent="0.25">
      <c r="A81" s="230" t="s">
        <v>400</v>
      </c>
      <c r="B81" s="230"/>
      <c r="C81" s="230"/>
      <c r="D81" s="28"/>
    </row>
    <row r="82" spans="1:4" ht="46.5" customHeight="1" x14ac:dyDescent="0.25">
      <c r="A82" s="230" t="s">
        <v>401</v>
      </c>
      <c r="B82" s="230"/>
      <c r="C82" s="230"/>
      <c r="D82" s="28"/>
    </row>
    <row r="83" spans="1:4" ht="104.25" customHeight="1" x14ac:dyDescent="0.25">
      <c r="A83" s="230" t="s">
        <v>402</v>
      </c>
      <c r="B83" s="230"/>
      <c r="C83" s="230"/>
      <c r="D83" s="28"/>
    </row>
    <row r="84" spans="1:4" ht="94.5" customHeight="1" x14ac:dyDescent="0.25">
      <c r="A84" s="230" t="s">
        <v>403</v>
      </c>
      <c r="B84" s="230"/>
      <c r="C84" s="230"/>
      <c r="D84" s="28"/>
    </row>
    <row r="85" spans="1:4" ht="65.25" customHeight="1" x14ac:dyDescent="0.25">
      <c r="A85" s="230" t="s">
        <v>404</v>
      </c>
      <c r="B85" s="230"/>
      <c r="C85" s="230"/>
      <c r="D85" s="28"/>
    </row>
    <row r="86" spans="1:4" ht="15" x14ac:dyDescent="0.25">
      <c r="A86" s="230" t="s">
        <v>405</v>
      </c>
      <c r="B86" s="230"/>
      <c r="C86" s="230"/>
    </row>
    <row r="87" spans="1:4" ht="22.5" customHeight="1" x14ac:dyDescent="0.25">
      <c r="A87" s="231" t="s">
        <v>406</v>
      </c>
      <c r="B87" s="231"/>
      <c r="C87" s="231"/>
    </row>
    <row r="88" spans="1:4" ht="32.25" customHeight="1" x14ac:dyDescent="0.25">
      <c r="A88" s="232" t="s">
        <v>407</v>
      </c>
      <c r="B88" s="232"/>
      <c r="C88" s="232"/>
    </row>
    <row r="89" spans="1:4" ht="35.25" customHeight="1" x14ac:dyDescent="0.25">
      <c r="A89" s="230" t="s">
        <v>408</v>
      </c>
      <c r="B89" s="230"/>
      <c r="C89" s="230"/>
    </row>
    <row r="90" spans="1:4" ht="89.25" customHeight="1" x14ac:dyDescent="0.25">
      <c r="A90" s="230" t="s">
        <v>409</v>
      </c>
      <c r="B90" s="230"/>
      <c r="C90" s="230"/>
    </row>
    <row r="91" spans="1:4" ht="39.75" customHeight="1" x14ac:dyDescent="0.25">
      <c r="A91" s="230" t="s">
        <v>410</v>
      </c>
      <c r="B91" s="230"/>
      <c r="C91" s="230"/>
    </row>
    <row r="92" spans="1:4" ht="34.5" customHeight="1" x14ac:dyDescent="0.25">
      <c r="A92" s="230" t="s">
        <v>411</v>
      </c>
      <c r="B92" s="230"/>
      <c r="C92" s="230"/>
    </row>
    <row r="93" spans="1:4" ht="60.75" customHeight="1" x14ac:dyDescent="0.25">
      <c r="A93" s="230" t="s">
        <v>778</v>
      </c>
      <c r="B93" s="230"/>
      <c r="C93" s="230"/>
    </row>
    <row r="94" spans="1:4" ht="45.75" customHeight="1" x14ac:dyDescent="0.25">
      <c r="A94" s="230" t="s">
        <v>412</v>
      </c>
      <c r="B94" s="230"/>
      <c r="C94" s="230"/>
    </row>
    <row r="95" spans="1:4" ht="17.25" customHeight="1" x14ac:dyDescent="0.25">
      <c r="A95" s="230" t="s">
        <v>413</v>
      </c>
      <c r="B95" s="230"/>
      <c r="C95" s="230"/>
    </row>
    <row r="96" spans="1:4" ht="22.5" customHeight="1" x14ac:dyDescent="0.25">
      <c r="A96" s="230" t="s">
        <v>414</v>
      </c>
      <c r="B96" s="230"/>
      <c r="C96" s="230"/>
    </row>
    <row r="97" spans="1:4" ht="40.5" customHeight="1" x14ac:dyDescent="0.25">
      <c r="A97" s="230" t="s">
        <v>415</v>
      </c>
      <c r="B97" s="230"/>
      <c r="C97" s="230"/>
    </row>
    <row r="98" spans="1:4" s="21" customFormat="1" ht="63.75" customHeight="1" x14ac:dyDescent="0.25">
      <c r="A98" s="230" t="s">
        <v>416</v>
      </c>
      <c r="B98" s="230"/>
      <c r="C98" s="230"/>
      <c r="D98" s="29"/>
    </row>
    <row r="99" spans="1:4" s="21" customFormat="1" ht="32.25" customHeight="1" x14ac:dyDescent="0.25">
      <c r="A99" s="230" t="s">
        <v>417</v>
      </c>
      <c r="B99" s="230"/>
      <c r="C99" s="230"/>
      <c r="D99" s="29"/>
    </row>
    <row r="100" spans="1:4" s="21" customFormat="1" ht="21.75" customHeight="1" x14ac:dyDescent="0.25">
      <c r="A100" s="230" t="s">
        <v>418</v>
      </c>
      <c r="B100" s="230"/>
      <c r="C100" s="230"/>
      <c r="D100" s="29"/>
    </row>
    <row r="101" spans="1:4" s="21" customFormat="1" ht="21" customHeight="1" x14ac:dyDescent="0.25">
      <c r="A101" s="230" t="s">
        <v>419</v>
      </c>
      <c r="B101" s="230"/>
      <c r="C101" s="230"/>
      <c r="D101" s="29"/>
    </row>
    <row r="102" spans="1:4" s="21" customFormat="1" ht="63.75" customHeight="1" x14ac:dyDescent="0.25">
      <c r="A102" s="230" t="s">
        <v>420</v>
      </c>
      <c r="B102" s="230"/>
      <c r="C102" s="230"/>
      <c r="D102" s="29"/>
    </row>
    <row r="103" spans="1:4" s="21" customFormat="1" ht="54.75" customHeight="1" x14ac:dyDescent="0.25">
      <c r="A103" s="230" t="s">
        <v>81</v>
      </c>
      <c r="B103" s="230"/>
      <c r="C103" s="230"/>
      <c r="D103" s="29"/>
    </row>
    <row r="104" spans="1:4" s="21" customFormat="1" ht="21.75" customHeight="1" x14ac:dyDescent="0.25">
      <c r="A104" s="230" t="s">
        <v>421</v>
      </c>
      <c r="B104" s="230"/>
      <c r="C104" s="230"/>
      <c r="D104" s="29"/>
    </row>
    <row r="105" spans="1:4" s="21" customFormat="1" ht="19.5" customHeight="1" x14ac:dyDescent="0.25">
      <c r="A105" s="230" t="s">
        <v>422</v>
      </c>
      <c r="B105" s="230"/>
      <c r="C105" s="230"/>
      <c r="D105" s="29"/>
    </row>
    <row r="106" spans="1:4" s="21" customFormat="1" ht="15" x14ac:dyDescent="0.25">
      <c r="A106" s="230" t="s">
        <v>423</v>
      </c>
      <c r="B106" s="230"/>
      <c r="C106" s="230"/>
      <c r="D106" s="29"/>
    </row>
    <row r="107" spans="1:4" s="21" customFormat="1" ht="87.75" customHeight="1" x14ac:dyDescent="0.25">
      <c r="A107" s="230" t="s">
        <v>424</v>
      </c>
      <c r="B107" s="230"/>
      <c r="C107" s="230"/>
      <c r="D107" s="29"/>
    </row>
    <row r="108" spans="1:4" s="21" customFormat="1" ht="74.25" customHeight="1" x14ac:dyDescent="0.25">
      <c r="A108" s="230" t="s">
        <v>425</v>
      </c>
      <c r="B108" s="230"/>
      <c r="C108" s="230"/>
      <c r="D108" s="29"/>
    </row>
    <row r="109" spans="1:4" s="21" customFormat="1" ht="39.75" customHeight="1" x14ac:dyDescent="0.25">
      <c r="A109" s="230" t="s">
        <v>426</v>
      </c>
      <c r="B109" s="230"/>
      <c r="C109" s="230"/>
      <c r="D109" s="29"/>
    </row>
    <row r="110" spans="1:4" s="21" customFormat="1" ht="92.25" customHeight="1" x14ac:dyDescent="0.25">
      <c r="A110" s="230" t="s">
        <v>427</v>
      </c>
      <c r="B110" s="230"/>
      <c r="C110" s="230"/>
      <c r="D110" s="29"/>
    </row>
    <row r="111" spans="1:4" s="21" customFormat="1" ht="106.5" customHeight="1" x14ac:dyDescent="0.25">
      <c r="A111" s="230" t="s">
        <v>428</v>
      </c>
      <c r="B111" s="230"/>
      <c r="C111" s="230"/>
      <c r="D111" s="29"/>
    </row>
    <row r="112" spans="1:4" s="21" customFormat="1" ht="70.5" customHeight="1" x14ac:dyDescent="0.25">
      <c r="A112" s="230" t="s">
        <v>429</v>
      </c>
      <c r="B112" s="230"/>
      <c r="C112" s="230"/>
      <c r="D112" s="29"/>
    </row>
    <row r="113" spans="1:4" ht="24.75" customHeight="1" x14ac:dyDescent="0.25">
      <c r="A113" s="230" t="s">
        <v>430</v>
      </c>
      <c r="B113" s="230"/>
      <c r="C113" s="230"/>
    </row>
    <row r="114" spans="1:4" ht="30.75" customHeight="1" x14ac:dyDescent="0.25">
      <c r="A114" s="230" t="s">
        <v>431</v>
      </c>
      <c r="B114" s="230"/>
      <c r="C114" s="230"/>
    </row>
    <row r="115" spans="1:4" ht="28.5" customHeight="1" x14ac:dyDescent="0.25">
      <c r="A115" s="230" t="s">
        <v>432</v>
      </c>
      <c r="B115" s="230"/>
      <c r="C115" s="230"/>
    </row>
    <row r="116" spans="1:4" ht="169.5" customHeight="1" x14ac:dyDescent="0.25">
      <c r="A116" s="237" t="s">
        <v>949</v>
      </c>
      <c r="B116" s="238"/>
      <c r="C116" s="239"/>
    </row>
    <row r="117" spans="1:4" ht="129.75" customHeight="1" x14ac:dyDescent="0.25">
      <c r="A117" s="237" t="s">
        <v>433</v>
      </c>
      <c r="B117" s="238"/>
      <c r="C117" s="239"/>
    </row>
    <row r="118" spans="1:4" ht="20.25" customHeight="1" x14ac:dyDescent="0.25">
      <c r="A118" s="233" t="s">
        <v>434</v>
      </c>
      <c r="B118" s="233"/>
      <c r="C118" s="233"/>
    </row>
    <row r="119" spans="1:4" ht="21" customHeight="1" x14ac:dyDescent="0.25">
      <c r="A119" s="230" t="s">
        <v>435</v>
      </c>
      <c r="B119" s="230"/>
      <c r="C119" s="230"/>
    </row>
    <row r="120" spans="1:4" ht="19.5" customHeight="1" x14ac:dyDescent="0.25">
      <c r="A120" s="233" t="s">
        <v>436</v>
      </c>
      <c r="B120" s="233"/>
      <c r="C120" s="233"/>
    </row>
    <row r="121" spans="1:4" ht="93.75" customHeight="1" x14ac:dyDescent="0.25">
      <c r="A121" s="226" t="s">
        <v>437</v>
      </c>
      <c r="B121" s="226"/>
      <c r="C121" s="226"/>
    </row>
    <row r="122" spans="1:4" ht="108" customHeight="1" x14ac:dyDescent="0.25">
      <c r="A122" s="215" t="s">
        <v>968</v>
      </c>
      <c r="B122" s="216"/>
      <c r="C122" s="217"/>
    </row>
    <row r="123" spans="1:4" s="42" customFormat="1" ht="130.35" customHeight="1" x14ac:dyDescent="0.25">
      <c r="A123" s="234" t="s">
        <v>438</v>
      </c>
      <c r="B123" s="235"/>
      <c r="C123" s="236"/>
      <c r="D123" s="41"/>
    </row>
  </sheetData>
  <mergeCells count="112">
    <mergeCell ref="A107:C107"/>
    <mergeCell ref="A108:C108"/>
    <mergeCell ref="A109:C109"/>
    <mergeCell ref="A110:C110"/>
    <mergeCell ref="A111:C111"/>
    <mergeCell ref="A101:C101"/>
    <mergeCell ref="A102:C102"/>
    <mergeCell ref="A103:C103"/>
    <mergeCell ref="A104:C104"/>
    <mergeCell ref="A105:C105"/>
    <mergeCell ref="A106:C106"/>
    <mergeCell ref="A118:C118"/>
    <mergeCell ref="A119:C119"/>
    <mergeCell ref="A120:C120"/>
    <mergeCell ref="A121:C121"/>
    <mergeCell ref="A123:C123"/>
    <mergeCell ref="A112:C112"/>
    <mergeCell ref="A113:C113"/>
    <mergeCell ref="A114:C114"/>
    <mergeCell ref="A115:C115"/>
    <mergeCell ref="A116:C116"/>
    <mergeCell ref="A117:C117"/>
    <mergeCell ref="A122:C122"/>
    <mergeCell ref="A96:C96"/>
    <mergeCell ref="A97:C97"/>
    <mergeCell ref="A98:C98"/>
    <mergeCell ref="A99:C99"/>
    <mergeCell ref="A100:C100"/>
    <mergeCell ref="A89:C89"/>
    <mergeCell ref="A90:C90"/>
    <mergeCell ref="A91:C91"/>
    <mergeCell ref="A92:C92"/>
    <mergeCell ref="A93:C93"/>
    <mergeCell ref="A94:C94"/>
    <mergeCell ref="A95:C95"/>
    <mergeCell ref="A84:C84"/>
    <mergeCell ref="A85:C85"/>
    <mergeCell ref="A86:C86"/>
    <mergeCell ref="A87:C87"/>
    <mergeCell ref="A88:C88"/>
    <mergeCell ref="A78:C78"/>
    <mergeCell ref="A79:C79"/>
    <mergeCell ref="A80:C80"/>
    <mergeCell ref="A81:C81"/>
    <mergeCell ref="A82:C82"/>
    <mergeCell ref="A83:C83"/>
    <mergeCell ref="A72:C72"/>
    <mergeCell ref="A73:C73"/>
    <mergeCell ref="A74:C74"/>
    <mergeCell ref="A75:C75"/>
    <mergeCell ref="A76:C76"/>
    <mergeCell ref="A77:C77"/>
    <mergeCell ref="A66:C66"/>
    <mergeCell ref="A67:C67"/>
    <mergeCell ref="A68:C68"/>
    <mergeCell ref="A69:C69"/>
    <mergeCell ref="A70:C70"/>
    <mergeCell ref="A71:C71"/>
    <mergeCell ref="A60:C60"/>
    <mergeCell ref="A61:C61"/>
    <mergeCell ref="A62:C62"/>
    <mergeCell ref="A63:C63"/>
    <mergeCell ref="B64:C64"/>
    <mergeCell ref="A65:C65"/>
    <mergeCell ref="A54:C54"/>
    <mergeCell ref="A55:C55"/>
    <mergeCell ref="A56:C56"/>
    <mergeCell ref="A57:C57"/>
    <mergeCell ref="A58:C58"/>
    <mergeCell ref="A59:C59"/>
    <mergeCell ref="B48:C48"/>
    <mergeCell ref="B49:C49"/>
    <mergeCell ref="B50:C50"/>
    <mergeCell ref="A51:C51"/>
    <mergeCell ref="A52:C52"/>
    <mergeCell ref="A53:C53"/>
    <mergeCell ref="B42:C42"/>
    <mergeCell ref="A43:C43"/>
    <mergeCell ref="A44:C44"/>
    <mergeCell ref="A45:C45"/>
    <mergeCell ref="B46:C46"/>
    <mergeCell ref="B47:C47"/>
    <mergeCell ref="A36:C36"/>
    <mergeCell ref="B37:C37"/>
    <mergeCell ref="B38:C38"/>
    <mergeCell ref="B39:C39"/>
    <mergeCell ref="B40:C40"/>
    <mergeCell ref="B41:C41"/>
    <mergeCell ref="A19:C19"/>
    <mergeCell ref="A20:C20"/>
    <mergeCell ref="A21:C21"/>
    <mergeCell ref="A22:C22"/>
    <mergeCell ref="A34:C34"/>
    <mergeCell ref="A35:C35"/>
    <mergeCell ref="A16:C16"/>
    <mergeCell ref="A17:C17"/>
    <mergeCell ref="A18:C18"/>
    <mergeCell ref="A7:C7"/>
    <mergeCell ref="A8:C8"/>
    <mergeCell ref="A9:C9"/>
    <mergeCell ref="A10:C10"/>
    <mergeCell ref="A11:C11"/>
    <mergeCell ref="A12:C12"/>
    <mergeCell ref="A1:C1"/>
    <mergeCell ref="A2:C2"/>
    <mergeCell ref="A3:C3"/>
    <mergeCell ref="A4:C4"/>
    <mergeCell ref="A5:C5"/>
    <mergeCell ref="A6:C6"/>
    <mergeCell ref="A13:C13"/>
    <mergeCell ref="A14:C14"/>
    <mergeCell ref="A15:C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36B79-C438-4D81-9B0B-44AA8BE8FDBB}">
  <dimension ref="A1:E88"/>
  <sheetViews>
    <sheetView showGridLines="0" tabSelected="1" zoomScaleNormal="100" workbookViewId="0">
      <selection activeCell="A3" sqref="A3:E3"/>
    </sheetView>
  </sheetViews>
  <sheetFormatPr baseColWidth="10" defaultColWidth="11.42578125" defaultRowHeight="14.25" x14ac:dyDescent="0.25"/>
  <cols>
    <col min="1" max="1" width="96.42578125" style="1" customWidth="1"/>
    <col min="2" max="5" width="6.140625" style="15" customWidth="1"/>
    <col min="6" max="255" width="11.42578125" style="1"/>
    <col min="256" max="256" width="85.7109375" style="1" customWidth="1"/>
    <col min="257" max="260" width="6.140625" style="1" customWidth="1"/>
    <col min="261" max="511" width="11.42578125" style="1"/>
    <col min="512" max="512" width="85.7109375" style="1" customWidth="1"/>
    <col min="513" max="516" width="6.140625" style="1" customWidth="1"/>
    <col min="517" max="767" width="11.42578125" style="1"/>
    <col min="768" max="768" width="85.7109375" style="1" customWidth="1"/>
    <col min="769" max="772" width="6.140625" style="1" customWidth="1"/>
    <col min="773" max="1023" width="11.42578125" style="1"/>
    <col min="1024" max="1024" width="85.7109375" style="1" customWidth="1"/>
    <col min="1025" max="1028" width="6.140625" style="1" customWidth="1"/>
    <col min="1029" max="1279" width="11.42578125" style="1"/>
    <col min="1280" max="1280" width="85.7109375" style="1" customWidth="1"/>
    <col min="1281" max="1284" width="6.140625" style="1" customWidth="1"/>
    <col min="1285" max="1535" width="11.42578125" style="1"/>
    <col min="1536" max="1536" width="85.7109375" style="1" customWidth="1"/>
    <col min="1537" max="1540" width="6.140625" style="1" customWidth="1"/>
    <col min="1541" max="1791" width="11.42578125" style="1"/>
    <col min="1792" max="1792" width="85.7109375" style="1" customWidth="1"/>
    <col min="1793" max="1796" width="6.140625" style="1" customWidth="1"/>
    <col min="1797" max="2047" width="11.42578125" style="1"/>
    <col min="2048" max="2048" width="85.7109375" style="1" customWidth="1"/>
    <col min="2049" max="2052" width="6.140625" style="1" customWidth="1"/>
    <col min="2053" max="2303" width="11.42578125" style="1"/>
    <col min="2304" max="2304" width="85.7109375" style="1" customWidth="1"/>
    <col min="2305" max="2308" width="6.140625" style="1" customWidth="1"/>
    <col min="2309" max="2559" width="11.42578125" style="1"/>
    <col min="2560" max="2560" width="85.7109375" style="1" customWidth="1"/>
    <col min="2561" max="2564" width="6.140625" style="1" customWidth="1"/>
    <col min="2565" max="2815" width="11.42578125" style="1"/>
    <col min="2816" max="2816" width="85.7109375" style="1" customWidth="1"/>
    <col min="2817" max="2820" width="6.140625" style="1" customWidth="1"/>
    <col min="2821" max="3071" width="11.42578125" style="1"/>
    <col min="3072" max="3072" width="85.7109375" style="1" customWidth="1"/>
    <col min="3073" max="3076" width="6.140625" style="1" customWidth="1"/>
    <col min="3077" max="3327" width="11.42578125" style="1"/>
    <col min="3328" max="3328" width="85.7109375" style="1" customWidth="1"/>
    <col min="3329" max="3332" width="6.140625" style="1" customWidth="1"/>
    <col min="3333" max="3583" width="11.42578125" style="1"/>
    <col min="3584" max="3584" width="85.7109375" style="1" customWidth="1"/>
    <col min="3585" max="3588" width="6.140625" style="1" customWidth="1"/>
    <col min="3589" max="3839" width="11.42578125" style="1"/>
    <col min="3840" max="3840" width="85.7109375" style="1" customWidth="1"/>
    <col min="3841" max="3844" width="6.140625" style="1" customWidth="1"/>
    <col min="3845" max="4095" width="11.42578125" style="1"/>
    <col min="4096" max="4096" width="85.7109375" style="1" customWidth="1"/>
    <col min="4097" max="4100" width="6.140625" style="1" customWidth="1"/>
    <col min="4101" max="4351" width="11.42578125" style="1"/>
    <col min="4352" max="4352" width="85.7109375" style="1" customWidth="1"/>
    <col min="4353" max="4356" width="6.140625" style="1" customWidth="1"/>
    <col min="4357" max="4607" width="11.42578125" style="1"/>
    <col min="4608" max="4608" width="85.7109375" style="1" customWidth="1"/>
    <col min="4609" max="4612" width="6.140625" style="1" customWidth="1"/>
    <col min="4613" max="4863" width="11.42578125" style="1"/>
    <col min="4864" max="4864" width="85.7109375" style="1" customWidth="1"/>
    <col min="4865" max="4868" width="6.140625" style="1" customWidth="1"/>
    <col min="4869" max="5119" width="11.42578125" style="1"/>
    <col min="5120" max="5120" width="85.7109375" style="1" customWidth="1"/>
    <col min="5121" max="5124" width="6.140625" style="1" customWidth="1"/>
    <col min="5125" max="5375" width="11.42578125" style="1"/>
    <col min="5376" max="5376" width="85.7109375" style="1" customWidth="1"/>
    <col min="5377" max="5380" width="6.140625" style="1" customWidth="1"/>
    <col min="5381" max="5631" width="11.42578125" style="1"/>
    <col min="5632" max="5632" width="85.7109375" style="1" customWidth="1"/>
    <col min="5633" max="5636" width="6.140625" style="1" customWidth="1"/>
    <col min="5637" max="5887" width="11.42578125" style="1"/>
    <col min="5888" max="5888" width="85.7109375" style="1" customWidth="1"/>
    <col min="5889" max="5892" width="6.140625" style="1" customWidth="1"/>
    <col min="5893" max="6143" width="11.42578125" style="1"/>
    <col min="6144" max="6144" width="85.7109375" style="1" customWidth="1"/>
    <col min="6145" max="6148" width="6.140625" style="1" customWidth="1"/>
    <col min="6149" max="6399" width="11.42578125" style="1"/>
    <col min="6400" max="6400" width="85.7109375" style="1" customWidth="1"/>
    <col min="6401" max="6404" width="6.140625" style="1" customWidth="1"/>
    <col min="6405" max="6655" width="11.42578125" style="1"/>
    <col min="6656" max="6656" width="85.7109375" style="1" customWidth="1"/>
    <col min="6657" max="6660" width="6.140625" style="1" customWidth="1"/>
    <col min="6661" max="6911" width="11.42578125" style="1"/>
    <col min="6912" max="6912" width="85.7109375" style="1" customWidth="1"/>
    <col min="6913" max="6916" width="6.140625" style="1" customWidth="1"/>
    <col min="6917" max="7167" width="11.42578125" style="1"/>
    <col min="7168" max="7168" width="85.7109375" style="1" customWidth="1"/>
    <col min="7169" max="7172" width="6.140625" style="1" customWidth="1"/>
    <col min="7173" max="7423" width="11.42578125" style="1"/>
    <col min="7424" max="7424" width="85.7109375" style="1" customWidth="1"/>
    <col min="7425" max="7428" width="6.140625" style="1" customWidth="1"/>
    <col min="7429" max="7679" width="11.42578125" style="1"/>
    <col min="7680" max="7680" width="85.7109375" style="1" customWidth="1"/>
    <col min="7681" max="7684" width="6.140625" style="1" customWidth="1"/>
    <col min="7685" max="7935" width="11.42578125" style="1"/>
    <col min="7936" max="7936" width="85.7109375" style="1" customWidth="1"/>
    <col min="7937" max="7940" width="6.140625" style="1" customWidth="1"/>
    <col min="7941" max="8191" width="11.42578125" style="1"/>
    <col min="8192" max="8192" width="85.7109375" style="1" customWidth="1"/>
    <col min="8193" max="8196" width="6.140625" style="1" customWidth="1"/>
    <col min="8197" max="8447" width="11.42578125" style="1"/>
    <col min="8448" max="8448" width="85.7109375" style="1" customWidth="1"/>
    <col min="8449" max="8452" width="6.140625" style="1" customWidth="1"/>
    <col min="8453" max="8703" width="11.42578125" style="1"/>
    <col min="8704" max="8704" width="85.7109375" style="1" customWidth="1"/>
    <col min="8705" max="8708" width="6.140625" style="1" customWidth="1"/>
    <col min="8709" max="8959" width="11.42578125" style="1"/>
    <col min="8960" max="8960" width="85.7109375" style="1" customWidth="1"/>
    <col min="8961" max="8964" width="6.140625" style="1" customWidth="1"/>
    <col min="8965" max="9215" width="11.42578125" style="1"/>
    <col min="9216" max="9216" width="85.7109375" style="1" customWidth="1"/>
    <col min="9217" max="9220" width="6.140625" style="1" customWidth="1"/>
    <col min="9221" max="9471" width="11.42578125" style="1"/>
    <col min="9472" max="9472" width="85.7109375" style="1" customWidth="1"/>
    <col min="9473" max="9476" width="6.140625" style="1" customWidth="1"/>
    <col min="9477" max="9727" width="11.42578125" style="1"/>
    <col min="9728" max="9728" width="85.7109375" style="1" customWidth="1"/>
    <col min="9729" max="9732" width="6.140625" style="1" customWidth="1"/>
    <col min="9733" max="9983" width="11.42578125" style="1"/>
    <col min="9984" max="9984" width="85.7109375" style="1" customWidth="1"/>
    <col min="9985" max="9988" width="6.140625" style="1" customWidth="1"/>
    <col min="9989" max="10239" width="11.42578125" style="1"/>
    <col min="10240" max="10240" width="85.7109375" style="1" customWidth="1"/>
    <col min="10241" max="10244" width="6.140625" style="1" customWidth="1"/>
    <col min="10245" max="10495" width="11.42578125" style="1"/>
    <col min="10496" max="10496" width="85.7109375" style="1" customWidth="1"/>
    <col min="10497" max="10500" width="6.140625" style="1" customWidth="1"/>
    <col min="10501" max="10751" width="11.42578125" style="1"/>
    <col min="10752" max="10752" width="85.7109375" style="1" customWidth="1"/>
    <col min="10753" max="10756" width="6.140625" style="1" customWidth="1"/>
    <col min="10757" max="11007" width="11.42578125" style="1"/>
    <col min="11008" max="11008" width="85.7109375" style="1" customWidth="1"/>
    <col min="11009" max="11012" width="6.140625" style="1" customWidth="1"/>
    <col min="11013" max="11263" width="11.42578125" style="1"/>
    <col min="11264" max="11264" width="85.7109375" style="1" customWidth="1"/>
    <col min="11265" max="11268" width="6.140625" style="1" customWidth="1"/>
    <col min="11269" max="11519" width="11.42578125" style="1"/>
    <col min="11520" max="11520" width="85.7109375" style="1" customWidth="1"/>
    <col min="11521" max="11524" width="6.140625" style="1" customWidth="1"/>
    <col min="11525" max="11775" width="11.42578125" style="1"/>
    <col min="11776" max="11776" width="85.7109375" style="1" customWidth="1"/>
    <col min="11777" max="11780" width="6.140625" style="1" customWidth="1"/>
    <col min="11781" max="12031" width="11.42578125" style="1"/>
    <col min="12032" max="12032" width="85.7109375" style="1" customWidth="1"/>
    <col min="12033" max="12036" width="6.140625" style="1" customWidth="1"/>
    <col min="12037" max="12287" width="11.42578125" style="1"/>
    <col min="12288" max="12288" width="85.7109375" style="1" customWidth="1"/>
    <col min="12289" max="12292" width="6.140625" style="1" customWidth="1"/>
    <col min="12293" max="12543" width="11.42578125" style="1"/>
    <col min="12544" max="12544" width="85.7109375" style="1" customWidth="1"/>
    <col min="12545" max="12548" width="6.140625" style="1" customWidth="1"/>
    <col min="12549" max="12799" width="11.42578125" style="1"/>
    <col min="12800" max="12800" width="85.7109375" style="1" customWidth="1"/>
    <col min="12801" max="12804" width="6.140625" style="1" customWidth="1"/>
    <col min="12805" max="13055" width="11.42578125" style="1"/>
    <col min="13056" max="13056" width="85.7109375" style="1" customWidth="1"/>
    <col min="13057" max="13060" width="6.140625" style="1" customWidth="1"/>
    <col min="13061" max="13311" width="11.42578125" style="1"/>
    <col min="13312" max="13312" width="85.7109375" style="1" customWidth="1"/>
    <col min="13313" max="13316" width="6.140625" style="1" customWidth="1"/>
    <col min="13317" max="13567" width="11.42578125" style="1"/>
    <col min="13568" max="13568" width="85.7109375" style="1" customWidth="1"/>
    <col min="13569" max="13572" width="6.140625" style="1" customWidth="1"/>
    <col min="13573" max="13823" width="11.42578125" style="1"/>
    <col min="13824" max="13824" width="85.7109375" style="1" customWidth="1"/>
    <col min="13825" max="13828" width="6.140625" style="1" customWidth="1"/>
    <col min="13829" max="14079" width="11.42578125" style="1"/>
    <col min="14080" max="14080" width="85.7109375" style="1" customWidth="1"/>
    <col min="14081" max="14084" width="6.140625" style="1" customWidth="1"/>
    <col min="14085" max="14335" width="11.42578125" style="1"/>
    <col min="14336" max="14336" width="85.7109375" style="1" customWidth="1"/>
    <col min="14337" max="14340" width="6.140625" style="1" customWidth="1"/>
    <col min="14341" max="14591" width="11.42578125" style="1"/>
    <col min="14592" max="14592" width="85.7109375" style="1" customWidth="1"/>
    <col min="14593" max="14596" width="6.140625" style="1" customWidth="1"/>
    <col min="14597" max="14847" width="11.42578125" style="1"/>
    <col min="14848" max="14848" width="85.7109375" style="1" customWidth="1"/>
    <col min="14849" max="14852" width="6.140625" style="1" customWidth="1"/>
    <col min="14853" max="15103" width="11.42578125" style="1"/>
    <col min="15104" max="15104" width="85.7109375" style="1" customWidth="1"/>
    <col min="15105" max="15108" width="6.140625" style="1" customWidth="1"/>
    <col min="15109" max="15359" width="11.42578125" style="1"/>
    <col min="15360" max="15360" width="85.7109375" style="1" customWidth="1"/>
    <col min="15361" max="15364" width="6.140625" style="1" customWidth="1"/>
    <col min="15365" max="15615" width="11.42578125" style="1"/>
    <col min="15616" max="15616" width="85.7109375" style="1" customWidth="1"/>
    <col min="15617" max="15620" width="6.140625" style="1" customWidth="1"/>
    <col min="15621" max="15871" width="11.42578125" style="1"/>
    <col min="15872" max="15872" width="85.7109375" style="1" customWidth="1"/>
    <col min="15873" max="15876" width="6.140625" style="1" customWidth="1"/>
    <col min="15877" max="16127" width="11.42578125" style="1"/>
    <col min="16128" max="16128" width="85.7109375" style="1" customWidth="1"/>
    <col min="16129" max="16132" width="6.140625" style="1" customWidth="1"/>
    <col min="16133" max="16384" width="11.42578125" style="1"/>
  </cols>
  <sheetData>
    <row r="1" spans="1:5" ht="67.5" customHeight="1" x14ac:dyDescent="0.25">
      <c r="A1" s="244" t="s">
        <v>771</v>
      </c>
      <c r="B1" s="245"/>
      <c r="C1" s="245"/>
      <c r="D1" s="245"/>
      <c r="E1" s="245"/>
    </row>
    <row r="2" spans="1:5" ht="21" customHeight="1" x14ac:dyDescent="0.25">
      <c r="A2" s="243" t="s">
        <v>316</v>
      </c>
      <c r="B2" s="243"/>
      <c r="C2" s="243"/>
      <c r="D2" s="243"/>
      <c r="E2" s="243"/>
    </row>
    <row r="3" spans="1:5" ht="91.5" customHeight="1" x14ac:dyDescent="0.25">
      <c r="A3" s="110" t="s">
        <v>685</v>
      </c>
      <c r="B3" s="246"/>
      <c r="C3" s="246"/>
      <c r="D3" s="246"/>
      <c r="E3" s="246"/>
    </row>
    <row r="4" spans="1:5" ht="20.25" customHeight="1" x14ac:dyDescent="0.25">
      <c r="A4" s="243" t="s">
        <v>686</v>
      </c>
      <c r="B4" s="243"/>
      <c r="C4" s="243"/>
      <c r="D4" s="243"/>
      <c r="E4" s="243"/>
    </row>
    <row r="5" spans="1:5" ht="22.5" customHeight="1" x14ac:dyDescent="0.25">
      <c r="A5" s="247">
        <v>150000000</v>
      </c>
      <c r="B5" s="248"/>
      <c r="C5" s="248"/>
      <c r="D5" s="248"/>
      <c r="E5" s="249"/>
    </row>
    <row r="6" spans="1:5" ht="21" customHeight="1" x14ac:dyDescent="0.25">
      <c r="A6" s="243" t="s">
        <v>687</v>
      </c>
      <c r="B6" s="243"/>
      <c r="C6" s="243"/>
      <c r="D6" s="243"/>
      <c r="E6" s="243"/>
    </row>
    <row r="7" spans="1:5" ht="18" customHeight="1" x14ac:dyDescent="0.25">
      <c r="A7" s="250">
        <v>100000000</v>
      </c>
      <c r="B7" s="251"/>
      <c r="C7" s="251"/>
      <c r="D7" s="251"/>
      <c r="E7" s="251"/>
    </row>
    <row r="8" spans="1:5" ht="20.25" customHeight="1" x14ac:dyDescent="0.25">
      <c r="A8" s="243" t="s">
        <v>688</v>
      </c>
      <c r="B8" s="243"/>
      <c r="C8" s="243"/>
      <c r="D8" s="243"/>
      <c r="E8" s="243"/>
    </row>
    <row r="9" spans="1:5" ht="47.25" customHeight="1" x14ac:dyDescent="0.25">
      <c r="A9" s="110" t="s">
        <v>689</v>
      </c>
      <c r="B9" s="252"/>
      <c r="C9" s="252"/>
      <c r="D9" s="252"/>
      <c r="E9" s="252"/>
    </row>
    <row r="10" spans="1:5" ht="18" customHeight="1" x14ac:dyDescent="0.25">
      <c r="A10" s="243" t="s">
        <v>690</v>
      </c>
      <c r="B10" s="243"/>
      <c r="C10" s="243"/>
      <c r="D10" s="243"/>
      <c r="E10" s="243"/>
    </row>
    <row r="11" spans="1:5" ht="19.5" customHeight="1" x14ac:dyDescent="0.25">
      <c r="A11" s="110" t="s">
        <v>691</v>
      </c>
      <c r="B11" s="252"/>
      <c r="C11" s="252"/>
      <c r="D11" s="252"/>
      <c r="E11" s="252"/>
    </row>
    <row r="12" spans="1:5" ht="20.100000000000001" customHeight="1" x14ac:dyDescent="0.25">
      <c r="A12" s="243" t="s">
        <v>692</v>
      </c>
      <c r="B12" s="243"/>
      <c r="C12" s="243"/>
      <c r="D12" s="243"/>
      <c r="E12" s="243"/>
    </row>
    <row r="13" spans="1:5" ht="25.5" customHeight="1" x14ac:dyDescent="0.25">
      <c r="A13" s="115" t="s">
        <v>693</v>
      </c>
      <c r="B13" s="255"/>
      <c r="C13" s="255"/>
      <c r="D13" s="255"/>
      <c r="E13" s="255"/>
    </row>
    <row r="14" spans="1:5" ht="21" customHeight="1" x14ac:dyDescent="0.25">
      <c r="A14" s="243" t="s">
        <v>694</v>
      </c>
      <c r="B14" s="243"/>
      <c r="C14" s="243"/>
      <c r="D14" s="243"/>
      <c r="E14" s="243"/>
    </row>
    <row r="15" spans="1:5" ht="15" x14ac:dyDescent="0.25">
      <c r="A15" s="256" t="s">
        <v>695</v>
      </c>
      <c r="B15" s="253"/>
      <c r="C15" s="253"/>
      <c r="D15" s="253"/>
      <c r="E15" s="254"/>
    </row>
    <row r="16" spans="1:5" x14ac:dyDescent="0.25">
      <c r="A16" s="257" t="s">
        <v>696</v>
      </c>
      <c r="B16" s="258"/>
      <c r="C16" s="258"/>
      <c r="D16" s="258"/>
      <c r="E16" s="259"/>
    </row>
    <row r="17" spans="1:5" x14ac:dyDescent="0.25">
      <c r="A17" s="257" t="s">
        <v>697</v>
      </c>
      <c r="B17" s="258"/>
      <c r="C17" s="258"/>
      <c r="D17" s="258"/>
      <c r="E17" s="259"/>
    </row>
    <row r="18" spans="1:5" x14ac:dyDescent="0.25">
      <c r="A18" s="257" t="s">
        <v>698</v>
      </c>
      <c r="B18" s="258"/>
      <c r="C18" s="258"/>
      <c r="D18" s="258"/>
      <c r="E18" s="259"/>
    </row>
    <row r="19" spans="1:5" ht="20.25" customHeight="1" x14ac:dyDescent="0.25">
      <c r="A19" s="243" t="s">
        <v>699</v>
      </c>
      <c r="B19" s="243"/>
      <c r="C19" s="243"/>
      <c r="D19" s="243"/>
      <c r="E19" s="243"/>
    </row>
    <row r="20" spans="1:5" ht="33.75" customHeight="1" x14ac:dyDescent="0.25">
      <c r="A20" s="115" t="s">
        <v>273</v>
      </c>
      <c r="B20" s="252"/>
      <c r="C20" s="252"/>
      <c r="D20" s="252"/>
      <c r="E20" s="252"/>
    </row>
    <row r="21" spans="1:5" ht="113.25" customHeight="1" x14ac:dyDescent="0.25">
      <c r="A21" s="157" t="s">
        <v>700</v>
      </c>
      <c r="B21" s="260"/>
      <c r="C21" s="260"/>
      <c r="D21" s="260"/>
      <c r="E21" s="260"/>
    </row>
    <row r="22" spans="1:5" ht="48.75" customHeight="1" x14ac:dyDescent="0.25">
      <c r="A22" s="136" t="s">
        <v>701</v>
      </c>
      <c r="B22" s="253"/>
      <c r="C22" s="253"/>
      <c r="D22" s="253"/>
      <c r="E22" s="254"/>
    </row>
    <row r="23" spans="1:5" ht="75.75" customHeight="1" x14ac:dyDescent="0.25">
      <c r="A23" s="136" t="s">
        <v>702</v>
      </c>
      <c r="B23" s="253"/>
      <c r="C23" s="253"/>
      <c r="D23" s="253"/>
      <c r="E23" s="254"/>
    </row>
    <row r="24" spans="1:5" ht="137.25" customHeight="1" x14ac:dyDescent="0.25">
      <c r="A24" s="136" t="s">
        <v>703</v>
      </c>
      <c r="B24" s="253"/>
      <c r="C24" s="253"/>
      <c r="D24" s="253"/>
      <c r="E24" s="254"/>
    </row>
    <row r="25" spans="1:5" ht="96" customHeight="1" x14ac:dyDescent="0.25">
      <c r="A25" s="157" t="s">
        <v>704</v>
      </c>
      <c r="B25" s="260"/>
      <c r="C25" s="260"/>
      <c r="D25" s="260"/>
      <c r="E25" s="260"/>
    </row>
    <row r="26" spans="1:5" ht="120.75" customHeight="1" x14ac:dyDescent="0.25">
      <c r="A26" s="136" t="s">
        <v>705</v>
      </c>
      <c r="B26" s="253"/>
      <c r="C26" s="253"/>
      <c r="D26" s="253"/>
      <c r="E26" s="254"/>
    </row>
    <row r="27" spans="1:5" ht="109.5" customHeight="1" x14ac:dyDescent="0.25">
      <c r="A27" s="136" t="s">
        <v>706</v>
      </c>
      <c r="B27" s="253"/>
      <c r="C27" s="253"/>
      <c r="D27" s="253"/>
      <c r="E27" s="254"/>
    </row>
    <row r="28" spans="1:5" ht="117.75" customHeight="1" x14ac:dyDescent="0.25">
      <c r="A28" s="136" t="s">
        <v>707</v>
      </c>
      <c r="B28" s="253"/>
      <c r="C28" s="253"/>
      <c r="D28" s="253"/>
      <c r="E28" s="254"/>
    </row>
    <row r="29" spans="1:5" ht="66" customHeight="1" x14ac:dyDescent="0.25">
      <c r="A29" s="136" t="s">
        <v>708</v>
      </c>
      <c r="B29" s="253"/>
      <c r="C29" s="253"/>
      <c r="D29" s="253"/>
      <c r="E29" s="254"/>
    </row>
    <row r="30" spans="1:5" ht="64.5" customHeight="1" x14ac:dyDescent="0.25">
      <c r="A30" s="136" t="s">
        <v>709</v>
      </c>
      <c r="B30" s="253"/>
      <c r="C30" s="253"/>
      <c r="D30" s="253"/>
      <c r="E30" s="254"/>
    </row>
    <row r="31" spans="1:5" ht="15" x14ac:dyDescent="0.25">
      <c r="A31" s="136" t="s">
        <v>710</v>
      </c>
      <c r="B31" s="253"/>
      <c r="C31" s="253"/>
      <c r="D31" s="253"/>
      <c r="E31" s="254"/>
    </row>
    <row r="32" spans="1:5" ht="121.5" customHeight="1" x14ac:dyDescent="0.25">
      <c r="A32" s="136" t="s">
        <v>711</v>
      </c>
      <c r="B32" s="253"/>
      <c r="C32" s="253"/>
      <c r="D32" s="253"/>
      <c r="E32" s="254"/>
    </row>
    <row r="33" spans="1:5" ht="134.25" customHeight="1" x14ac:dyDescent="0.25">
      <c r="A33" s="136" t="s">
        <v>712</v>
      </c>
      <c r="B33" s="253"/>
      <c r="C33" s="253"/>
      <c r="D33" s="253"/>
      <c r="E33" s="254"/>
    </row>
    <row r="34" spans="1:5" s="49" customFormat="1" ht="33" customHeight="1" x14ac:dyDescent="0.25">
      <c r="A34" s="136" t="s">
        <v>713</v>
      </c>
      <c r="B34" s="253"/>
      <c r="C34" s="253"/>
      <c r="D34" s="253"/>
      <c r="E34" s="254"/>
    </row>
    <row r="35" spans="1:5" s="49" customFormat="1" ht="39" customHeight="1" x14ac:dyDescent="0.25">
      <c r="A35" s="187" t="s">
        <v>714</v>
      </c>
      <c r="B35" s="258"/>
      <c r="C35" s="258"/>
      <c r="D35" s="258"/>
      <c r="E35" s="259"/>
    </row>
    <row r="36" spans="1:5" s="49" customFormat="1" ht="46.5" customHeight="1" x14ac:dyDescent="0.25">
      <c r="A36" s="187" t="s">
        <v>715</v>
      </c>
      <c r="B36" s="258"/>
      <c r="C36" s="258"/>
      <c r="D36" s="258"/>
      <c r="E36" s="259"/>
    </row>
    <row r="37" spans="1:5" ht="66" customHeight="1" x14ac:dyDescent="0.25">
      <c r="A37" s="136" t="s">
        <v>716</v>
      </c>
      <c r="B37" s="253"/>
      <c r="C37" s="253"/>
      <c r="D37" s="253"/>
      <c r="E37" s="254"/>
    </row>
    <row r="38" spans="1:5" ht="21" customHeight="1" x14ac:dyDescent="0.25">
      <c r="A38" s="243" t="s">
        <v>717</v>
      </c>
      <c r="B38" s="243"/>
      <c r="C38" s="243"/>
      <c r="D38" s="243"/>
      <c r="E38" s="243"/>
    </row>
    <row r="39" spans="1:5" ht="63.75" customHeight="1" x14ac:dyDescent="0.25">
      <c r="A39" s="110" t="s">
        <v>718</v>
      </c>
      <c r="B39" s="252"/>
      <c r="C39" s="252"/>
      <c r="D39" s="252"/>
      <c r="E39" s="252"/>
    </row>
    <row r="40" spans="1:5" ht="75" customHeight="1" x14ac:dyDescent="0.25">
      <c r="A40" s="115" t="s">
        <v>719</v>
      </c>
      <c r="B40" s="255"/>
      <c r="C40" s="255"/>
      <c r="D40" s="255"/>
      <c r="E40" s="255"/>
    </row>
    <row r="41" spans="1:5" ht="87" customHeight="1" x14ac:dyDescent="0.25">
      <c r="A41" s="115" t="s">
        <v>720</v>
      </c>
      <c r="B41" s="255"/>
      <c r="C41" s="255"/>
      <c r="D41" s="255"/>
      <c r="E41" s="255"/>
    </row>
    <row r="42" spans="1:5" ht="21" customHeight="1" x14ac:dyDescent="0.25">
      <c r="A42" s="240" t="s">
        <v>139</v>
      </c>
      <c r="B42" s="241"/>
      <c r="C42" s="241"/>
      <c r="D42" s="241"/>
      <c r="E42" s="242"/>
    </row>
    <row r="43" spans="1:5" ht="105.75" customHeight="1" x14ac:dyDescent="0.25">
      <c r="A43" s="139" t="s">
        <v>229</v>
      </c>
      <c r="B43" s="140"/>
      <c r="C43" s="140"/>
      <c r="D43" s="140"/>
      <c r="E43" s="141"/>
    </row>
    <row r="44" spans="1:5" x14ac:dyDescent="0.25">
      <c r="A44" s="4"/>
    </row>
    <row r="45" spans="1:5" x14ac:dyDescent="0.25">
      <c r="A45" s="4"/>
    </row>
    <row r="46" spans="1:5" x14ac:dyDescent="0.25">
      <c r="A46" s="4"/>
    </row>
    <row r="47" spans="1:5" x14ac:dyDescent="0.25">
      <c r="A47" s="4"/>
    </row>
    <row r="48" spans="1:5" x14ac:dyDescent="0.25">
      <c r="A48" s="4"/>
    </row>
    <row r="49" spans="1:1" x14ac:dyDescent="0.25">
      <c r="A49" s="4"/>
    </row>
    <row r="50" spans="1:1" x14ac:dyDescent="0.25">
      <c r="A50" s="4"/>
    </row>
    <row r="51" spans="1:1" x14ac:dyDescent="0.25">
      <c r="A51" s="4"/>
    </row>
    <row r="52" spans="1:1" x14ac:dyDescent="0.25">
      <c r="A52" s="4"/>
    </row>
    <row r="53" spans="1:1" x14ac:dyDescent="0.25">
      <c r="A53" s="4"/>
    </row>
    <row r="54" spans="1:1" x14ac:dyDescent="0.25">
      <c r="A54" s="4"/>
    </row>
    <row r="55" spans="1:1" x14ac:dyDescent="0.25">
      <c r="A55" s="4"/>
    </row>
    <row r="56" spans="1:1" x14ac:dyDescent="0.25">
      <c r="A56" s="4"/>
    </row>
    <row r="57" spans="1:1" x14ac:dyDescent="0.25">
      <c r="A57" s="4"/>
    </row>
    <row r="58" spans="1:1" x14ac:dyDescent="0.25">
      <c r="A58" s="4"/>
    </row>
    <row r="59" spans="1:1" x14ac:dyDescent="0.25">
      <c r="A59" s="4"/>
    </row>
    <row r="60" spans="1:1" x14ac:dyDescent="0.25">
      <c r="A60" s="4"/>
    </row>
    <row r="61" spans="1:1" x14ac:dyDescent="0.25">
      <c r="A61" s="4"/>
    </row>
    <row r="62" spans="1:1" x14ac:dyDescent="0.25">
      <c r="A62" s="4"/>
    </row>
    <row r="63" spans="1:1" x14ac:dyDescent="0.25">
      <c r="A63" s="4"/>
    </row>
    <row r="64" spans="1:1" x14ac:dyDescent="0.25">
      <c r="A64" s="4"/>
    </row>
    <row r="65" spans="1:1" x14ac:dyDescent="0.25">
      <c r="A65" s="4"/>
    </row>
    <row r="66" spans="1:1" x14ac:dyDescent="0.25">
      <c r="A66" s="4"/>
    </row>
    <row r="67" spans="1:1" x14ac:dyDescent="0.25">
      <c r="A67" s="4"/>
    </row>
    <row r="68" spans="1:1" x14ac:dyDescent="0.25">
      <c r="A68" s="4"/>
    </row>
    <row r="69" spans="1:1" x14ac:dyDescent="0.25">
      <c r="A69" s="4"/>
    </row>
    <row r="70" spans="1:1" x14ac:dyDescent="0.25">
      <c r="A70" s="4"/>
    </row>
    <row r="71" spans="1:1" x14ac:dyDescent="0.25">
      <c r="A71" s="4"/>
    </row>
    <row r="72" spans="1:1" x14ac:dyDescent="0.25">
      <c r="A72" s="4"/>
    </row>
    <row r="73" spans="1:1" x14ac:dyDescent="0.25">
      <c r="A73" s="4"/>
    </row>
    <row r="74" spans="1:1" x14ac:dyDescent="0.25">
      <c r="A74" s="4"/>
    </row>
    <row r="75" spans="1:1" x14ac:dyDescent="0.25">
      <c r="A75" s="4"/>
    </row>
    <row r="76" spans="1:1" x14ac:dyDescent="0.25">
      <c r="A76" s="4"/>
    </row>
    <row r="77" spans="1:1" x14ac:dyDescent="0.25">
      <c r="A77" s="4"/>
    </row>
    <row r="78" spans="1:1" x14ac:dyDescent="0.25">
      <c r="A78" s="4"/>
    </row>
    <row r="79" spans="1:1" x14ac:dyDescent="0.25">
      <c r="A79" s="4"/>
    </row>
    <row r="80" spans="1:1" x14ac:dyDescent="0.25">
      <c r="A80" s="4"/>
    </row>
    <row r="81" spans="1:1" x14ac:dyDescent="0.25">
      <c r="A81" s="4"/>
    </row>
    <row r="82" spans="1:1" x14ac:dyDescent="0.25">
      <c r="A82" s="4"/>
    </row>
    <row r="83" spans="1:1" x14ac:dyDescent="0.25">
      <c r="A83" s="4"/>
    </row>
    <row r="84" spans="1:1" x14ac:dyDescent="0.25">
      <c r="A84" s="4"/>
    </row>
    <row r="85" spans="1:1" x14ac:dyDescent="0.25">
      <c r="A85" s="4"/>
    </row>
    <row r="86" spans="1:1" x14ac:dyDescent="0.25">
      <c r="A86" s="4"/>
    </row>
    <row r="87" spans="1:1" x14ac:dyDescent="0.25">
      <c r="A87" s="4"/>
    </row>
    <row r="88" spans="1:1" x14ac:dyDescent="0.25">
      <c r="A88" s="4"/>
    </row>
  </sheetData>
  <mergeCells count="43">
    <mergeCell ref="A37:E37"/>
    <mergeCell ref="A38:E38"/>
    <mergeCell ref="A39:E39"/>
    <mergeCell ref="A40:E40"/>
    <mergeCell ref="A41:E41"/>
    <mergeCell ref="A36:E36"/>
    <mergeCell ref="A25:E25"/>
    <mergeCell ref="A26:E26"/>
    <mergeCell ref="A27:E27"/>
    <mergeCell ref="A28:E28"/>
    <mergeCell ref="A29:E29"/>
    <mergeCell ref="A30:E30"/>
    <mergeCell ref="A31:E31"/>
    <mergeCell ref="A32:E32"/>
    <mergeCell ref="A33:E33"/>
    <mergeCell ref="A34:E34"/>
    <mergeCell ref="A35:E35"/>
    <mergeCell ref="A19:E19"/>
    <mergeCell ref="A20:E20"/>
    <mergeCell ref="A21:E21"/>
    <mergeCell ref="A22:E22"/>
    <mergeCell ref="A23:E23"/>
    <mergeCell ref="A14:E14"/>
    <mergeCell ref="A15:E15"/>
    <mergeCell ref="A16:E16"/>
    <mergeCell ref="A17:E17"/>
    <mergeCell ref="A18:E18"/>
    <mergeCell ref="A42:E42"/>
    <mergeCell ref="A43:E43"/>
    <mergeCell ref="A12:E12"/>
    <mergeCell ref="A1:E1"/>
    <mergeCell ref="A2:E2"/>
    <mergeCell ref="A3:E3"/>
    <mergeCell ref="A4:E4"/>
    <mergeCell ref="A5:E5"/>
    <mergeCell ref="A6:E6"/>
    <mergeCell ref="A7:E7"/>
    <mergeCell ref="A8:E8"/>
    <mergeCell ref="A9:E9"/>
    <mergeCell ref="A10:E10"/>
    <mergeCell ref="A11:E11"/>
    <mergeCell ref="A24:E24"/>
    <mergeCell ref="A13:E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65"/>
  <sheetViews>
    <sheetView showGridLines="0" topLeftCell="A6" zoomScaleNormal="100" workbookViewId="0">
      <selection activeCell="A11" sqref="A11:D11"/>
    </sheetView>
  </sheetViews>
  <sheetFormatPr baseColWidth="10" defaultColWidth="11.42578125" defaultRowHeight="14.25" x14ac:dyDescent="0.2"/>
  <cols>
    <col min="1" max="1" width="29.42578125" style="6" customWidth="1"/>
    <col min="2" max="2" width="48.42578125" style="6" customWidth="1"/>
    <col min="3" max="3" width="26.42578125" style="6" customWidth="1"/>
    <col min="4" max="4" width="60.28515625" style="6" customWidth="1"/>
    <col min="5" max="5" width="2.85546875" style="47" customWidth="1"/>
    <col min="6" max="6" width="56.140625" style="6" customWidth="1"/>
    <col min="7" max="16384" width="11.42578125" style="6"/>
  </cols>
  <sheetData>
    <row r="1" spans="1:5" s="106" customFormat="1" ht="39" customHeight="1" x14ac:dyDescent="0.25">
      <c r="A1" s="308" t="s">
        <v>439</v>
      </c>
      <c r="B1" s="308"/>
      <c r="C1" s="308"/>
      <c r="D1" s="309"/>
      <c r="E1" s="105"/>
    </row>
    <row r="2" spans="1:5" s="106" customFormat="1" ht="17.25" customHeight="1" x14ac:dyDescent="0.25">
      <c r="A2" s="308" t="s">
        <v>440</v>
      </c>
      <c r="B2" s="308"/>
      <c r="C2" s="308"/>
      <c r="D2" s="309"/>
      <c r="E2" s="105"/>
    </row>
    <row r="3" spans="1:5" s="4" customFormat="1" ht="18.75" customHeight="1" x14ac:dyDescent="0.25">
      <c r="A3" s="332" t="s">
        <v>441</v>
      </c>
      <c r="B3" s="333"/>
      <c r="C3" s="333"/>
      <c r="D3" s="334"/>
      <c r="E3" s="11"/>
    </row>
    <row r="4" spans="1:5" s="4" customFormat="1" ht="92.25" customHeight="1" x14ac:dyDescent="0.25">
      <c r="A4" s="276" t="s">
        <v>442</v>
      </c>
      <c r="B4" s="277"/>
      <c r="C4" s="277"/>
      <c r="D4" s="278"/>
      <c r="E4" s="11"/>
    </row>
    <row r="5" spans="1:5" s="4" customFormat="1" ht="25.5" customHeight="1" x14ac:dyDescent="0.25">
      <c r="A5" s="335" t="s">
        <v>443</v>
      </c>
      <c r="B5" s="336"/>
      <c r="C5" s="336"/>
      <c r="D5" s="337"/>
      <c r="E5" s="11"/>
    </row>
    <row r="6" spans="1:5" s="4" customFormat="1" ht="27" customHeight="1" x14ac:dyDescent="0.25">
      <c r="A6" s="338" t="s">
        <v>444</v>
      </c>
      <c r="B6" s="339"/>
      <c r="C6" s="339"/>
      <c r="D6" s="340"/>
      <c r="E6" s="11"/>
    </row>
    <row r="7" spans="1:5" s="4" customFormat="1" ht="16.5" customHeight="1" x14ac:dyDescent="0.25">
      <c r="A7" s="310" t="s">
        <v>445</v>
      </c>
      <c r="B7" s="311"/>
      <c r="C7" s="311"/>
      <c r="D7" s="312"/>
      <c r="E7" s="11"/>
    </row>
    <row r="8" spans="1:5" s="4" customFormat="1" ht="55.5" customHeight="1" x14ac:dyDescent="0.25">
      <c r="A8" s="281" t="s">
        <v>446</v>
      </c>
      <c r="B8" s="282"/>
      <c r="C8" s="282"/>
      <c r="D8" s="283"/>
      <c r="E8" s="11"/>
    </row>
    <row r="9" spans="1:5" s="4" customFormat="1" ht="20.25" customHeight="1" x14ac:dyDescent="0.25">
      <c r="A9" s="335" t="s">
        <v>320</v>
      </c>
      <c r="B9" s="336"/>
      <c r="C9" s="336"/>
      <c r="D9" s="337"/>
      <c r="E9" s="11"/>
    </row>
    <row r="10" spans="1:5" s="4" customFormat="1" ht="36.75" customHeight="1" x14ac:dyDescent="0.25">
      <c r="A10" s="261" t="s">
        <v>969</v>
      </c>
      <c r="B10" s="262"/>
      <c r="C10" s="262"/>
      <c r="D10" s="263"/>
      <c r="E10" s="11"/>
    </row>
    <row r="11" spans="1:5" s="4" customFormat="1" ht="84" customHeight="1" x14ac:dyDescent="0.25">
      <c r="A11" s="281" t="s">
        <v>447</v>
      </c>
      <c r="B11" s="282"/>
      <c r="C11" s="282"/>
      <c r="D11" s="283"/>
      <c r="E11" s="11"/>
    </row>
    <row r="12" spans="1:5" s="4" customFormat="1" ht="36" customHeight="1" x14ac:dyDescent="0.25">
      <c r="A12" s="273" t="s">
        <v>970</v>
      </c>
      <c r="B12" s="274"/>
      <c r="C12" s="274"/>
      <c r="D12" s="275"/>
      <c r="E12" s="11"/>
    </row>
    <row r="13" spans="1:5" s="4" customFormat="1" ht="60.75" customHeight="1" x14ac:dyDescent="0.25">
      <c r="A13" s="276" t="s">
        <v>448</v>
      </c>
      <c r="B13" s="277"/>
      <c r="C13" s="277"/>
      <c r="D13" s="278"/>
      <c r="E13" s="11"/>
    </row>
    <row r="14" spans="1:5" s="4" customFormat="1" ht="17.25" customHeight="1" x14ac:dyDescent="0.25">
      <c r="A14" s="329" t="s">
        <v>449</v>
      </c>
      <c r="B14" s="330"/>
      <c r="C14" s="330"/>
      <c r="D14" s="331"/>
      <c r="E14" s="11"/>
    </row>
    <row r="15" spans="1:5" s="4" customFormat="1" ht="39" customHeight="1" x14ac:dyDescent="0.25">
      <c r="A15" s="281" t="s">
        <v>450</v>
      </c>
      <c r="B15" s="282"/>
      <c r="C15" s="282"/>
      <c r="D15" s="283"/>
      <c r="E15" s="11"/>
    </row>
    <row r="16" spans="1:5" s="4" customFormat="1" ht="39" customHeight="1" x14ac:dyDescent="0.25">
      <c r="A16" s="187" t="s">
        <v>971</v>
      </c>
      <c r="B16" s="188"/>
      <c r="C16" s="188"/>
      <c r="D16" s="189"/>
      <c r="E16" s="11"/>
    </row>
    <row r="17" spans="1:5" ht="71.45" customHeight="1" x14ac:dyDescent="0.2">
      <c r="A17" s="127" t="s">
        <v>451</v>
      </c>
      <c r="B17" s="128"/>
      <c r="C17" s="128"/>
      <c r="D17" s="129"/>
    </row>
    <row r="18" spans="1:5" s="4" customFormat="1" ht="20.25" customHeight="1" x14ac:dyDescent="0.25">
      <c r="A18" s="335" t="s">
        <v>452</v>
      </c>
      <c r="B18" s="336"/>
      <c r="C18" s="336"/>
      <c r="D18" s="337"/>
      <c r="E18" s="11"/>
    </row>
    <row r="19" spans="1:5" s="4" customFormat="1" ht="56.25" customHeight="1" x14ac:dyDescent="0.25">
      <c r="A19" s="276" t="s">
        <v>453</v>
      </c>
      <c r="B19" s="277"/>
      <c r="C19" s="277"/>
      <c r="D19" s="278"/>
      <c r="E19" s="11"/>
    </row>
    <row r="20" spans="1:5" s="4" customFormat="1" ht="65.25" customHeight="1" x14ac:dyDescent="0.25">
      <c r="A20" s="281" t="s">
        <v>454</v>
      </c>
      <c r="B20" s="282"/>
      <c r="C20" s="282"/>
      <c r="D20" s="283"/>
      <c r="E20" s="11"/>
    </row>
    <row r="21" spans="1:5" s="4" customFormat="1" ht="29.25" customHeight="1" x14ac:dyDescent="0.25">
      <c r="A21" s="35" t="s">
        <v>455</v>
      </c>
      <c r="B21" s="288" t="s">
        <v>456</v>
      </c>
      <c r="C21" s="288"/>
      <c r="D21" s="289"/>
      <c r="E21" s="11"/>
    </row>
    <row r="22" spans="1:5" s="4" customFormat="1" ht="75.75" customHeight="1" x14ac:dyDescent="0.25">
      <c r="A22" s="270" t="s">
        <v>457</v>
      </c>
      <c r="B22" s="271"/>
      <c r="C22" s="271"/>
      <c r="D22" s="272"/>
      <c r="E22" s="11"/>
    </row>
    <row r="23" spans="1:5" s="4" customFormat="1" ht="26.25" customHeight="1" x14ac:dyDescent="0.25">
      <c r="A23" s="35" t="s">
        <v>458</v>
      </c>
      <c r="B23" s="288" t="s">
        <v>459</v>
      </c>
      <c r="C23" s="288"/>
      <c r="D23" s="289"/>
      <c r="E23" s="11"/>
    </row>
    <row r="24" spans="1:5" s="4" customFormat="1" ht="84.75" customHeight="1" x14ac:dyDescent="0.25">
      <c r="A24" s="270" t="s">
        <v>460</v>
      </c>
      <c r="B24" s="271"/>
      <c r="C24" s="271"/>
      <c r="D24" s="272"/>
      <c r="E24" s="11"/>
    </row>
    <row r="25" spans="1:5" s="4" customFormat="1" ht="27" customHeight="1" x14ac:dyDescent="0.25">
      <c r="A25" s="35" t="s">
        <v>461</v>
      </c>
      <c r="B25" s="288" t="s">
        <v>462</v>
      </c>
      <c r="C25" s="288"/>
      <c r="D25" s="289"/>
      <c r="E25" s="11"/>
    </row>
    <row r="26" spans="1:5" s="4" customFormat="1" ht="75" customHeight="1" x14ac:dyDescent="0.25">
      <c r="A26" s="281" t="s">
        <v>463</v>
      </c>
      <c r="B26" s="282"/>
      <c r="C26" s="282"/>
      <c r="D26" s="283"/>
      <c r="E26" s="11"/>
    </row>
    <row r="27" spans="1:5" s="4" customFormat="1" ht="27.75" customHeight="1" x14ac:dyDescent="0.25">
      <c r="A27" s="35" t="s">
        <v>464</v>
      </c>
      <c r="B27" s="288" t="s">
        <v>465</v>
      </c>
      <c r="C27" s="288"/>
      <c r="D27" s="289"/>
      <c r="E27" s="11"/>
    </row>
    <row r="28" spans="1:5" s="4" customFormat="1" ht="84" customHeight="1" x14ac:dyDescent="0.25">
      <c r="A28" s="264" t="s">
        <v>466</v>
      </c>
      <c r="B28" s="265"/>
      <c r="C28" s="265"/>
      <c r="D28" s="266"/>
      <c r="E28" s="11"/>
    </row>
    <row r="29" spans="1:5" s="4" customFormat="1" ht="22.5" customHeight="1" x14ac:dyDescent="0.25">
      <c r="A29" s="264" t="s">
        <v>467</v>
      </c>
      <c r="B29" s="265"/>
      <c r="C29" s="265"/>
      <c r="D29" s="266"/>
      <c r="E29" s="11"/>
    </row>
    <row r="30" spans="1:5" s="4" customFormat="1" ht="51" customHeight="1" x14ac:dyDescent="0.25">
      <c r="A30" s="33" t="s">
        <v>468</v>
      </c>
      <c r="B30" s="265" t="s">
        <v>469</v>
      </c>
      <c r="C30" s="265"/>
      <c r="D30" s="266"/>
      <c r="E30" s="11"/>
    </row>
    <row r="31" spans="1:5" s="4" customFormat="1" ht="45.75" customHeight="1" x14ac:dyDescent="0.25">
      <c r="A31" s="33" t="s">
        <v>470</v>
      </c>
      <c r="B31" s="265" t="s">
        <v>471</v>
      </c>
      <c r="C31" s="265"/>
      <c r="D31" s="266"/>
      <c r="E31" s="11"/>
    </row>
    <row r="32" spans="1:5" s="4" customFormat="1" ht="23.25" customHeight="1" x14ac:dyDescent="0.25">
      <c r="A32" s="33" t="s">
        <v>472</v>
      </c>
      <c r="B32" s="265" t="s">
        <v>473</v>
      </c>
      <c r="C32" s="265"/>
      <c r="D32" s="266"/>
      <c r="E32" s="11"/>
    </row>
    <row r="33" spans="1:5" s="4" customFormat="1" ht="36.75" customHeight="1" x14ac:dyDescent="0.25">
      <c r="A33" s="33" t="s">
        <v>474</v>
      </c>
      <c r="B33" s="265" t="s">
        <v>475</v>
      </c>
      <c r="C33" s="265"/>
      <c r="D33" s="266"/>
      <c r="E33" s="11"/>
    </row>
    <row r="34" spans="1:5" s="4" customFormat="1" ht="33" customHeight="1" x14ac:dyDescent="0.25">
      <c r="A34" s="34" t="s">
        <v>476</v>
      </c>
      <c r="B34" s="271" t="s">
        <v>477</v>
      </c>
      <c r="C34" s="271"/>
      <c r="D34" s="272"/>
      <c r="E34" s="11"/>
    </row>
    <row r="35" spans="1:5" s="4" customFormat="1" ht="23.25" customHeight="1" x14ac:dyDescent="0.25">
      <c r="A35" s="35" t="s">
        <v>478</v>
      </c>
      <c r="B35" s="288" t="s">
        <v>479</v>
      </c>
      <c r="C35" s="288"/>
      <c r="D35" s="289"/>
      <c r="E35" s="11"/>
    </row>
    <row r="36" spans="1:5" s="4" customFormat="1" ht="52.5" customHeight="1" x14ac:dyDescent="0.25">
      <c r="A36" s="276" t="s">
        <v>480</v>
      </c>
      <c r="B36" s="277"/>
      <c r="C36" s="277"/>
      <c r="D36" s="278"/>
      <c r="E36" s="11"/>
    </row>
    <row r="37" spans="1:5" s="4" customFormat="1" ht="36" customHeight="1" x14ac:dyDescent="0.25">
      <c r="A37" s="32" t="s">
        <v>481</v>
      </c>
      <c r="B37" s="274" t="s">
        <v>482</v>
      </c>
      <c r="C37" s="274"/>
      <c r="D37" s="275"/>
      <c r="E37" s="11"/>
    </row>
    <row r="38" spans="1:5" s="4" customFormat="1" ht="54" customHeight="1" x14ac:dyDescent="0.25">
      <c r="A38" s="281" t="s">
        <v>483</v>
      </c>
      <c r="B38" s="282"/>
      <c r="C38" s="282"/>
      <c r="D38" s="283"/>
      <c r="E38" s="11"/>
    </row>
    <row r="39" spans="1:5" s="4" customFormat="1" ht="45.75" customHeight="1" x14ac:dyDescent="0.25">
      <c r="A39" s="32" t="s">
        <v>484</v>
      </c>
      <c r="B39" s="274" t="s">
        <v>485</v>
      </c>
      <c r="C39" s="274"/>
      <c r="D39" s="275"/>
      <c r="E39" s="11"/>
    </row>
    <row r="40" spans="1:5" s="4" customFormat="1" ht="96.75" customHeight="1" x14ac:dyDescent="0.25">
      <c r="A40" s="33" t="s">
        <v>486</v>
      </c>
      <c r="B40" s="265" t="s">
        <v>487</v>
      </c>
      <c r="C40" s="265"/>
      <c r="D40" s="266"/>
      <c r="E40" s="11"/>
    </row>
    <row r="41" spans="1:5" s="4" customFormat="1" ht="69.75" customHeight="1" x14ac:dyDescent="0.25">
      <c r="A41" s="33" t="s">
        <v>488</v>
      </c>
      <c r="B41" s="265" t="s">
        <v>489</v>
      </c>
      <c r="C41" s="265"/>
      <c r="D41" s="266"/>
      <c r="E41" s="11"/>
    </row>
    <row r="42" spans="1:5" s="4" customFormat="1" ht="59.25" customHeight="1" x14ac:dyDescent="0.25">
      <c r="A42" s="33" t="s">
        <v>490</v>
      </c>
      <c r="B42" s="265" t="s">
        <v>491</v>
      </c>
      <c r="C42" s="265"/>
      <c r="D42" s="266"/>
      <c r="E42" s="11"/>
    </row>
    <row r="43" spans="1:5" s="4" customFormat="1" ht="85.5" customHeight="1" x14ac:dyDescent="0.25">
      <c r="A43" s="33" t="s">
        <v>492</v>
      </c>
      <c r="B43" s="265" t="s">
        <v>493</v>
      </c>
      <c r="C43" s="265"/>
      <c r="D43" s="266"/>
      <c r="E43" s="11"/>
    </row>
    <row r="44" spans="1:5" s="4" customFormat="1" ht="43.5" customHeight="1" x14ac:dyDescent="0.25">
      <c r="A44" s="33" t="s">
        <v>494</v>
      </c>
      <c r="B44" s="265" t="s">
        <v>495</v>
      </c>
      <c r="C44" s="265"/>
      <c r="D44" s="266"/>
      <c r="E44" s="11"/>
    </row>
    <row r="45" spans="1:5" s="4" customFormat="1" ht="60" customHeight="1" x14ac:dyDescent="0.25">
      <c r="A45" s="32" t="s">
        <v>496</v>
      </c>
      <c r="B45" s="274" t="s">
        <v>497</v>
      </c>
      <c r="C45" s="274"/>
      <c r="D45" s="275"/>
      <c r="E45" s="11"/>
    </row>
    <row r="46" spans="1:5" s="4" customFormat="1" ht="63.75" customHeight="1" x14ac:dyDescent="0.25">
      <c r="A46" s="264" t="s">
        <v>498</v>
      </c>
      <c r="B46" s="265"/>
      <c r="C46" s="265"/>
      <c r="D46" s="266"/>
      <c r="E46" s="11"/>
    </row>
    <row r="47" spans="1:5" s="4" customFormat="1" ht="38.25" customHeight="1" x14ac:dyDescent="0.25">
      <c r="A47" s="270" t="s">
        <v>499</v>
      </c>
      <c r="B47" s="271"/>
      <c r="C47" s="271"/>
      <c r="D47" s="272"/>
      <c r="E47" s="11"/>
    </row>
    <row r="48" spans="1:5" s="4" customFormat="1" ht="24" customHeight="1" x14ac:dyDescent="0.25">
      <c r="A48" s="32" t="s">
        <v>500</v>
      </c>
      <c r="B48" s="274" t="s">
        <v>501</v>
      </c>
      <c r="C48" s="274"/>
      <c r="D48" s="275"/>
      <c r="E48" s="11"/>
    </row>
    <row r="49" spans="1:5" s="4" customFormat="1" ht="60" customHeight="1" x14ac:dyDescent="0.25">
      <c r="A49" s="264" t="s">
        <v>502</v>
      </c>
      <c r="B49" s="265"/>
      <c r="C49" s="265"/>
      <c r="D49" s="266"/>
      <c r="E49" s="11"/>
    </row>
    <row r="50" spans="1:5" s="4" customFormat="1" ht="26.25" customHeight="1" x14ac:dyDescent="0.25">
      <c r="A50" s="30" t="s">
        <v>503</v>
      </c>
      <c r="B50" s="321" t="s">
        <v>504</v>
      </c>
      <c r="C50" s="115"/>
      <c r="D50" s="115"/>
      <c r="E50" s="11"/>
    </row>
    <row r="51" spans="1:5" s="4" customFormat="1" ht="90" customHeight="1" x14ac:dyDescent="0.25">
      <c r="A51" s="322" t="s">
        <v>505</v>
      </c>
      <c r="B51" s="110"/>
      <c r="C51" s="110"/>
      <c r="D51" s="110"/>
      <c r="E51" s="11"/>
    </row>
    <row r="52" spans="1:5" s="4" customFormat="1" ht="36.75" customHeight="1" x14ac:dyDescent="0.25">
      <c r="A52" s="30" t="s">
        <v>506</v>
      </c>
      <c r="B52" s="321" t="s">
        <v>507</v>
      </c>
      <c r="C52" s="115"/>
      <c r="D52" s="115"/>
      <c r="E52" s="11"/>
    </row>
    <row r="53" spans="1:5" s="4" customFormat="1" ht="67.5" customHeight="1" x14ac:dyDescent="0.25">
      <c r="A53" s="322" t="s">
        <v>508</v>
      </c>
      <c r="B53" s="110"/>
      <c r="C53" s="110"/>
      <c r="D53" s="110"/>
      <c r="E53" s="11"/>
    </row>
    <row r="54" spans="1:5" s="4" customFormat="1" ht="25.5" customHeight="1" x14ac:dyDescent="0.25">
      <c r="A54" s="30" t="s">
        <v>500</v>
      </c>
      <c r="B54" s="321" t="s">
        <v>509</v>
      </c>
      <c r="C54" s="115"/>
      <c r="D54" s="115"/>
      <c r="E54" s="11"/>
    </row>
    <row r="55" spans="1:5" s="4" customFormat="1" ht="67.5" customHeight="1" x14ac:dyDescent="0.25">
      <c r="A55" s="322" t="s">
        <v>510</v>
      </c>
      <c r="B55" s="110"/>
      <c r="C55" s="110"/>
      <c r="D55" s="110"/>
      <c r="E55" s="11"/>
    </row>
    <row r="56" spans="1:5" s="4" customFormat="1" ht="20.25" customHeight="1" x14ac:dyDescent="0.25">
      <c r="A56" s="30" t="s">
        <v>511</v>
      </c>
      <c r="B56" s="321" t="s">
        <v>512</v>
      </c>
      <c r="C56" s="115"/>
      <c r="D56" s="115"/>
      <c r="E56" s="11"/>
    </row>
    <row r="57" spans="1:5" s="4" customFormat="1" ht="44.25" customHeight="1" x14ac:dyDescent="0.25">
      <c r="A57" s="322" t="s">
        <v>513</v>
      </c>
      <c r="B57" s="110"/>
      <c r="C57" s="110"/>
      <c r="D57" s="110"/>
      <c r="E57" s="11"/>
    </row>
    <row r="58" spans="1:5" ht="404.45" customHeight="1" x14ac:dyDescent="0.2">
      <c r="A58" s="323" t="s">
        <v>768</v>
      </c>
      <c r="B58" s="324"/>
      <c r="C58" s="324"/>
      <c r="D58" s="325"/>
    </row>
    <row r="59" spans="1:5" s="4" customFormat="1" ht="88.5" customHeight="1" x14ac:dyDescent="0.25">
      <c r="A59" s="110" t="s">
        <v>514</v>
      </c>
      <c r="B59" s="110"/>
      <c r="C59" s="110"/>
      <c r="D59" s="110"/>
      <c r="E59" s="11"/>
    </row>
    <row r="60" spans="1:5" s="4" customFormat="1" ht="54.75" customHeight="1" x14ac:dyDescent="0.25">
      <c r="A60" s="110" t="s">
        <v>515</v>
      </c>
      <c r="B60" s="110"/>
      <c r="C60" s="110"/>
      <c r="D60" s="110"/>
      <c r="E60" s="11"/>
    </row>
    <row r="61" spans="1:5" s="4" customFormat="1" ht="102" customHeight="1" x14ac:dyDescent="0.25">
      <c r="A61" s="110" t="s">
        <v>516</v>
      </c>
      <c r="B61" s="110"/>
      <c r="C61" s="110"/>
      <c r="D61" s="110"/>
      <c r="E61" s="11"/>
    </row>
    <row r="62" spans="1:5" s="4" customFormat="1" ht="76.5" customHeight="1" x14ac:dyDescent="0.25">
      <c r="A62" s="110" t="s">
        <v>517</v>
      </c>
      <c r="B62" s="110"/>
      <c r="C62" s="110"/>
      <c r="D62" s="110"/>
      <c r="E62" s="11"/>
    </row>
    <row r="63" spans="1:5" s="4" customFormat="1" ht="90" customHeight="1" x14ac:dyDescent="0.25">
      <c r="A63" s="110" t="s">
        <v>518</v>
      </c>
      <c r="B63" s="110"/>
      <c r="C63" s="110"/>
      <c r="D63" s="110"/>
      <c r="E63" s="11"/>
    </row>
    <row r="64" spans="1:5" s="4" customFormat="1" ht="20.25" customHeight="1" x14ac:dyDescent="0.25">
      <c r="A64" s="341" t="s">
        <v>449</v>
      </c>
      <c r="B64" s="342"/>
      <c r="C64" s="342"/>
      <c r="D64" s="343"/>
      <c r="E64" s="11"/>
    </row>
    <row r="65" spans="1:5" s="4" customFormat="1" ht="51" customHeight="1" thickBot="1" x14ac:dyDescent="0.3">
      <c r="A65" s="344" t="s">
        <v>519</v>
      </c>
      <c r="B65" s="345"/>
      <c r="C65" s="345"/>
      <c r="D65" s="346"/>
      <c r="E65" s="11"/>
    </row>
    <row r="66" spans="1:5" s="4" customFormat="1" ht="22.5" customHeight="1" x14ac:dyDescent="0.25">
      <c r="A66" s="326" t="s">
        <v>520</v>
      </c>
      <c r="B66" s="327"/>
      <c r="C66" s="327"/>
      <c r="D66" s="328"/>
      <c r="E66" s="11"/>
    </row>
    <row r="67" spans="1:5" s="4" customFormat="1" ht="37.5" customHeight="1" x14ac:dyDescent="0.25">
      <c r="A67" s="276" t="s">
        <v>521</v>
      </c>
      <c r="B67" s="277"/>
      <c r="C67" s="277"/>
      <c r="D67" s="278"/>
      <c r="E67" s="11"/>
    </row>
    <row r="68" spans="1:5" s="4" customFormat="1" ht="42.95" customHeight="1" x14ac:dyDescent="0.25">
      <c r="A68" s="310" t="s">
        <v>522</v>
      </c>
      <c r="B68" s="311"/>
      <c r="C68" s="311"/>
      <c r="D68" s="312"/>
      <c r="E68" s="11"/>
    </row>
    <row r="69" spans="1:5" s="4" customFormat="1" ht="28.5" customHeight="1" x14ac:dyDescent="0.25">
      <c r="A69" s="273" t="s">
        <v>523</v>
      </c>
      <c r="B69" s="274"/>
      <c r="C69" s="274"/>
      <c r="D69" s="275"/>
      <c r="E69" s="11"/>
    </row>
    <row r="70" spans="1:5" s="4" customFormat="1" ht="61.5" customHeight="1" x14ac:dyDescent="0.25">
      <c r="A70" s="281" t="s">
        <v>524</v>
      </c>
      <c r="B70" s="282"/>
      <c r="C70" s="282"/>
      <c r="D70" s="283"/>
      <c r="E70" s="11"/>
    </row>
    <row r="71" spans="1:5" s="4" customFormat="1" ht="22.5" customHeight="1" x14ac:dyDescent="0.25">
      <c r="A71" s="273" t="s">
        <v>525</v>
      </c>
      <c r="B71" s="274"/>
      <c r="C71" s="274"/>
      <c r="D71" s="275"/>
      <c r="E71" s="11"/>
    </row>
    <row r="72" spans="1:5" s="4" customFormat="1" ht="72" customHeight="1" x14ac:dyDescent="0.25">
      <c r="A72" s="281" t="s">
        <v>526</v>
      </c>
      <c r="B72" s="282"/>
      <c r="C72" s="282"/>
      <c r="D72" s="283"/>
      <c r="E72" s="11"/>
    </row>
    <row r="73" spans="1:5" s="4" customFormat="1" ht="23.25" customHeight="1" x14ac:dyDescent="0.25">
      <c r="A73" s="273" t="s">
        <v>527</v>
      </c>
      <c r="B73" s="274"/>
      <c r="C73" s="274"/>
      <c r="D73" s="275"/>
      <c r="E73" s="11"/>
    </row>
    <row r="74" spans="1:5" s="4" customFormat="1" ht="49.5" customHeight="1" x14ac:dyDescent="0.25">
      <c r="A74" s="261" t="s">
        <v>528</v>
      </c>
      <c r="B74" s="262"/>
      <c r="C74" s="262"/>
      <c r="D74" s="263"/>
      <c r="E74" s="11"/>
    </row>
    <row r="75" spans="1:5" s="4" customFormat="1" ht="50.25" customHeight="1" x14ac:dyDescent="0.25">
      <c r="A75" s="261" t="s">
        <v>529</v>
      </c>
      <c r="B75" s="262"/>
      <c r="C75" s="262"/>
      <c r="D75" s="263"/>
      <c r="E75" s="11"/>
    </row>
    <row r="76" spans="1:5" s="4" customFormat="1" ht="32.25" customHeight="1" x14ac:dyDescent="0.25">
      <c r="A76" s="261" t="s">
        <v>530</v>
      </c>
      <c r="B76" s="262"/>
      <c r="C76" s="262"/>
      <c r="D76" s="263"/>
      <c r="E76" s="11"/>
    </row>
    <row r="77" spans="1:5" s="4" customFormat="1" ht="46.5" customHeight="1" x14ac:dyDescent="0.25">
      <c r="A77" s="276" t="s">
        <v>531</v>
      </c>
      <c r="B77" s="277"/>
      <c r="C77" s="277"/>
      <c r="D77" s="278"/>
      <c r="E77" s="11"/>
    </row>
    <row r="78" spans="1:5" s="4" customFormat="1" ht="36" customHeight="1" thickBot="1" x14ac:dyDescent="0.3">
      <c r="A78" s="305" t="s">
        <v>532</v>
      </c>
      <c r="B78" s="306"/>
      <c r="C78" s="306"/>
      <c r="D78" s="307"/>
      <c r="E78" s="11"/>
    </row>
    <row r="79" spans="1:5" s="4" customFormat="1" ht="27" customHeight="1" thickTop="1" thickBot="1" x14ac:dyDescent="0.3">
      <c r="A79" s="302" t="s">
        <v>533</v>
      </c>
      <c r="B79" s="302"/>
      <c r="C79" s="302" t="s">
        <v>534</v>
      </c>
      <c r="D79" s="302"/>
      <c r="E79" s="11"/>
    </row>
    <row r="80" spans="1:5" s="4" customFormat="1" ht="27" customHeight="1" thickTop="1" thickBot="1" x14ac:dyDescent="0.3">
      <c r="A80" s="300" t="s">
        <v>535</v>
      </c>
      <c r="B80" s="301"/>
      <c r="C80" s="297">
        <v>52500000</v>
      </c>
      <c r="D80" s="298"/>
      <c r="E80" s="11"/>
    </row>
    <row r="81" spans="1:5" s="4" customFormat="1" ht="27" customHeight="1" thickTop="1" thickBot="1" x14ac:dyDescent="0.3">
      <c r="A81" s="295" t="s">
        <v>536</v>
      </c>
      <c r="B81" s="296"/>
      <c r="C81" s="297">
        <v>52500000</v>
      </c>
      <c r="D81" s="298"/>
      <c r="E81" s="11"/>
    </row>
    <row r="82" spans="1:5" s="4" customFormat="1" ht="27" customHeight="1" thickTop="1" x14ac:dyDescent="0.25">
      <c r="A82" s="300" t="s">
        <v>537</v>
      </c>
      <c r="B82" s="304"/>
      <c r="C82" s="297">
        <v>52500000</v>
      </c>
      <c r="D82" s="298"/>
      <c r="E82" s="11"/>
    </row>
    <row r="83" spans="1:5" s="4" customFormat="1" ht="20.25" customHeight="1" x14ac:dyDescent="0.25">
      <c r="A83" s="273" t="s">
        <v>538</v>
      </c>
      <c r="B83" s="274"/>
      <c r="C83" s="274"/>
      <c r="D83" s="275"/>
      <c r="E83" s="11"/>
    </row>
    <row r="84" spans="1:5" s="4" customFormat="1" ht="42.75" customHeight="1" x14ac:dyDescent="0.25">
      <c r="A84" s="276" t="s">
        <v>539</v>
      </c>
      <c r="B84" s="277"/>
      <c r="C84" s="277"/>
      <c r="D84" s="278"/>
      <c r="E84" s="11"/>
    </row>
    <row r="85" spans="1:5" s="4" customFormat="1" ht="25.5" customHeight="1" thickBot="1" x14ac:dyDescent="0.3">
      <c r="A85" s="267" t="s">
        <v>540</v>
      </c>
      <c r="B85" s="268"/>
      <c r="C85" s="268"/>
      <c r="D85" s="269"/>
      <c r="E85" s="11"/>
    </row>
    <row r="86" spans="1:5" s="4" customFormat="1" ht="23.25" customHeight="1" thickTop="1" thickBot="1" x14ac:dyDescent="0.3">
      <c r="A86" s="302" t="s">
        <v>533</v>
      </c>
      <c r="B86" s="302"/>
      <c r="C86" s="302" t="s">
        <v>534</v>
      </c>
      <c r="D86" s="302"/>
      <c r="E86" s="11"/>
    </row>
    <row r="87" spans="1:5" s="4" customFormat="1" ht="32.25" customHeight="1" thickTop="1" thickBot="1" x14ac:dyDescent="0.3">
      <c r="A87" s="300" t="s">
        <v>535</v>
      </c>
      <c r="B87" s="301"/>
      <c r="C87" s="297">
        <v>72500000</v>
      </c>
      <c r="D87" s="298"/>
      <c r="E87" s="11"/>
    </row>
    <row r="88" spans="1:5" s="4" customFormat="1" ht="32.25" customHeight="1" thickTop="1" thickBot="1" x14ac:dyDescent="0.3">
      <c r="A88" s="295" t="s">
        <v>536</v>
      </c>
      <c r="B88" s="296"/>
      <c r="C88" s="297">
        <v>52500000</v>
      </c>
      <c r="D88" s="298"/>
      <c r="E88" s="11"/>
    </row>
    <row r="89" spans="1:5" s="4" customFormat="1" ht="32.25" customHeight="1" thickTop="1" x14ac:dyDescent="0.25">
      <c r="A89" s="300" t="s">
        <v>537</v>
      </c>
      <c r="B89" s="304"/>
      <c r="C89" s="297">
        <v>52500000</v>
      </c>
      <c r="D89" s="298"/>
      <c r="E89" s="11"/>
    </row>
    <row r="90" spans="1:5" s="4" customFormat="1" ht="36" customHeight="1" x14ac:dyDescent="0.25">
      <c r="A90" s="273" t="s">
        <v>541</v>
      </c>
      <c r="B90" s="274"/>
      <c r="C90" s="274"/>
      <c r="D90" s="275"/>
      <c r="E90" s="11"/>
    </row>
    <row r="91" spans="1:5" s="4" customFormat="1" ht="36" customHeight="1" x14ac:dyDescent="0.25">
      <c r="A91" s="281" t="s">
        <v>542</v>
      </c>
      <c r="B91" s="282"/>
      <c r="C91" s="282"/>
      <c r="D91" s="283"/>
      <c r="E91" s="11"/>
    </row>
    <row r="92" spans="1:5" s="4" customFormat="1" ht="36" customHeight="1" thickBot="1" x14ac:dyDescent="0.3">
      <c r="A92" s="267" t="s">
        <v>540</v>
      </c>
      <c r="B92" s="268"/>
      <c r="C92" s="268"/>
      <c r="D92" s="269"/>
      <c r="E92" s="11"/>
    </row>
    <row r="93" spans="1:5" s="4" customFormat="1" ht="36" customHeight="1" thickTop="1" thickBot="1" x14ac:dyDescent="0.3">
      <c r="A93" s="302" t="s">
        <v>533</v>
      </c>
      <c r="B93" s="302"/>
      <c r="C93" s="302" t="s">
        <v>534</v>
      </c>
      <c r="D93" s="302"/>
      <c r="E93" s="11"/>
    </row>
    <row r="94" spans="1:5" s="4" customFormat="1" ht="36" customHeight="1" thickTop="1" thickBot="1" x14ac:dyDescent="0.3">
      <c r="A94" s="300" t="s">
        <v>535</v>
      </c>
      <c r="B94" s="301"/>
      <c r="C94" s="297">
        <v>72500000</v>
      </c>
      <c r="D94" s="298"/>
      <c r="E94" s="11"/>
    </row>
    <row r="95" spans="1:5" s="4" customFormat="1" ht="36" customHeight="1" thickTop="1" thickBot="1" x14ac:dyDescent="0.3">
      <c r="A95" s="295" t="s">
        <v>536</v>
      </c>
      <c r="B95" s="296"/>
      <c r="C95" s="297">
        <v>52500000</v>
      </c>
      <c r="D95" s="298"/>
      <c r="E95" s="11"/>
    </row>
    <row r="96" spans="1:5" s="4" customFormat="1" ht="36" customHeight="1" thickTop="1" x14ac:dyDescent="0.25">
      <c r="A96" s="300" t="s">
        <v>537</v>
      </c>
      <c r="B96" s="304"/>
      <c r="C96" s="297">
        <v>52500000</v>
      </c>
      <c r="D96" s="298"/>
      <c r="E96" s="11"/>
    </row>
    <row r="97" spans="1:5" s="4" customFormat="1" ht="36" customHeight="1" x14ac:dyDescent="0.25">
      <c r="A97" s="273" t="s">
        <v>543</v>
      </c>
      <c r="B97" s="274"/>
      <c r="C97" s="274"/>
      <c r="D97" s="275"/>
      <c r="E97" s="11"/>
    </row>
    <row r="98" spans="1:5" s="4" customFormat="1" ht="192.95" customHeight="1" x14ac:dyDescent="0.25">
      <c r="A98" s="281" t="s">
        <v>544</v>
      </c>
      <c r="B98" s="282"/>
      <c r="C98" s="282"/>
      <c r="D98" s="283"/>
      <c r="E98" s="11"/>
    </row>
    <row r="99" spans="1:5" s="4" customFormat="1" ht="36" customHeight="1" thickBot="1" x14ac:dyDescent="0.3">
      <c r="A99" s="267" t="s">
        <v>540</v>
      </c>
      <c r="B99" s="268"/>
      <c r="C99" s="268"/>
      <c r="D99" s="269"/>
      <c r="E99" s="11"/>
    </row>
    <row r="100" spans="1:5" s="4" customFormat="1" ht="36" customHeight="1" thickTop="1" thickBot="1" x14ac:dyDescent="0.3">
      <c r="A100" s="302" t="s">
        <v>533</v>
      </c>
      <c r="B100" s="302"/>
      <c r="C100" s="302" t="s">
        <v>534</v>
      </c>
      <c r="D100" s="302"/>
      <c r="E100" s="11"/>
    </row>
    <row r="101" spans="1:5" s="4" customFormat="1" ht="36" customHeight="1" thickTop="1" thickBot="1" x14ac:dyDescent="0.3">
      <c r="A101" s="300" t="s">
        <v>535</v>
      </c>
      <c r="B101" s="301"/>
      <c r="C101" s="297">
        <v>102500000</v>
      </c>
      <c r="D101" s="298"/>
      <c r="E101" s="11"/>
    </row>
    <row r="102" spans="1:5" s="4" customFormat="1" ht="36" customHeight="1" thickTop="1" thickBot="1" x14ac:dyDescent="0.3">
      <c r="A102" s="295" t="s">
        <v>536</v>
      </c>
      <c r="B102" s="296"/>
      <c r="C102" s="297">
        <v>92500000</v>
      </c>
      <c r="D102" s="298"/>
      <c r="E102" s="11"/>
    </row>
    <row r="103" spans="1:5" s="4" customFormat="1" ht="36" customHeight="1" thickTop="1" x14ac:dyDescent="0.25">
      <c r="A103" s="300" t="s">
        <v>537</v>
      </c>
      <c r="B103" s="304"/>
      <c r="C103" s="297">
        <v>92500000</v>
      </c>
      <c r="D103" s="298"/>
      <c r="E103" s="11"/>
    </row>
    <row r="104" spans="1:5" s="4" customFormat="1" ht="36" customHeight="1" x14ac:dyDescent="0.25">
      <c r="A104" s="273" t="s">
        <v>545</v>
      </c>
      <c r="B104" s="274"/>
      <c r="C104" s="274"/>
      <c r="D104" s="275"/>
      <c r="E104" s="11"/>
    </row>
    <row r="105" spans="1:5" s="4" customFormat="1" ht="224.45" customHeight="1" x14ac:dyDescent="0.25">
      <c r="A105" s="281" t="s">
        <v>546</v>
      </c>
      <c r="B105" s="282"/>
      <c r="C105" s="282"/>
      <c r="D105" s="283"/>
      <c r="E105" s="11"/>
    </row>
    <row r="106" spans="1:5" s="4" customFormat="1" ht="129" customHeight="1" x14ac:dyDescent="0.25">
      <c r="A106" s="281" t="s">
        <v>547</v>
      </c>
      <c r="B106" s="282"/>
      <c r="C106" s="282"/>
      <c r="D106" s="283"/>
      <c r="E106" s="11"/>
    </row>
    <row r="107" spans="1:5" s="4" customFormat="1" ht="36" customHeight="1" thickBot="1" x14ac:dyDescent="0.3">
      <c r="A107" s="267" t="s">
        <v>540</v>
      </c>
      <c r="B107" s="268"/>
      <c r="C107" s="268"/>
      <c r="D107" s="269"/>
      <c r="E107" s="11"/>
    </row>
    <row r="108" spans="1:5" s="4" customFormat="1" ht="36" customHeight="1" thickTop="1" thickBot="1" x14ac:dyDescent="0.3">
      <c r="A108" s="302" t="s">
        <v>533</v>
      </c>
      <c r="B108" s="302"/>
      <c r="C108" s="302" t="s">
        <v>534</v>
      </c>
      <c r="D108" s="302"/>
      <c r="E108" s="11"/>
    </row>
    <row r="109" spans="1:5" s="4" customFormat="1" ht="36" customHeight="1" thickTop="1" thickBot="1" x14ac:dyDescent="0.3">
      <c r="A109" s="300" t="s">
        <v>535</v>
      </c>
      <c r="B109" s="301"/>
      <c r="C109" s="297">
        <v>102500000</v>
      </c>
      <c r="D109" s="298"/>
      <c r="E109" s="11"/>
    </row>
    <row r="110" spans="1:5" s="4" customFormat="1" ht="36" customHeight="1" thickTop="1" thickBot="1" x14ac:dyDescent="0.3">
      <c r="A110" s="295" t="s">
        <v>536</v>
      </c>
      <c r="B110" s="296"/>
      <c r="C110" s="297">
        <v>92500000</v>
      </c>
      <c r="D110" s="298"/>
      <c r="E110" s="11"/>
    </row>
    <row r="111" spans="1:5" s="4" customFormat="1" ht="36" customHeight="1" thickTop="1" x14ac:dyDescent="0.25">
      <c r="A111" s="300" t="s">
        <v>537</v>
      </c>
      <c r="B111" s="304"/>
      <c r="C111" s="297">
        <v>92500000</v>
      </c>
      <c r="D111" s="298"/>
      <c r="E111" s="11"/>
    </row>
    <row r="112" spans="1:5" s="4" customFormat="1" ht="24" customHeight="1" x14ac:dyDescent="0.25">
      <c r="A112" s="273" t="s">
        <v>548</v>
      </c>
      <c r="B112" s="274"/>
      <c r="C112" s="274"/>
      <c r="D112" s="275"/>
      <c r="E112" s="11"/>
    </row>
    <row r="113" spans="1:5" s="4" customFormat="1" ht="51" customHeight="1" x14ac:dyDescent="0.25">
      <c r="A113" s="276" t="s">
        <v>946</v>
      </c>
      <c r="B113" s="277"/>
      <c r="C113" s="277"/>
      <c r="D113" s="278"/>
      <c r="E113" s="11"/>
    </row>
    <row r="114" spans="1:5" s="4" customFormat="1" ht="24.75" customHeight="1" x14ac:dyDescent="0.25">
      <c r="A114" s="261" t="s">
        <v>549</v>
      </c>
      <c r="B114" s="262"/>
      <c r="C114" s="262"/>
      <c r="D114" s="263"/>
      <c r="E114" s="11"/>
    </row>
    <row r="115" spans="1:5" s="4" customFormat="1" ht="71.45" customHeight="1" x14ac:dyDescent="0.25">
      <c r="A115" s="127" t="s">
        <v>550</v>
      </c>
      <c r="B115" s="128"/>
      <c r="C115" s="128"/>
      <c r="D115" s="129"/>
      <c r="E115" s="11"/>
    </row>
    <row r="116" spans="1:5" s="4" customFormat="1" ht="24" customHeight="1" x14ac:dyDescent="0.25">
      <c r="A116" s="48" t="s">
        <v>551</v>
      </c>
      <c r="B116" s="290" t="s">
        <v>552</v>
      </c>
      <c r="C116" s="290"/>
      <c r="D116" s="291"/>
      <c r="E116" s="11"/>
    </row>
    <row r="117" spans="1:5" s="4" customFormat="1" ht="17.45" customHeight="1" x14ac:dyDescent="0.25">
      <c r="A117" s="292" t="s">
        <v>553</v>
      </c>
      <c r="B117" s="293"/>
      <c r="C117" s="293"/>
      <c r="D117" s="294"/>
      <c r="E117" s="11"/>
    </row>
    <row r="118" spans="1:5" s="4" customFormat="1" ht="375.75" customHeight="1" x14ac:dyDescent="0.25">
      <c r="A118" s="264" t="s">
        <v>554</v>
      </c>
      <c r="B118" s="265"/>
      <c r="C118" s="265"/>
      <c r="D118" s="266"/>
      <c r="E118" s="11"/>
    </row>
    <row r="119" spans="1:5" s="4" customFormat="1" ht="43.5" customHeight="1" x14ac:dyDescent="0.25">
      <c r="A119" s="315" t="s">
        <v>555</v>
      </c>
      <c r="B119" s="271"/>
      <c r="C119" s="271"/>
      <c r="D119" s="272"/>
      <c r="E119" s="11"/>
    </row>
    <row r="120" spans="1:5" s="1" customFormat="1" ht="18.75" customHeight="1" x14ac:dyDescent="0.25">
      <c r="A120" s="316" t="s">
        <v>556</v>
      </c>
      <c r="B120" s="317"/>
      <c r="C120" s="317"/>
      <c r="D120" s="318"/>
      <c r="E120" s="7"/>
    </row>
    <row r="121" spans="1:5" s="1" customFormat="1" ht="21.75" customHeight="1" x14ac:dyDescent="0.25">
      <c r="A121" s="267" t="s">
        <v>557</v>
      </c>
      <c r="B121" s="319"/>
      <c r="C121" s="319"/>
      <c r="D121" s="320"/>
      <c r="E121" s="7"/>
    </row>
    <row r="122" spans="1:5" s="4" customFormat="1" ht="26.25" customHeight="1" x14ac:dyDescent="0.25">
      <c r="A122" s="273" t="s">
        <v>558</v>
      </c>
      <c r="B122" s="274"/>
      <c r="C122" s="274"/>
      <c r="D122" s="275"/>
      <c r="E122" s="11"/>
    </row>
    <row r="123" spans="1:5" s="4" customFormat="1" ht="54.75" customHeight="1" x14ac:dyDescent="0.25">
      <c r="A123" s="270" t="s">
        <v>559</v>
      </c>
      <c r="B123" s="271"/>
      <c r="C123" s="271"/>
      <c r="D123" s="272"/>
      <c r="E123" s="11"/>
    </row>
    <row r="124" spans="1:5" s="4" customFormat="1" ht="24" customHeight="1" x14ac:dyDescent="0.25">
      <c r="A124" s="279" t="s">
        <v>560</v>
      </c>
      <c r="B124" s="280"/>
      <c r="C124" s="280"/>
      <c r="D124" s="279"/>
      <c r="E124" s="11"/>
    </row>
    <row r="125" spans="1:5" s="4" customFormat="1" ht="68.25" customHeight="1" x14ac:dyDescent="0.25">
      <c r="A125" s="281" t="s">
        <v>561</v>
      </c>
      <c r="B125" s="282"/>
      <c r="C125" s="282"/>
      <c r="D125" s="283"/>
      <c r="E125" s="11"/>
    </row>
    <row r="126" spans="1:5" s="4" customFormat="1" ht="38.25" customHeight="1" x14ac:dyDescent="0.25">
      <c r="A126" s="284" t="s">
        <v>562</v>
      </c>
      <c r="B126" s="285"/>
      <c r="C126" s="285"/>
      <c r="D126" s="286"/>
      <c r="E126" s="11"/>
    </row>
    <row r="127" spans="1:5" s="4" customFormat="1" ht="19.5" customHeight="1" x14ac:dyDescent="0.25">
      <c r="A127" s="287" t="s">
        <v>563</v>
      </c>
      <c r="B127" s="288"/>
      <c r="C127" s="288"/>
      <c r="D127" s="289"/>
      <c r="E127" s="11"/>
    </row>
    <row r="128" spans="1:5" s="4" customFormat="1" ht="39.75" customHeight="1" x14ac:dyDescent="0.25">
      <c r="A128" s="270" t="s">
        <v>564</v>
      </c>
      <c r="B128" s="271"/>
      <c r="C128" s="271"/>
      <c r="D128" s="272"/>
      <c r="E128" s="11"/>
    </row>
    <row r="129" spans="1:5" s="4" customFormat="1" ht="32.25" customHeight="1" x14ac:dyDescent="0.25">
      <c r="A129" s="273" t="s">
        <v>565</v>
      </c>
      <c r="B129" s="274"/>
      <c r="C129" s="274"/>
      <c r="D129" s="275"/>
      <c r="E129" s="11"/>
    </row>
    <row r="130" spans="1:5" s="4" customFormat="1" ht="37.5" customHeight="1" x14ac:dyDescent="0.25">
      <c r="A130" s="276" t="s">
        <v>566</v>
      </c>
      <c r="B130" s="277"/>
      <c r="C130" s="277"/>
      <c r="D130" s="278"/>
      <c r="E130" s="11"/>
    </row>
    <row r="131" spans="1:5" s="4" customFormat="1" ht="54" customHeight="1" x14ac:dyDescent="0.25">
      <c r="A131" s="313" t="s">
        <v>567</v>
      </c>
      <c r="B131" s="314"/>
      <c r="C131" s="314"/>
      <c r="D131" s="198"/>
      <c r="E131" s="11"/>
    </row>
    <row r="132" spans="1:5" s="4" customFormat="1" ht="25.5" customHeight="1" x14ac:dyDescent="0.25">
      <c r="A132" s="287" t="s">
        <v>568</v>
      </c>
      <c r="B132" s="288"/>
      <c r="C132" s="288"/>
      <c r="D132" s="289"/>
      <c r="E132" s="11"/>
    </row>
    <row r="133" spans="1:5" s="4" customFormat="1" ht="51.75" customHeight="1" x14ac:dyDescent="0.25">
      <c r="A133" s="264" t="s">
        <v>569</v>
      </c>
      <c r="B133" s="265"/>
      <c r="C133" s="265"/>
      <c r="D133" s="266"/>
      <c r="E133" s="11"/>
    </row>
    <row r="134" spans="1:5" s="4" customFormat="1" ht="46.5" customHeight="1" x14ac:dyDescent="0.25">
      <c r="A134" s="270" t="s">
        <v>570</v>
      </c>
      <c r="B134" s="271"/>
      <c r="C134" s="271"/>
      <c r="D134" s="272"/>
      <c r="E134" s="11"/>
    </row>
    <row r="135" spans="1:5" s="4" customFormat="1" ht="39.75" customHeight="1" x14ac:dyDescent="0.25">
      <c r="A135" s="273" t="s">
        <v>571</v>
      </c>
      <c r="B135" s="274"/>
      <c r="C135" s="274"/>
      <c r="D135" s="275"/>
      <c r="E135" s="11"/>
    </row>
    <row r="136" spans="1:5" s="4" customFormat="1" ht="79.5" customHeight="1" x14ac:dyDescent="0.25">
      <c r="A136" s="276" t="s">
        <v>572</v>
      </c>
      <c r="B136" s="277"/>
      <c r="C136" s="277"/>
      <c r="D136" s="278"/>
      <c r="E136" s="11"/>
    </row>
    <row r="137" spans="1:5" s="4" customFormat="1" ht="58.5" customHeight="1" x14ac:dyDescent="0.25">
      <c r="A137" s="270" t="s">
        <v>573</v>
      </c>
      <c r="B137" s="271"/>
      <c r="C137" s="271"/>
      <c r="D137" s="272"/>
      <c r="E137" s="11"/>
    </row>
    <row r="138" spans="1:5" s="1" customFormat="1" ht="24" customHeight="1" x14ac:dyDescent="0.25">
      <c r="A138" s="279" t="s">
        <v>574</v>
      </c>
      <c r="B138" s="280"/>
      <c r="C138" s="280"/>
      <c r="D138" s="279"/>
      <c r="E138" s="7"/>
    </row>
    <row r="139" spans="1:5" s="1" customFormat="1" ht="79.5" customHeight="1" x14ac:dyDescent="0.25">
      <c r="A139" s="276" t="s">
        <v>575</v>
      </c>
      <c r="B139" s="277"/>
      <c r="C139" s="277"/>
      <c r="D139" s="278"/>
      <c r="E139" s="7"/>
    </row>
    <row r="140" spans="1:5" s="1" customFormat="1" ht="69" customHeight="1" x14ac:dyDescent="0.25">
      <c r="A140" s="276" t="s">
        <v>576</v>
      </c>
      <c r="B140" s="277"/>
      <c r="C140" s="277"/>
      <c r="D140" s="278"/>
      <c r="E140" s="7"/>
    </row>
    <row r="141" spans="1:5" s="1" customFormat="1" ht="48" customHeight="1" x14ac:dyDescent="0.25">
      <c r="A141" s="276" t="s">
        <v>577</v>
      </c>
      <c r="B141" s="277"/>
      <c r="C141" s="277"/>
      <c r="D141" s="278"/>
      <c r="E141" s="7"/>
    </row>
    <row r="142" spans="1:5" s="1" customFormat="1" ht="59.25" customHeight="1" x14ac:dyDescent="0.25">
      <c r="A142" s="281" t="s">
        <v>578</v>
      </c>
      <c r="B142" s="282"/>
      <c r="C142" s="282"/>
      <c r="D142" s="283"/>
      <c r="E142" s="7"/>
    </row>
    <row r="143" spans="1:5" s="4" customFormat="1" ht="21.75" customHeight="1" x14ac:dyDescent="0.25">
      <c r="A143" s="287" t="s">
        <v>579</v>
      </c>
      <c r="B143" s="288"/>
      <c r="C143" s="288"/>
      <c r="D143" s="289"/>
      <c r="E143" s="11"/>
    </row>
    <row r="144" spans="1:5" s="4" customFormat="1" ht="35.25" customHeight="1" x14ac:dyDescent="0.25">
      <c r="A144" s="264" t="s">
        <v>580</v>
      </c>
      <c r="B144" s="265"/>
      <c r="C144" s="265"/>
      <c r="D144" s="266"/>
      <c r="E144" s="11"/>
    </row>
    <row r="145" spans="1:5" s="4" customFormat="1" ht="37.5" customHeight="1" x14ac:dyDescent="0.25">
      <c r="A145" s="264" t="s">
        <v>581</v>
      </c>
      <c r="B145" s="265"/>
      <c r="C145" s="265"/>
      <c r="D145" s="266"/>
      <c r="E145" s="11"/>
    </row>
    <row r="146" spans="1:5" s="4" customFormat="1" ht="18.75" customHeight="1" x14ac:dyDescent="0.25">
      <c r="A146" s="287" t="s">
        <v>582</v>
      </c>
      <c r="B146" s="288"/>
      <c r="C146" s="288"/>
      <c r="D146" s="289"/>
      <c r="E146" s="11"/>
    </row>
    <row r="147" spans="1:5" s="4" customFormat="1" ht="60" customHeight="1" x14ac:dyDescent="0.25">
      <c r="A147" s="264" t="s">
        <v>583</v>
      </c>
      <c r="B147" s="265"/>
      <c r="C147" s="265"/>
      <c r="D147" s="266"/>
      <c r="E147" s="11"/>
    </row>
    <row r="148" spans="1:5" s="4" customFormat="1" ht="24.75" customHeight="1" x14ac:dyDescent="0.25">
      <c r="A148" s="273" t="s">
        <v>584</v>
      </c>
      <c r="B148" s="274"/>
      <c r="C148" s="274"/>
      <c r="D148" s="275"/>
      <c r="E148" s="11"/>
    </row>
    <row r="149" spans="1:5" s="4" customFormat="1" ht="69.75" customHeight="1" x14ac:dyDescent="0.25">
      <c r="A149" s="276" t="s">
        <v>585</v>
      </c>
      <c r="B149" s="277"/>
      <c r="C149" s="277"/>
      <c r="D149" s="278"/>
      <c r="E149" s="11"/>
    </row>
    <row r="150" spans="1:5" s="4" customFormat="1" ht="46.5" customHeight="1" x14ac:dyDescent="0.25">
      <c r="A150" s="261" t="s">
        <v>586</v>
      </c>
      <c r="B150" s="262"/>
      <c r="C150" s="262"/>
      <c r="D150" s="263"/>
      <c r="E150" s="11"/>
    </row>
    <row r="151" spans="1:5" s="4" customFormat="1" ht="86.25" customHeight="1" x14ac:dyDescent="0.25">
      <c r="A151" s="261" t="s">
        <v>587</v>
      </c>
      <c r="B151" s="262"/>
      <c r="C151" s="262"/>
      <c r="D151" s="263"/>
      <c r="E151" s="11"/>
    </row>
    <row r="152" spans="1:5" s="4" customFormat="1" ht="63" customHeight="1" x14ac:dyDescent="0.25">
      <c r="A152" s="261" t="s">
        <v>588</v>
      </c>
      <c r="B152" s="262"/>
      <c r="C152" s="262"/>
      <c r="D152" s="263"/>
      <c r="E152" s="11"/>
    </row>
    <row r="153" spans="1:5" s="4" customFormat="1" ht="24" customHeight="1" x14ac:dyDescent="0.25">
      <c r="A153" s="299" t="s">
        <v>589</v>
      </c>
      <c r="B153" s="299"/>
      <c r="C153" s="299"/>
      <c r="D153" s="299"/>
      <c r="E153" s="11"/>
    </row>
    <row r="154" spans="1:5" s="4" customFormat="1" ht="72.75" customHeight="1" x14ac:dyDescent="0.25">
      <c r="A154" s="303" t="s">
        <v>590</v>
      </c>
      <c r="B154" s="303"/>
      <c r="C154" s="303"/>
      <c r="D154" s="303"/>
      <c r="E154" s="11"/>
    </row>
    <row r="155" spans="1:5" s="4" customFormat="1" ht="107.25" customHeight="1" x14ac:dyDescent="0.25">
      <c r="A155" s="111" t="s">
        <v>591</v>
      </c>
      <c r="B155" s="112"/>
      <c r="C155" s="112"/>
      <c r="D155" s="113"/>
      <c r="E155" s="11"/>
    </row>
    <row r="156" spans="1:5" ht="120" customHeight="1" x14ac:dyDescent="0.2">
      <c r="A156" s="127" t="s">
        <v>592</v>
      </c>
      <c r="B156" s="128"/>
      <c r="C156" s="128"/>
      <c r="D156" s="129"/>
    </row>
    <row r="157" spans="1:5" ht="67.5" customHeight="1" x14ac:dyDescent="0.2">
      <c r="A157" s="127" t="s">
        <v>593</v>
      </c>
      <c r="B157" s="128"/>
      <c r="C157" s="128"/>
      <c r="D157" s="129"/>
    </row>
    <row r="158" spans="1:5" ht="75.75" customHeight="1" x14ac:dyDescent="0.2">
      <c r="A158" s="127" t="s">
        <v>594</v>
      </c>
      <c r="B158" s="128"/>
      <c r="C158" s="128"/>
      <c r="D158" s="129"/>
    </row>
    <row r="159" spans="1:5" ht="126.95" customHeight="1" x14ac:dyDescent="0.2">
      <c r="A159" s="127" t="s">
        <v>595</v>
      </c>
      <c r="B159" s="128"/>
      <c r="C159" s="128"/>
      <c r="D159" s="129"/>
    </row>
    <row r="160" spans="1:5" s="8" customFormat="1" ht="116.25" customHeight="1" x14ac:dyDescent="0.25">
      <c r="A160" s="111" t="s">
        <v>596</v>
      </c>
      <c r="B160" s="112"/>
      <c r="C160" s="112"/>
      <c r="D160" s="113"/>
      <c r="E160" s="12"/>
    </row>
    <row r="161" spans="1:5" ht="108" customHeight="1" x14ac:dyDescent="0.2">
      <c r="A161" s="111" t="s">
        <v>597</v>
      </c>
      <c r="B161" s="112"/>
      <c r="C161" s="112"/>
      <c r="D161" s="113"/>
    </row>
    <row r="162" spans="1:5" s="4" customFormat="1" ht="15" x14ac:dyDescent="0.25">
      <c r="A162" s="48" t="s">
        <v>598</v>
      </c>
      <c r="B162" s="290"/>
      <c r="C162" s="290"/>
      <c r="D162" s="291"/>
      <c r="E162" s="11"/>
    </row>
    <row r="163" spans="1:5" ht="114" customHeight="1" x14ac:dyDescent="0.2">
      <c r="A163" s="111" t="s">
        <v>229</v>
      </c>
      <c r="B163" s="112"/>
      <c r="C163" s="112"/>
      <c r="D163" s="113"/>
    </row>
    <row r="164" spans="1:5" s="1" customFormat="1" ht="409.5" customHeight="1" x14ac:dyDescent="0.25">
      <c r="A164" s="110" t="s">
        <v>769</v>
      </c>
      <c r="B164" s="110"/>
      <c r="C164" s="110"/>
      <c r="D164" s="110"/>
      <c r="E164" s="7"/>
    </row>
    <row r="165" spans="1:5" ht="51" customHeight="1" x14ac:dyDescent="0.2"/>
  </sheetData>
  <mergeCells count="184">
    <mergeCell ref="A46:D46"/>
    <mergeCell ref="A47:D47"/>
    <mergeCell ref="B48:D48"/>
    <mergeCell ref="B35:D35"/>
    <mergeCell ref="A36:D36"/>
    <mergeCell ref="B37:D37"/>
    <mergeCell ref="B44:D44"/>
    <mergeCell ref="B31:D31"/>
    <mergeCell ref="A38:D38"/>
    <mergeCell ref="B39:D39"/>
    <mergeCell ref="A67:D67"/>
    <mergeCell ref="A68:D68"/>
    <mergeCell ref="A69:D69"/>
    <mergeCell ref="A70:D70"/>
    <mergeCell ref="A55:D55"/>
    <mergeCell ref="B56:D56"/>
    <mergeCell ref="A57:D57"/>
    <mergeCell ref="A64:D64"/>
    <mergeCell ref="A65:D65"/>
    <mergeCell ref="A164:D164"/>
    <mergeCell ref="A95:B95"/>
    <mergeCell ref="C95:D95"/>
    <mergeCell ref="A155:D155"/>
    <mergeCell ref="A85:D85"/>
    <mergeCell ref="A149:D149"/>
    <mergeCell ref="A150:D150"/>
    <mergeCell ref="A3:D3"/>
    <mergeCell ref="A4:D4"/>
    <mergeCell ref="A5:D5"/>
    <mergeCell ref="A6:D6"/>
    <mergeCell ref="A8:D8"/>
    <mergeCell ref="A9:D9"/>
    <mergeCell ref="A10:D10"/>
    <mergeCell ref="A20:D20"/>
    <mergeCell ref="B21:D21"/>
    <mergeCell ref="A60:D60"/>
    <mergeCell ref="A61:D61"/>
    <mergeCell ref="A62:D62"/>
    <mergeCell ref="A63:D63"/>
    <mergeCell ref="A18:D18"/>
    <mergeCell ref="A19:D19"/>
    <mergeCell ref="A11:D11"/>
    <mergeCell ref="A12:D12"/>
    <mergeCell ref="A13:D13"/>
    <mergeCell ref="A14:D14"/>
    <mergeCell ref="A15:D15"/>
    <mergeCell ref="B45:D45"/>
    <mergeCell ref="B42:D42"/>
    <mergeCell ref="B43:D43"/>
    <mergeCell ref="A22:D22"/>
    <mergeCell ref="B23:D23"/>
    <mergeCell ref="A24:D24"/>
    <mergeCell ref="B25:D25"/>
    <mergeCell ref="B32:D32"/>
    <mergeCell ref="B33:D33"/>
    <mergeCell ref="B30:D30"/>
    <mergeCell ref="B40:D40"/>
    <mergeCell ref="B41:D41"/>
    <mergeCell ref="B34:D34"/>
    <mergeCell ref="A26:D26"/>
    <mergeCell ref="B27:D27"/>
    <mergeCell ref="A28:D28"/>
    <mergeCell ref="A29:D29"/>
    <mergeCell ref="A16:D16"/>
    <mergeCell ref="A113:D113"/>
    <mergeCell ref="A49:D49"/>
    <mergeCell ref="A17:D17"/>
    <mergeCell ref="B50:D50"/>
    <mergeCell ref="A51:D51"/>
    <mergeCell ref="B52:D52"/>
    <mergeCell ref="A53:D53"/>
    <mergeCell ref="B54:D54"/>
    <mergeCell ref="A59:D59"/>
    <mergeCell ref="A84:D84"/>
    <mergeCell ref="A58:D58"/>
    <mergeCell ref="A80:B80"/>
    <mergeCell ref="C80:D80"/>
    <mergeCell ref="A71:D71"/>
    <mergeCell ref="A72:D72"/>
    <mergeCell ref="A73:D73"/>
    <mergeCell ref="A74:D74"/>
    <mergeCell ref="A75:D75"/>
    <mergeCell ref="A76:D76"/>
    <mergeCell ref="A77:D77"/>
    <mergeCell ref="A81:B81"/>
    <mergeCell ref="C81:D81"/>
    <mergeCell ref="A83:D83"/>
    <mergeCell ref="A66:D66"/>
    <mergeCell ref="A103:B103"/>
    <mergeCell ref="C82:D82"/>
    <mergeCell ref="C89:D89"/>
    <mergeCell ref="A1:D1"/>
    <mergeCell ref="A2:D2"/>
    <mergeCell ref="A7:D7"/>
    <mergeCell ref="A146:D146"/>
    <mergeCell ref="A140:D140"/>
    <mergeCell ref="A141:D141"/>
    <mergeCell ref="A142:D142"/>
    <mergeCell ref="A143:D143"/>
    <mergeCell ref="A90:D90"/>
    <mergeCell ref="A138:D138"/>
    <mergeCell ref="A139:D139"/>
    <mergeCell ref="A131:D131"/>
    <mergeCell ref="A132:D132"/>
    <mergeCell ref="A133:D133"/>
    <mergeCell ref="A137:D137"/>
    <mergeCell ref="A128:D128"/>
    <mergeCell ref="A119:D119"/>
    <mergeCell ref="A120:D120"/>
    <mergeCell ref="A121:D121"/>
    <mergeCell ref="A122:D122"/>
    <mergeCell ref="A123:D123"/>
    <mergeCell ref="A154:D154"/>
    <mergeCell ref="C110:D110"/>
    <mergeCell ref="A111:B111"/>
    <mergeCell ref="A144:D144"/>
    <mergeCell ref="A148:D148"/>
    <mergeCell ref="A78:D78"/>
    <mergeCell ref="A79:B79"/>
    <mergeCell ref="C79:D79"/>
    <mergeCell ref="A97:D97"/>
    <mergeCell ref="A98:D98"/>
    <mergeCell ref="A99:D99"/>
    <mergeCell ref="A100:B100"/>
    <mergeCell ref="C100:D100"/>
    <mergeCell ref="A101:B101"/>
    <mergeCell ref="C101:D101"/>
    <mergeCell ref="A94:B94"/>
    <mergeCell ref="A107:D107"/>
    <mergeCell ref="A108:B108"/>
    <mergeCell ref="C108:D108"/>
    <mergeCell ref="A82:B82"/>
    <mergeCell ref="A89:B89"/>
    <mergeCell ref="A96:B96"/>
    <mergeCell ref="A86:B86"/>
    <mergeCell ref="C86:D86"/>
    <mergeCell ref="A91:D91"/>
    <mergeCell ref="A87:B87"/>
    <mergeCell ref="C87:D87"/>
    <mergeCell ref="A88:B88"/>
    <mergeCell ref="C88:D88"/>
    <mergeCell ref="C94:D94"/>
    <mergeCell ref="A93:B93"/>
    <mergeCell ref="C93:D93"/>
    <mergeCell ref="B162:D162"/>
    <mergeCell ref="C96:D96"/>
    <mergeCell ref="C103:D103"/>
    <mergeCell ref="C111:D111"/>
    <mergeCell ref="A159:D159"/>
    <mergeCell ref="A106:D106"/>
    <mergeCell ref="A115:D115"/>
    <mergeCell ref="A156:D156"/>
    <mergeCell ref="A157:D157"/>
    <mergeCell ref="A158:D158"/>
    <mergeCell ref="A160:D160"/>
    <mergeCell ref="A109:B109"/>
    <mergeCell ref="C109:D109"/>
    <mergeCell ref="A114:D114"/>
    <mergeCell ref="A161:D161"/>
    <mergeCell ref="A152:D152"/>
    <mergeCell ref="A163:D163"/>
    <mergeCell ref="A151:D151"/>
    <mergeCell ref="A147:D147"/>
    <mergeCell ref="A145:D145"/>
    <mergeCell ref="A92:D92"/>
    <mergeCell ref="A134:D134"/>
    <mergeCell ref="A135:D135"/>
    <mergeCell ref="A136:D136"/>
    <mergeCell ref="A129:D129"/>
    <mergeCell ref="A130:D130"/>
    <mergeCell ref="A124:D124"/>
    <mergeCell ref="A125:D125"/>
    <mergeCell ref="A126:D126"/>
    <mergeCell ref="A127:D127"/>
    <mergeCell ref="B116:D116"/>
    <mergeCell ref="A117:D117"/>
    <mergeCell ref="A118:D118"/>
    <mergeCell ref="A112:D112"/>
    <mergeCell ref="A102:B102"/>
    <mergeCell ref="C102:D102"/>
    <mergeCell ref="A104:D104"/>
    <mergeCell ref="A105:D105"/>
    <mergeCell ref="A110:B110"/>
    <mergeCell ref="A153:D153"/>
  </mergeCells>
  <printOptions horizontalCentered="1" verticalCentered="1"/>
  <pageMargins left="0.70866141732283472" right="0.70866141732283472" top="0.74803149606299213" bottom="0.74803149606299213" header="0.31496062992125984" footer="0.31496062992125984"/>
  <pageSetup scale="70" orientation="portrait" verticalDpi="599"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0E426-6A44-4F31-AF9C-80E9E3FCE30F}">
  <dimension ref="A1:D64"/>
  <sheetViews>
    <sheetView showGridLines="0" topLeftCell="A4" zoomScaleNormal="100" workbookViewId="0">
      <selection activeCell="B14" sqref="B14"/>
    </sheetView>
  </sheetViews>
  <sheetFormatPr baseColWidth="10" defaultColWidth="11.42578125" defaultRowHeight="16.5" x14ac:dyDescent="0.25"/>
  <cols>
    <col min="1" max="1" width="93.28515625" style="63" customWidth="1"/>
    <col min="2" max="2" width="38.28515625" style="77" customWidth="1"/>
    <col min="3" max="3" width="5.85546875" style="62" customWidth="1"/>
    <col min="4" max="4" width="15.5703125" style="63" bestFit="1" customWidth="1"/>
    <col min="5" max="256" width="11.42578125" style="63"/>
    <col min="257" max="257" width="80.7109375" style="63" customWidth="1"/>
    <col min="258" max="258" width="34.42578125" style="63" customWidth="1"/>
    <col min="259" max="259" width="14.42578125" style="63" customWidth="1"/>
    <col min="260" max="512" width="11.42578125" style="63"/>
    <col min="513" max="513" width="80.7109375" style="63" customWidth="1"/>
    <col min="514" max="514" width="34.42578125" style="63" customWidth="1"/>
    <col min="515" max="515" width="14.42578125" style="63" customWidth="1"/>
    <col min="516" max="768" width="11.42578125" style="63"/>
    <col min="769" max="769" width="80.7109375" style="63" customWidth="1"/>
    <col min="770" max="770" width="34.42578125" style="63" customWidth="1"/>
    <col min="771" max="771" width="14.42578125" style="63" customWidth="1"/>
    <col min="772" max="1024" width="11.42578125" style="63"/>
    <col min="1025" max="1025" width="80.7109375" style="63" customWidth="1"/>
    <col min="1026" max="1026" width="34.42578125" style="63" customWidth="1"/>
    <col min="1027" max="1027" width="14.42578125" style="63" customWidth="1"/>
    <col min="1028" max="1280" width="11.42578125" style="63"/>
    <col min="1281" max="1281" width="80.7109375" style="63" customWidth="1"/>
    <col min="1282" max="1282" width="34.42578125" style="63" customWidth="1"/>
    <col min="1283" max="1283" width="14.42578125" style="63" customWidth="1"/>
    <col min="1284" max="1536" width="11.42578125" style="63"/>
    <col min="1537" max="1537" width="80.7109375" style="63" customWidth="1"/>
    <col min="1538" max="1538" width="34.42578125" style="63" customWidth="1"/>
    <col min="1539" max="1539" width="14.42578125" style="63" customWidth="1"/>
    <col min="1540" max="1792" width="11.42578125" style="63"/>
    <col min="1793" max="1793" width="80.7109375" style="63" customWidth="1"/>
    <col min="1794" max="1794" width="34.42578125" style="63" customWidth="1"/>
    <col min="1795" max="1795" width="14.42578125" style="63" customWidth="1"/>
    <col min="1796" max="2048" width="11.42578125" style="63"/>
    <col min="2049" max="2049" width="80.7109375" style="63" customWidth="1"/>
    <col min="2050" max="2050" width="34.42578125" style="63" customWidth="1"/>
    <col min="2051" max="2051" width="14.42578125" style="63" customWidth="1"/>
    <col min="2052" max="2304" width="11.42578125" style="63"/>
    <col min="2305" max="2305" width="80.7109375" style="63" customWidth="1"/>
    <col min="2306" max="2306" width="34.42578125" style="63" customWidth="1"/>
    <col min="2307" max="2307" width="14.42578125" style="63" customWidth="1"/>
    <col min="2308" max="2560" width="11.42578125" style="63"/>
    <col min="2561" max="2561" width="80.7109375" style="63" customWidth="1"/>
    <col min="2562" max="2562" width="34.42578125" style="63" customWidth="1"/>
    <col min="2563" max="2563" width="14.42578125" style="63" customWidth="1"/>
    <col min="2564" max="2816" width="11.42578125" style="63"/>
    <col min="2817" max="2817" width="80.7109375" style="63" customWidth="1"/>
    <col min="2818" max="2818" width="34.42578125" style="63" customWidth="1"/>
    <col min="2819" max="2819" width="14.42578125" style="63" customWidth="1"/>
    <col min="2820" max="3072" width="11.42578125" style="63"/>
    <col min="3073" max="3073" width="80.7109375" style="63" customWidth="1"/>
    <col min="3074" max="3074" width="34.42578125" style="63" customWidth="1"/>
    <col min="3075" max="3075" width="14.42578125" style="63" customWidth="1"/>
    <col min="3076" max="3328" width="11.42578125" style="63"/>
    <col min="3329" max="3329" width="80.7109375" style="63" customWidth="1"/>
    <col min="3330" max="3330" width="34.42578125" style="63" customWidth="1"/>
    <col min="3331" max="3331" width="14.42578125" style="63" customWidth="1"/>
    <col min="3332" max="3584" width="11.42578125" style="63"/>
    <col min="3585" max="3585" width="80.7109375" style="63" customWidth="1"/>
    <col min="3586" max="3586" width="34.42578125" style="63" customWidth="1"/>
    <col min="3587" max="3587" width="14.42578125" style="63" customWidth="1"/>
    <col min="3588" max="3840" width="11.42578125" style="63"/>
    <col min="3841" max="3841" width="80.7109375" style="63" customWidth="1"/>
    <col min="3842" max="3842" width="34.42578125" style="63" customWidth="1"/>
    <col min="3843" max="3843" width="14.42578125" style="63" customWidth="1"/>
    <col min="3844" max="4096" width="11.42578125" style="63"/>
    <col min="4097" max="4097" width="80.7109375" style="63" customWidth="1"/>
    <col min="4098" max="4098" width="34.42578125" style="63" customWidth="1"/>
    <col min="4099" max="4099" width="14.42578125" style="63" customWidth="1"/>
    <col min="4100" max="4352" width="11.42578125" style="63"/>
    <col min="4353" max="4353" width="80.7109375" style="63" customWidth="1"/>
    <col min="4354" max="4354" width="34.42578125" style="63" customWidth="1"/>
    <col min="4355" max="4355" width="14.42578125" style="63" customWidth="1"/>
    <col min="4356" max="4608" width="11.42578125" style="63"/>
    <col min="4609" max="4609" width="80.7109375" style="63" customWidth="1"/>
    <col min="4610" max="4610" width="34.42578125" style="63" customWidth="1"/>
    <col min="4611" max="4611" width="14.42578125" style="63" customWidth="1"/>
    <col min="4612" max="4864" width="11.42578125" style="63"/>
    <col min="4865" max="4865" width="80.7109375" style="63" customWidth="1"/>
    <col min="4866" max="4866" width="34.42578125" style="63" customWidth="1"/>
    <col min="4867" max="4867" width="14.42578125" style="63" customWidth="1"/>
    <col min="4868" max="5120" width="11.42578125" style="63"/>
    <col min="5121" max="5121" width="80.7109375" style="63" customWidth="1"/>
    <col min="5122" max="5122" width="34.42578125" style="63" customWidth="1"/>
    <col min="5123" max="5123" width="14.42578125" style="63" customWidth="1"/>
    <col min="5124" max="5376" width="11.42578125" style="63"/>
    <col min="5377" max="5377" width="80.7109375" style="63" customWidth="1"/>
    <col min="5378" max="5378" width="34.42578125" style="63" customWidth="1"/>
    <col min="5379" max="5379" width="14.42578125" style="63" customWidth="1"/>
    <col min="5380" max="5632" width="11.42578125" style="63"/>
    <col min="5633" max="5633" width="80.7109375" style="63" customWidth="1"/>
    <col min="5634" max="5634" width="34.42578125" style="63" customWidth="1"/>
    <col min="5635" max="5635" width="14.42578125" style="63" customWidth="1"/>
    <col min="5636" max="5888" width="11.42578125" style="63"/>
    <col min="5889" max="5889" width="80.7109375" style="63" customWidth="1"/>
    <col min="5890" max="5890" width="34.42578125" style="63" customWidth="1"/>
    <col min="5891" max="5891" width="14.42578125" style="63" customWidth="1"/>
    <col min="5892" max="6144" width="11.42578125" style="63"/>
    <col min="6145" max="6145" width="80.7109375" style="63" customWidth="1"/>
    <col min="6146" max="6146" width="34.42578125" style="63" customWidth="1"/>
    <col min="6147" max="6147" width="14.42578125" style="63" customWidth="1"/>
    <col min="6148" max="6400" width="11.42578125" style="63"/>
    <col min="6401" max="6401" width="80.7109375" style="63" customWidth="1"/>
    <col min="6402" max="6402" width="34.42578125" style="63" customWidth="1"/>
    <col min="6403" max="6403" width="14.42578125" style="63" customWidth="1"/>
    <col min="6404" max="6656" width="11.42578125" style="63"/>
    <col min="6657" max="6657" width="80.7109375" style="63" customWidth="1"/>
    <col min="6658" max="6658" width="34.42578125" style="63" customWidth="1"/>
    <col min="6659" max="6659" width="14.42578125" style="63" customWidth="1"/>
    <col min="6660" max="6912" width="11.42578125" style="63"/>
    <col min="6913" max="6913" width="80.7109375" style="63" customWidth="1"/>
    <col min="6914" max="6914" width="34.42578125" style="63" customWidth="1"/>
    <col min="6915" max="6915" width="14.42578125" style="63" customWidth="1"/>
    <col min="6916" max="7168" width="11.42578125" style="63"/>
    <col min="7169" max="7169" width="80.7109375" style="63" customWidth="1"/>
    <col min="7170" max="7170" width="34.42578125" style="63" customWidth="1"/>
    <col min="7171" max="7171" width="14.42578125" style="63" customWidth="1"/>
    <col min="7172" max="7424" width="11.42578125" style="63"/>
    <col min="7425" max="7425" width="80.7109375" style="63" customWidth="1"/>
    <col min="7426" max="7426" width="34.42578125" style="63" customWidth="1"/>
    <col min="7427" max="7427" width="14.42578125" style="63" customWidth="1"/>
    <col min="7428" max="7680" width="11.42578125" style="63"/>
    <col min="7681" max="7681" width="80.7109375" style="63" customWidth="1"/>
    <col min="7682" max="7682" width="34.42578125" style="63" customWidth="1"/>
    <col min="7683" max="7683" width="14.42578125" style="63" customWidth="1"/>
    <col min="7684" max="7936" width="11.42578125" style="63"/>
    <col min="7937" max="7937" width="80.7109375" style="63" customWidth="1"/>
    <col min="7938" max="7938" width="34.42578125" style="63" customWidth="1"/>
    <col min="7939" max="7939" width="14.42578125" style="63" customWidth="1"/>
    <col min="7940" max="8192" width="11.42578125" style="63"/>
    <col min="8193" max="8193" width="80.7109375" style="63" customWidth="1"/>
    <col min="8194" max="8194" width="34.42578125" style="63" customWidth="1"/>
    <col min="8195" max="8195" width="14.42578125" style="63" customWidth="1"/>
    <col min="8196" max="8448" width="11.42578125" style="63"/>
    <col min="8449" max="8449" width="80.7109375" style="63" customWidth="1"/>
    <col min="8450" max="8450" width="34.42578125" style="63" customWidth="1"/>
    <col min="8451" max="8451" width="14.42578125" style="63" customWidth="1"/>
    <col min="8452" max="8704" width="11.42578125" style="63"/>
    <col min="8705" max="8705" width="80.7109375" style="63" customWidth="1"/>
    <col min="8706" max="8706" width="34.42578125" style="63" customWidth="1"/>
    <col min="8707" max="8707" width="14.42578125" style="63" customWidth="1"/>
    <col min="8708" max="8960" width="11.42578125" style="63"/>
    <col min="8961" max="8961" width="80.7109375" style="63" customWidth="1"/>
    <col min="8962" max="8962" width="34.42578125" style="63" customWidth="1"/>
    <col min="8963" max="8963" width="14.42578125" style="63" customWidth="1"/>
    <col min="8964" max="9216" width="11.42578125" style="63"/>
    <col min="9217" max="9217" width="80.7109375" style="63" customWidth="1"/>
    <col min="9218" max="9218" width="34.42578125" style="63" customWidth="1"/>
    <col min="9219" max="9219" width="14.42578125" style="63" customWidth="1"/>
    <col min="9220" max="9472" width="11.42578125" style="63"/>
    <col min="9473" max="9473" width="80.7109375" style="63" customWidth="1"/>
    <col min="9474" max="9474" width="34.42578125" style="63" customWidth="1"/>
    <col min="9475" max="9475" width="14.42578125" style="63" customWidth="1"/>
    <col min="9476" max="9728" width="11.42578125" style="63"/>
    <col min="9729" max="9729" width="80.7109375" style="63" customWidth="1"/>
    <col min="9730" max="9730" width="34.42578125" style="63" customWidth="1"/>
    <col min="9731" max="9731" width="14.42578125" style="63" customWidth="1"/>
    <col min="9732" max="9984" width="11.42578125" style="63"/>
    <col min="9985" max="9985" width="80.7109375" style="63" customWidth="1"/>
    <col min="9986" max="9986" width="34.42578125" style="63" customWidth="1"/>
    <col min="9987" max="9987" width="14.42578125" style="63" customWidth="1"/>
    <col min="9988" max="10240" width="11.42578125" style="63"/>
    <col min="10241" max="10241" width="80.7109375" style="63" customWidth="1"/>
    <col min="10242" max="10242" width="34.42578125" style="63" customWidth="1"/>
    <col min="10243" max="10243" width="14.42578125" style="63" customWidth="1"/>
    <col min="10244" max="10496" width="11.42578125" style="63"/>
    <col min="10497" max="10497" width="80.7109375" style="63" customWidth="1"/>
    <col min="10498" max="10498" width="34.42578125" style="63" customWidth="1"/>
    <col min="10499" max="10499" width="14.42578125" style="63" customWidth="1"/>
    <col min="10500" max="10752" width="11.42578125" style="63"/>
    <col min="10753" max="10753" width="80.7109375" style="63" customWidth="1"/>
    <col min="10754" max="10754" width="34.42578125" style="63" customWidth="1"/>
    <col min="10755" max="10755" width="14.42578125" style="63" customWidth="1"/>
    <col min="10756" max="11008" width="11.42578125" style="63"/>
    <col min="11009" max="11009" width="80.7109375" style="63" customWidth="1"/>
    <col min="11010" max="11010" width="34.42578125" style="63" customWidth="1"/>
    <col min="11011" max="11011" width="14.42578125" style="63" customWidth="1"/>
    <col min="11012" max="11264" width="11.42578125" style="63"/>
    <col min="11265" max="11265" width="80.7109375" style="63" customWidth="1"/>
    <col min="11266" max="11266" width="34.42578125" style="63" customWidth="1"/>
    <col min="11267" max="11267" width="14.42578125" style="63" customWidth="1"/>
    <col min="11268" max="11520" width="11.42578125" style="63"/>
    <col min="11521" max="11521" width="80.7109375" style="63" customWidth="1"/>
    <col min="11522" max="11522" width="34.42578125" style="63" customWidth="1"/>
    <col min="11523" max="11523" width="14.42578125" style="63" customWidth="1"/>
    <col min="11524" max="11776" width="11.42578125" style="63"/>
    <col min="11777" max="11777" width="80.7109375" style="63" customWidth="1"/>
    <col min="11778" max="11778" width="34.42578125" style="63" customWidth="1"/>
    <col min="11779" max="11779" width="14.42578125" style="63" customWidth="1"/>
    <col min="11780" max="12032" width="11.42578125" style="63"/>
    <col min="12033" max="12033" width="80.7109375" style="63" customWidth="1"/>
    <col min="12034" max="12034" width="34.42578125" style="63" customWidth="1"/>
    <col min="12035" max="12035" width="14.42578125" style="63" customWidth="1"/>
    <col min="12036" max="12288" width="11.42578125" style="63"/>
    <col min="12289" max="12289" width="80.7109375" style="63" customWidth="1"/>
    <col min="12290" max="12290" width="34.42578125" style="63" customWidth="1"/>
    <col min="12291" max="12291" width="14.42578125" style="63" customWidth="1"/>
    <col min="12292" max="12544" width="11.42578125" style="63"/>
    <col min="12545" max="12545" width="80.7109375" style="63" customWidth="1"/>
    <col min="12546" max="12546" width="34.42578125" style="63" customWidth="1"/>
    <col min="12547" max="12547" width="14.42578125" style="63" customWidth="1"/>
    <col min="12548" max="12800" width="11.42578125" style="63"/>
    <col min="12801" max="12801" width="80.7109375" style="63" customWidth="1"/>
    <col min="12802" max="12802" width="34.42578125" style="63" customWidth="1"/>
    <col min="12803" max="12803" width="14.42578125" style="63" customWidth="1"/>
    <col min="12804" max="13056" width="11.42578125" style="63"/>
    <col min="13057" max="13057" width="80.7109375" style="63" customWidth="1"/>
    <col min="13058" max="13058" width="34.42578125" style="63" customWidth="1"/>
    <col min="13059" max="13059" width="14.42578125" style="63" customWidth="1"/>
    <col min="13060" max="13312" width="11.42578125" style="63"/>
    <col min="13313" max="13313" width="80.7109375" style="63" customWidth="1"/>
    <col min="13314" max="13314" width="34.42578125" style="63" customWidth="1"/>
    <col min="13315" max="13315" width="14.42578125" style="63" customWidth="1"/>
    <col min="13316" max="13568" width="11.42578125" style="63"/>
    <col min="13569" max="13569" width="80.7109375" style="63" customWidth="1"/>
    <col min="13570" max="13570" width="34.42578125" style="63" customWidth="1"/>
    <col min="13571" max="13571" width="14.42578125" style="63" customWidth="1"/>
    <col min="13572" max="13824" width="11.42578125" style="63"/>
    <col min="13825" max="13825" width="80.7109375" style="63" customWidth="1"/>
    <col min="13826" max="13826" width="34.42578125" style="63" customWidth="1"/>
    <col min="13827" max="13827" width="14.42578125" style="63" customWidth="1"/>
    <col min="13828" max="14080" width="11.42578125" style="63"/>
    <col min="14081" max="14081" width="80.7109375" style="63" customWidth="1"/>
    <col min="14082" max="14082" width="34.42578125" style="63" customWidth="1"/>
    <col min="14083" max="14083" width="14.42578125" style="63" customWidth="1"/>
    <col min="14084" max="14336" width="11.42578125" style="63"/>
    <col min="14337" max="14337" width="80.7109375" style="63" customWidth="1"/>
    <col min="14338" max="14338" width="34.42578125" style="63" customWidth="1"/>
    <col min="14339" max="14339" width="14.42578125" style="63" customWidth="1"/>
    <col min="14340" max="14592" width="11.42578125" style="63"/>
    <col min="14593" max="14593" width="80.7109375" style="63" customWidth="1"/>
    <col min="14594" max="14594" width="34.42578125" style="63" customWidth="1"/>
    <col min="14595" max="14595" width="14.42578125" style="63" customWidth="1"/>
    <col min="14596" max="14848" width="11.42578125" style="63"/>
    <col min="14849" max="14849" width="80.7109375" style="63" customWidth="1"/>
    <col min="14850" max="14850" width="34.42578125" style="63" customWidth="1"/>
    <col min="14851" max="14851" width="14.42578125" style="63" customWidth="1"/>
    <col min="14852" max="15104" width="11.42578125" style="63"/>
    <col min="15105" max="15105" width="80.7109375" style="63" customWidth="1"/>
    <col min="15106" max="15106" width="34.42578125" style="63" customWidth="1"/>
    <col min="15107" max="15107" width="14.42578125" style="63" customWidth="1"/>
    <col min="15108" max="15360" width="11.42578125" style="63"/>
    <col min="15361" max="15361" width="80.7109375" style="63" customWidth="1"/>
    <col min="15362" max="15362" width="34.42578125" style="63" customWidth="1"/>
    <col min="15363" max="15363" width="14.42578125" style="63" customWidth="1"/>
    <col min="15364" max="15616" width="11.42578125" style="63"/>
    <col min="15617" max="15617" width="80.7109375" style="63" customWidth="1"/>
    <col min="15618" max="15618" width="34.42578125" style="63" customWidth="1"/>
    <col min="15619" max="15619" width="14.42578125" style="63" customWidth="1"/>
    <col min="15620" max="15872" width="11.42578125" style="63"/>
    <col min="15873" max="15873" width="80.7109375" style="63" customWidth="1"/>
    <col min="15874" max="15874" width="34.42578125" style="63" customWidth="1"/>
    <col min="15875" max="15875" width="14.42578125" style="63" customWidth="1"/>
    <col min="15876" max="16128" width="11.42578125" style="63"/>
    <col min="16129" max="16129" width="80.7109375" style="63" customWidth="1"/>
    <col min="16130" max="16130" width="34.42578125" style="63" customWidth="1"/>
    <col min="16131" max="16131" width="14.42578125" style="63" customWidth="1"/>
    <col min="16132" max="16384" width="11.42578125" style="63"/>
  </cols>
  <sheetData>
    <row r="1" spans="1:4" ht="69" customHeight="1" thickBot="1" x14ac:dyDescent="0.3">
      <c r="A1" s="349" t="s">
        <v>972</v>
      </c>
      <c r="B1" s="350"/>
    </row>
    <row r="2" spans="1:4" x14ac:dyDescent="0.25">
      <c r="A2" s="351" t="s">
        <v>316</v>
      </c>
      <c r="B2" s="352"/>
    </row>
    <row r="3" spans="1:4" ht="50.25" customHeight="1" x14ac:dyDescent="0.25">
      <c r="A3" s="353" t="s">
        <v>721</v>
      </c>
      <c r="B3" s="354"/>
    </row>
    <row r="4" spans="1:4" ht="21" customHeight="1" x14ac:dyDescent="0.25">
      <c r="A4" s="355" t="s">
        <v>722</v>
      </c>
      <c r="B4" s="356"/>
    </row>
    <row r="5" spans="1:4" x14ac:dyDescent="0.25">
      <c r="A5" s="347" t="s">
        <v>973</v>
      </c>
      <c r="B5" s="348"/>
    </row>
    <row r="6" spans="1:4" x14ac:dyDescent="0.25">
      <c r="A6" s="355" t="s">
        <v>723</v>
      </c>
      <c r="B6" s="356"/>
    </row>
    <row r="7" spans="1:4" x14ac:dyDescent="0.25">
      <c r="A7" s="347" t="s">
        <v>724</v>
      </c>
      <c r="B7" s="348"/>
    </row>
    <row r="8" spans="1:4" ht="18" customHeight="1" x14ac:dyDescent="0.25">
      <c r="A8" s="355" t="s">
        <v>725</v>
      </c>
      <c r="B8" s="356"/>
    </row>
    <row r="9" spans="1:4" ht="30.75" customHeight="1" x14ac:dyDescent="0.25">
      <c r="A9" s="347" t="s">
        <v>726</v>
      </c>
      <c r="B9" s="348"/>
      <c r="C9" s="65"/>
    </row>
    <row r="10" spans="1:4" x14ac:dyDescent="0.25">
      <c r="A10" s="66" t="s">
        <v>727</v>
      </c>
      <c r="B10" s="67">
        <f>20*20196617</f>
        <v>403932340</v>
      </c>
      <c r="C10" s="65"/>
      <c r="D10" s="92"/>
    </row>
    <row r="11" spans="1:4" x14ac:dyDescent="0.25">
      <c r="A11" s="66" t="s">
        <v>728</v>
      </c>
      <c r="B11" s="67">
        <f>20*20196617</f>
        <v>403932340</v>
      </c>
      <c r="C11" s="65"/>
    </row>
    <row r="12" spans="1:4" x14ac:dyDescent="0.25">
      <c r="A12" s="64" t="s">
        <v>974</v>
      </c>
      <c r="B12" s="67">
        <f>+(51*403932340)</f>
        <v>20600549340</v>
      </c>
      <c r="C12" s="65"/>
    </row>
    <row r="13" spans="1:4" x14ac:dyDescent="0.25">
      <c r="A13" s="64" t="s">
        <v>943</v>
      </c>
      <c r="B13" s="67">
        <f>22*113800000</f>
        <v>2503600000</v>
      </c>
      <c r="C13" s="65"/>
    </row>
    <row r="14" spans="1:4" x14ac:dyDescent="0.25">
      <c r="A14" s="68" t="s">
        <v>975</v>
      </c>
      <c r="B14" s="69">
        <f>SUM(B10:B13)</f>
        <v>23912014020</v>
      </c>
      <c r="C14" s="65"/>
    </row>
    <row r="15" spans="1:4" ht="34.5" customHeight="1" x14ac:dyDescent="0.25">
      <c r="A15" s="347" t="s">
        <v>729</v>
      </c>
      <c r="B15" s="348"/>
      <c r="C15" s="65"/>
    </row>
    <row r="16" spans="1:4" x14ac:dyDescent="0.25">
      <c r="A16" s="355" t="s">
        <v>730</v>
      </c>
      <c r="B16" s="356"/>
      <c r="C16" s="65"/>
    </row>
    <row r="17" spans="1:2" ht="145.5" customHeight="1" x14ac:dyDescent="0.25">
      <c r="A17" s="347" t="s">
        <v>731</v>
      </c>
      <c r="B17" s="348"/>
    </row>
    <row r="18" spans="1:2" x14ac:dyDescent="0.25">
      <c r="A18" s="355" t="s">
        <v>732</v>
      </c>
      <c r="B18" s="356"/>
    </row>
    <row r="19" spans="1:2" ht="55.5" customHeight="1" x14ac:dyDescent="0.25">
      <c r="A19" s="70" t="s">
        <v>733</v>
      </c>
      <c r="B19" s="71" t="s">
        <v>734</v>
      </c>
    </row>
    <row r="20" spans="1:2" ht="63" customHeight="1" x14ac:dyDescent="0.25">
      <c r="A20" s="70" t="s">
        <v>941</v>
      </c>
      <c r="B20" s="71" t="s">
        <v>734</v>
      </c>
    </row>
    <row r="21" spans="1:2" ht="79.5" customHeight="1" x14ac:dyDescent="0.25">
      <c r="A21" s="70" t="s">
        <v>735</v>
      </c>
      <c r="B21" s="71" t="s">
        <v>736</v>
      </c>
    </row>
    <row r="22" spans="1:2" ht="15.75" customHeight="1" x14ac:dyDescent="0.25">
      <c r="A22" s="72" t="s">
        <v>737</v>
      </c>
      <c r="B22" s="73">
        <v>11000000</v>
      </c>
    </row>
    <row r="23" spans="1:2" ht="15.75" customHeight="1" x14ac:dyDescent="0.25">
      <c r="A23" s="72" t="s">
        <v>738</v>
      </c>
      <c r="B23" s="73">
        <v>3000000</v>
      </c>
    </row>
    <row r="24" spans="1:2" ht="33.75" customHeight="1" x14ac:dyDescent="0.25">
      <c r="A24" s="359" t="s">
        <v>739</v>
      </c>
      <c r="B24" s="360"/>
    </row>
    <row r="25" spans="1:2" ht="33.75" customHeight="1" x14ac:dyDescent="0.25">
      <c r="A25" s="357" t="s">
        <v>273</v>
      </c>
      <c r="B25" s="358"/>
    </row>
    <row r="26" spans="1:2" ht="73.5" customHeight="1" x14ac:dyDescent="0.25">
      <c r="A26" s="365" t="s">
        <v>976</v>
      </c>
      <c r="B26" s="366"/>
    </row>
    <row r="27" spans="1:2" ht="73.5" customHeight="1" x14ac:dyDescent="0.25">
      <c r="A27" s="357" t="s">
        <v>740</v>
      </c>
      <c r="B27" s="358"/>
    </row>
    <row r="28" spans="1:2" ht="140.25" customHeight="1" x14ac:dyDescent="0.25">
      <c r="A28" s="361" t="s">
        <v>741</v>
      </c>
      <c r="B28" s="362"/>
    </row>
    <row r="29" spans="1:2" ht="87" customHeight="1" x14ac:dyDescent="0.25">
      <c r="A29" s="357" t="s">
        <v>742</v>
      </c>
      <c r="B29" s="358"/>
    </row>
    <row r="30" spans="1:2" ht="99" customHeight="1" x14ac:dyDescent="0.25">
      <c r="A30" s="361" t="s">
        <v>977</v>
      </c>
      <c r="B30" s="362"/>
    </row>
    <row r="31" spans="1:2" ht="72.75" customHeight="1" x14ac:dyDescent="0.25">
      <c r="A31" s="361" t="s">
        <v>978</v>
      </c>
      <c r="B31" s="362"/>
    </row>
    <row r="32" spans="1:2" ht="74.25" customHeight="1" x14ac:dyDescent="0.25">
      <c r="A32" s="361" t="s">
        <v>743</v>
      </c>
      <c r="B32" s="362"/>
    </row>
    <row r="33" spans="1:2" ht="92.25" customHeight="1" x14ac:dyDescent="0.25">
      <c r="A33" s="363" t="s">
        <v>744</v>
      </c>
      <c r="B33" s="364"/>
    </row>
    <row r="34" spans="1:2" ht="132.75" customHeight="1" x14ac:dyDescent="0.25">
      <c r="A34" s="357" t="s">
        <v>745</v>
      </c>
      <c r="B34" s="358"/>
    </row>
    <row r="35" spans="1:2" ht="64.5" customHeight="1" x14ac:dyDescent="0.25">
      <c r="A35" s="357" t="s">
        <v>746</v>
      </c>
      <c r="B35" s="358"/>
    </row>
    <row r="36" spans="1:2" ht="49.5" customHeight="1" x14ac:dyDescent="0.25">
      <c r="A36" s="361" t="s">
        <v>747</v>
      </c>
      <c r="B36" s="362"/>
    </row>
    <row r="37" spans="1:2" ht="159" customHeight="1" x14ac:dyDescent="0.25">
      <c r="A37" s="357" t="s">
        <v>748</v>
      </c>
      <c r="B37" s="358"/>
    </row>
    <row r="38" spans="1:2" ht="40.5" customHeight="1" x14ac:dyDescent="0.25">
      <c r="A38" s="357" t="s">
        <v>749</v>
      </c>
      <c r="B38" s="358"/>
    </row>
    <row r="39" spans="1:2" ht="38.25" customHeight="1" x14ac:dyDescent="0.25">
      <c r="A39" s="361" t="s">
        <v>750</v>
      </c>
      <c r="B39" s="362"/>
    </row>
    <row r="40" spans="1:2" ht="48" customHeight="1" x14ac:dyDescent="0.25">
      <c r="A40" s="367" t="s">
        <v>751</v>
      </c>
      <c r="B40" s="368"/>
    </row>
    <row r="41" spans="1:2" ht="77.25" customHeight="1" x14ac:dyDescent="0.25">
      <c r="A41" s="369" t="s">
        <v>752</v>
      </c>
      <c r="B41" s="370"/>
    </row>
    <row r="42" spans="1:2" ht="84.75" customHeight="1" x14ac:dyDescent="0.25">
      <c r="A42" s="357" t="s">
        <v>753</v>
      </c>
      <c r="B42" s="358"/>
    </row>
    <row r="43" spans="1:2" ht="38.25" customHeight="1" x14ac:dyDescent="0.25">
      <c r="A43" s="357" t="s">
        <v>754</v>
      </c>
      <c r="B43" s="358"/>
    </row>
    <row r="44" spans="1:2" ht="84.75" customHeight="1" x14ac:dyDescent="0.25">
      <c r="A44" s="361" t="s">
        <v>755</v>
      </c>
      <c r="B44" s="362"/>
    </row>
    <row r="45" spans="1:2" ht="67.5" customHeight="1" x14ac:dyDescent="0.25">
      <c r="A45" s="357" t="s">
        <v>756</v>
      </c>
      <c r="B45" s="358"/>
    </row>
    <row r="46" spans="1:2" ht="14.25" customHeight="1" x14ac:dyDescent="0.25">
      <c r="A46" s="357" t="s">
        <v>757</v>
      </c>
      <c r="B46" s="358"/>
    </row>
    <row r="47" spans="1:2" ht="66" customHeight="1" x14ac:dyDescent="0.25">
      <c r="A47" s="357" t="s">
        <v>758</v>
      </c>
      <c r="B47" s="358"/>
    </row>
    <row r="48" spans="1:2" ht="93.75" customHeight="1" x14ac:dyDescent="0.25">
      <c r="A48" s="357" t="s">
        <v>759</v>
      </c>
      <c r="B48" s="358"/>
    </row>
    <row r="49" spans="1:3" s="75" customFormat="1" ht="17.25" customHeight="1" x14ac:dyDescent="0.25">
      <c r="A49" s="371" t="s">
        <v>760</v>
      </c>
      <c r="B49" s="372"/>
      <c r="C49" s="74"/>
    </row>
    <row r="50" spans="1:3" s="75" customFormat="1" ht="87.75" customHeight="1" x14ac:dyDescent="0.25">
      <c r="A50" s="353" t="s">
        <v>437</v>
      </c>
      <c r="B50" s="354"/>
      <c r="C50" s="74"/>
    </row>
    <row r="51" spans="1:3" s="57" customFormat="1" x14ac:dyDescent="0.25">
      <c r="A51" s="373" t="s">
        <v>761</v>
      </c>
      <c r="B51" s="374"/>
      <c r="C51" s="56"/>
    </row>
    <row r="52" spans="1:3" s="57" customFormat="1" ht="17.25" thickBot="1" x14ac:dyDescent="0.3">
      <c r="A52" s="375" t="s">
        <v>762</v>
      </c>
      <c r="B52" s="376"/>
      <c r="C52" s="56"/>
    </row>
    <row r="53" spans="1:3" x14ac:dyDescent="0.25">
      <c r="A53" s="76"/>
    </row>
    <row r="54" spans="1:3" x14ac:dyDescent="0.25">
      <c r="A54" s="76"/>
    </row>
    <row r="55" spans="1:3" x14ac:dyDescent="0.25">
      <c r="A55" s="76"/>
    </row>
    <row r="56" spans="1:3" x14ac:dyDescent="0.25">
      <c r="A56" s="76"/>
    </row>
    <row r="57" spans="1:3" x14ac:dyDescent="0.25">
      <c r="A57" s="76"/>
    </row>
    <row r="58" spans="1:3" x14ac:dyDescent="0.25">
      <c r="A58" s="76"/>
    </row>
    <row r="59" spans="1:3" x14ac:dyDescent="0.25">
      <c r="A59" s="76"/>
      <c r="B59" s="63"/>
    </row>
    <row r="60" spans="1:3" x14ac:dyDescent="0.25">
      <c r="A60" s="76"/>
      <c r="B60" s="63"/>
    </row>
    <row r="61" spans="1:3" x14ac:dyDescent="0.25">
      <c r="A61" s="76"/>
      <c r="B61" s="63"/>
    </row>
    <row r="62" spans="1:3" x14ac:dyDescent="0.25">
      <c r="A62" s="76"/>
      <c r="B62" s="63"/>
    </row>
    <row r="63" spans="1:3" x14ac:dyDescent="0.25">
      <c r="A63" s="76"/>
      <c r="B63" s="63"/>
    </row>
    <row r="64" spans="1:3" x14ac:dyDescent="0.25">
      <c r="A64" s="76"/>
      <c r="B64" s="63"/>
    </row>
  </sheetData>
  <mergeCells count="42">
    <mergeCell ref="A48:B48"/>
    <mergeCell ref="A49:B49"/>
    <mergeCell ref="A50:B50"/>
    <mergeCell ref="A51:B51"/>
    <mergeCell ref="A52:B52"/>
    <mergeCell ref="A47:B47"/>
    <mergeCell ref="A36:B36"/>
    <mergeCell ref="A37:B37"/>
    <mergeCell ref="A38:B38"/>
    <mergeCell ref="A39:B39"/>
    <mergeCell ref="A40:B40"/>
    <mergeCell ref="A41:B41"/>
    <mergeCell ref="A42:B42"/>
    <mergeCell ref="A43:B43"/>
    <mergeCell ref="A44:B44"/>
    <mergeCell ref="A45:B45"/>
    <mergeCell ref="A46:B46"/>
    <mergeCell ref="A35:B35"/>
    <mergeCell ref="A18:B18"/>
    <mergeCell ref="A24:B24"/>
    <mergeCell ref="A25:B25"/>
    <mergeCell ref="A27:B27"/>
    <mergeCell ref="A28:B28"/>
    <mergeCell ref="A29:B29"/>
    <mergeCell ref="A30:B30"/>
    <mergeCell ref="A31:B31"/>
    <mergeCell ref="A32:B32"/>
    <mergeCell ref="A33:B33"/>
    <mergeCell ref="A34:B34"/>
    <mergeCell ref="A26:B26"/>
    <mergeCell ref="A17:B17"/>
    <mergeCell ref="A1:B1"/>
    <mergeCell ref="A2:B2"/>
    <mergeCell ref="A3:B3"/>
    <mergeCell ref="A4:B4"/>
    <mergeCell ref="A5:B5"/>
    <mergeCell ref="A6:B6"/>
    <mergeCell ref="A7:B7"/>
    <mergeCell ref="A8:B8"/>
    <mergeCell ref="A9:B9"/>
    <mergeCell ref="A15:B15"/>
    <mergeCell ref="A16:B16"/>
  </mergeCells>
  <phoneticPr fontId="33" type="noConversion"/>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892A6-0692-42EB-A60A-C0F32879B785}">
  <dimension ref="A1:D42"/>
  <sheetViews>
    <sheetView showGridLines="0" workbookViewId="0">
      <selection activeCell="A6" sqref="A6:D6"/>
    </sheetView>
  </sheetViews>
  <sheetFormatPr baseColWidth="10" defaultColWidth="10.7109375" defaultRowHeight="14.25" x14ac:dyDescent="0.2"/>
  <cols>
    <col min="1" max="4" width="35.5703125" style="89" customWidth="1"/>
    <col min="5" max="16384" width="10.7109375" style="89"/>
  </cols>
  <sheetData>
    <row r="1" spans="1:4" s="1" customFormat="1" ht="46.5" customHeight="1" x14ac:dyDescent="0.25">
      <c r="A1" s="377" t="s">
        <v>992</v>
      </c>
      <c r="B1" s="377"/>
      <c r="C1" s="377"/>
      <c r="D1" s="377"/>
    </row>
    <row r="2" spans="1:4" ht="25.5" customHeight="1" x14ac:dyDescent="0.2">
      <c r="A2" s="378" t="str">
        <f>[1]TRDM!A2</f>
        <v xml:space="preserve">CONDICIONES TÉCNICAS OBLIGATORIAS	</v>
      </c>
      <c r="B2" s="379"/>
      <c r="C2" s="379"/>
      <c r="D2" s="380"/>
    </row>
    <row r="3" spans="1:4" ht="24.75" customHeight="1" x14ac:dyDescent="0.2">
      <c r="A3" s="378" t="s">
        <v>925</v>
      </c>
      <c r="B3" s="379"/>
      <c r="C3" s="379"/>
      <c r="D3" s="380"/>
    </row>
    <row r="4" spans="1:4" ht="15" x14ac:dyDescent="0.2">
      <c r="A4" s="381" t="s">
        <v>600</v>
      </c>
      <c r="B4" s="382"/>
      <c r="C4" s="382"/>
      <c r="D4" s="383"/>
    </row>
    <row r="5" spans="1:4" ht="37.5" customHeight="1" x14ac:dyDescent="0.2">
      <c r="A5" s="135" t="s">
        <v>888</v>
      </c>
      <c r="B5" s="110"/>
      <c r="C5" s="110"/>
      <c r="D5" s="133"/>
    </row>
    <row r="6" spans="1:4" ht="24.75" customHeight="1" x14ac:dyDescent="0.2">
      <c r="A6" s="384" t="s">
        <v>993</v>
      </c>
      <c r="B6" s="112"/>
      <c r="C6" s="112"/>
      <c r="D6" s="385"/>
    </row>
    <row r="7" spans="1:4" ht="40.5" customHeight="1" x14ac:dyDescent="0.2">
      <c r="A7" s="135" t="s">
        <v>921</v>
      </c>
      <c r="B7" s="110"/>
      <c r="C7" s="110"/>
      <c r="D7" s="133"/>
    </row>
    <row r="8" spans="1:4" ht="15" x14ac:dyDescent="0.2">
      <c r="A8" s="386" t="s">
        <v>889</v>
      </c>
      <c r="B8" s="387"/>
      <c r="C8" s="387"/>
      <c r="D8" s="388"/>
    </row>
    <row r="9" spans="1:4" ht="15" x14ac:dyDescent="0.2">
      <c r="A9" s="381" t="s">
        <v>890</v>
      </c>
      <c r="B9" s="382"/>
      <c r="C9" s="382"/>
      <c r="D9" s="383"/>
    </row>
    <row r="10" spans="1:4" ht="38.25" customHeight="1" x14ac:dyDescent="0.2">
      <c r="A10" s="135" t="s">
        <v>891</v>
      </c>
      <c r="B10" s="110"/>
      <c r="C10" s="110"/>
      <c r="D10" s="133"/>
    </row>
    <row r="11" spans="1:4" ht="15" x14ac:dyDescent="0.2">
      <c r="A11" s="381" t="s">
        <v>892</v>
      </c>
      <c r="B11" s="382"/>
      <c r="C11" s="382"/>
      <c r="D11" s="383"/>
    </row>
    <row r="12" spans="1:4" ht="40.5" customHeight="1" x14ac:dyDescent="0.2">
      <c r="A12" s="384" t="s">
        <v>893</v>
      </c>
      <c r="B12" s="112"/>
      <c r="C12" s="112"/>
      <c r="D12" s="385"/>
    </row>
    <row r="13" spans="1:4" ht="18.75" customHeight="1" x14ac:dyDescent="0.2">
      <c r="A13" s="381" t="s">
        <v>922</v>
      </c>
      <c r="B13" s="382"/>
      <c r="C13" s="382"/>
      <c r="D13" s="383"/>
    </row>
    <row r="14" spans="1:4" ht="39" customHeight="1" x14ac:dyDescent="0.2">
      <c r="A14" s="135" t="s">
        <v>894</v>
      </c>
      <c r="B14" s="110"/>
      <c r="C14" s="110"/>
      <c r="D14" s="133"/>
    </row>
    <row r="15" spans="1:4" ht="15" x14ac:dyDescent="0.2">
      <c r="A15" s="381" t="s">
        <v>895</v>
      </c>
      <c r="B15" s="382"/>
      <c r="C15" s="382"/>
      <c r="D15" s="383"/>
    </row>
    <row r="16" spans="1:4" ht="18" customHeight="1" x14ac:dyDescent="0.2">
      <c r="A16" s="135" t="s">
        <v>923</v>
      </c>
      <c r="B16" s="110"/>
      <c r="C16" s="110"/>
      <c r="D16" s="133"/>
    </row>
    <row r="17" spans="1:4" ht="37.5" customHeight="1" x14ac:dyDescent="0.2">
      <c r="A17" s="135" t="s">
        <v>920</v>
      </c>
      <c r="B17" s="110"/>
      <c r="C17" s="110"/>
      <c r="D17" s="133"/>
    </row>
    <row r="18" spans="1:4" ht="45" customHeight="1" x14ac:dyDescent="0.2">
      <c r="A18" s="384" t="s">
        <v>896</v>
      </c>
      <c r="B18" s="112"/>
      <c r="C18" s="112"/>
      <c r="D18" s="385"/>
    </row>
    <row r="19" spans="1:4" ht="58.5" customHeight="1" x14ac:dyDescent="0.2">
      <c r="A19" s="135" t="s">
        <v>897</v>
      </c>
      <c r="B19" s="110"/>
      <c r="C19" s="110"/>
      <c r="D19" s="133"/>
    </row>
    <row r="20" spans="1:4" ht="66.75" customHeight="1" x14ac:dyDescent="0.2">
      <c r="A20" s="135" t="s">
        <v>898</v>
      </c>
      <c r="B20" s="110"/>
      <c r="C20" s="110"/>
      <c r="D20" s="133"/>
    </row>
    <row r="21" spans="1:4" ht="35.25" customHeight="1" x14ac:dyDescent="0.2">
      <c r="A21" s="135" t="s">
        <v>899</v>
      </c>
      <c r="B21" s="110"/>
      <c r="C21" s="110"/>
      <c r="D21" s="133"/>
    </row>
    <row r="22" spans="1:4" ht="39.4" customHeight="1" x14ac:dyDescent="0.2">
      <c r="A22" s="135" t="s">
        <v>900</v>
      </c>
      <c r="B22" s="110"/>
      <c r="C22" s="110"/>
      <c r="D22" s="133"/>
    </row>
    <row r="23" spans="1:4" ht="35.25" customHeight="1" x14ac:dyDescent="0.2">
      <c r="A23" s="135" t="s">
        <v>901</v>
      </c>
      <c r="B23" s="110"/>
      <c r="C23" s="110"/>
      <c r="D23" s="133"/>
    </row>
    <row r="24" spans="1:4" ht="35.25" customHeight="1" x14ac:dyDescent="0.2">
      <c r="A24" s="135" t="s">
        <v>902</v>
      </c>
      <c r="B24" s="110"/>
      <c r="C24" s="110"/>
      <c r="D24" s="133"/>
    </row>
    <row r="25" spans="1:4" x14ac:dyDescent="0.2">
      <c r="A25" s="389" t="s">
        <v>903</v>
      </c>
      <c r="B25" s="390"/>
      <c r="C25" s="390"/>
      <c r="D25" s="391"/>
    </row>
    <row r="26" spans="1:4" x14ac:dyDescent="0.2">
      <c r="A26" s="389" t="s">
        <v>904</v>
      </c>
      <c r="B26" s="390"/>
      <c r="C26" s="390"/>
      <c r="D26" s="391"/>
    </row>
    <row r="27" spans="1:4" x14ac:dyDescent="0.2">
      <c r="A27" s="389" t="s">
        <v>905</v>
      </c>
      <c r="B27" s="390"/>
      <c r="C27" s="390"/>
      <c r="D27" s="391"/>
    </row>
    <row r="28" spans="1:4" x14ac:dyDescent="0.2">
      <c r="A28" s="389" t="s">
        <v>906</v>
      </c>
      <c r="B28" s="390"/>
      <c r="C28" s="390"/>
      <c r="D28" s="391"/>
    </row>
    <row r="29" spans="1:4" x14ac:dyDescent="0.2">
      <c r="A29" s="389" t="s">
        <v>907</v>
      </c>
      <c r="B29" s="390"/>
      <c r="C29" s="390"/>
      <c r="D29" s="391"/>
    </row>
    <row r="30" spans="1:4" x14ac:dyDescent="0.2">
      <c r="A30" s="389" t="s">
        <v>908</v>
      </c>
      <c r="B30" s="390"/>
      <c r="C30" s="390"/>
      <c r="D30" s="391"/>
    </row>
    <row r="31" spans="1:4" x14ac:dyDescent="0.2">
      <c r="A31" s="389" t="s">
        <v>909</v>
      </c>
      <c r="B31" s="390"/>
      <c r="C31" s="390"/>
      <c r="D31" s="391"/>
    </row>
    <row r="32" spans="1:4" x14ac:dyDescent="0.2">
      <c r="A32" s="389" t="s">
        <v>910</v>
      </c>
      <c r="B32" s="390"/>
      <c r="C32" s="390"/>
      <c r="D32" s="391"/>
    </row>
    <row r="33" spans="1:4" x14ac:dyDescent="0.2">
      <c r="A33" s="389" t="s">
        <v>911</v>
      </c>
      <c r="B33" s="390"/>
      <c r="C33" s="390"/>
      <c r="D33" s="391"/>
    </row>
    <row r="34" spans="1:4" x14ac:dyDescent="0.2">
      <c r="A34" s="389" t="s">
        <v>912</v>
      </c>
      <c r="B34" s="390"/>
      <c r="C34" s="390"/>
      <c r="D34" s="391"/>
    </row>
    <row r="35" spans="1:4" x14ac:dyDescent="0.2">
      <c r="A35" s="389" t="s">
        <v>913</v>
      </c>
      <c r="B35" s="390"/>
      <c r="C35" s="390"/>
      <c r="D35" s="391"/>
    </row>
    <row r="36" spans="1:4" x14ac:dyDescent="0.2">
      <c r="A36" s="389" t="s">
        <v>914</v>
      </c>
      <c r="B36" s="390"/>
      <c r="C36" s="390"/>
      <c r="D36" s="391"/>
    </row>
    <row r="37" spans="1:4" x14ac:dyDescent="0.2">
      <c r="A37" s="389" t="s">
        <v>915</v>
      </c>
      <c r="B37" s="390"/>
      <c r="C37" s="390"/>
      <c r="D37" s="391"/>
    </row>
    <row r="38" spans="1:4" x14ac:dyDescent="0.2">
      <c r="A38" s="389" t="s">
        <v>916</v>
      </c>
      <c r="B38" s="390"/>
      <c r="C38" s="390"/>
      <c r="D38" s="391"/>
    </row>
    <row r="39" spans="1:4" ht="15" x14ac:dyDescent="0.2">
      <c r="A39" s="381" t="s">
        <v>917</v>
      </c>
      <c r="B39" s="382"/>
      <c r="C39" s="382"/>
      <c r="D39" s="383"/>
    </row>
    <row r="40" spans="1:4" ht="140.25" customHeight="1" x14ac:dyDescent="0.2">
      <c r="A40" s="135" t="s">
        <v>918</v>
      </c>
      <c r="B40" s="110"/>
      <c r="C40" s="110"/>
      <c r="D40" s="133"/>
    </row>
    <row r="41" spans="1:4" ht="15" x14ac:dyDescent="0.2">
      <c r="A41" s="381" t="s">
        <v>919</v>
      </c>
      <c r="B41" s="382"/>
      <c r="C41" s="382"/>
      <c r="D41" s="383"/>
    </row>
    <row r="42" spans="1:4" ht="102" customHeight="1" thickBot="1" x14ac:dyDescent="0.25">
      <c r="A42" s="392" t="s">
        <v>924</v>
      </c>
      <c r="B42" s="393"/>
      <c r="C42" s="393"/>
      <c r="D42" s="394"/>
    </row>
  </sheetData>
  <mergeCells count="42">
    <mergeCell ref="A41:D41"/>
    <mergeCell ref="A42:D42"/>
    <mergeCell ref="A35:D35"/>
    <mergeCell ref="A36:D36"/>
    <mergeCell ref="A37:D37"/>
    <mergeCell ref="A38:D38"/>
    <mergeCell ref="A39:D39"/>
    <mergeCell ref="A40:D40"/>
    <mergeCell ref="A34:D34"/>
    <mergeCell ref="A23:D23"/>
    <mergeCell ref="A24:D24"/>
    <mergeCell ref="A25:D25"/>
    <mergeCell ref="A26:D26"/>
    <mergeCell ref="A27:D27"/>
    <mergeCell ref="A28:D28"/>
    <mergeCell ref="A29:D29"/>
    <mergeCell ref="A30:D30"/>
    <mergeCell ref="A31:D31"/>
    <mergeCell ref="A32:D32"/>
    <mergeCell ref="A33:D33"/>
    <mergeCell ref="A22:D22"/>
    <mergeCell ref="A11:D11"/>
    <mergeCell ref="A12:D12"/>
    <mergeCell ref="A13:D13"/>
    <mergeCell ref="A14:D14"/>
    <mergeCell ref="A15:D15"/>
    <mergeCell ref="A16:D16"/>
    <mergeCell ref="A17:D17"/>
    <mergeCell ref="A18:D18"/>
    <mergeCell ref="A19:D19"/>
    <mergeCell ref="A20:D20"/>
    <mergeCell ref="A21:D21"/>
    <mergeCell ref="A10:D10"/>
    <mergeCell ref="A1:D1"/>
    <mergeCell ref="A2:D2"/>
    <mergeCell ref="A3:D3"/>
    <mergeCell ref="A4:D4"/>
    <mergeCell ref="A5:D5"/>
    <mergeCell ref="A6:D6"/>
    <mergeCell ref="A7:D7"/>
    <mergeCell ref="A8:D8"/>
    <mergeCell ref="A9:D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F6FFC-6F52-43F2-B778-387A0E17253D}">
  <dimension ref="A1:A16"/>
  <sheetViews>
    <sheetView showGridLines="0" zoomScaleNormal="100" workbookViewId="0">
      <selection activeCell="A5" sqref="A5"/>
    </sheetView>
  </sheetViews>
  <sheetFormatPr baseColWidth="10" defaultColWidth="0" defaultRowHeight="14.25" customHeight="1" zeroHeight="1" x14ac:dyDescent="0.25"/>
  <cols>
    <col min="1" max="1" width="135.5703125" style="104" customWidth="1"/>
    <col min="2" max="256" width="10.5703125" style="98" hidden="1" customWidth="1"/>
    <col min="257" max="16384" width="10.5703125" style="98" hidden="1"/>
  </cols>
  <sheetData>
    <row r="1" spans="1:1" ht="31.5" x14ac:dyDescent="0.25">
      <c r="A1" s="107" t="s">
        <v>992</v>
      </c>
    </row>
    <row r="2" spans="1:1" ht="15.75" x14ac:dyDescent="0.25">
      <c r="A2" s="108" t="s">
        <v>979</v>
      </c>
    </row>
    <row r="3" spans="1:1" ht="34.9" customHeight="1" x14ac:dyDescent="0.25">
      <c r="A3" s="99" t="s">
        <v>980</v>
      </c>
    </row>
    <row r="4" spans="1:1" ht="19.899999999999999" customHeight="1" x14ac:dyDescent="0.25">
      <c r="A4" s="100" t="s">
        <v>981</v>
      </c>
    </row>
    <row r="5" spans="1:1" ht="52.9" customHeight="1" x14ac:dyDescent="0.25">
      <c r="A5" s="101" t="s">
        <v>982</v>
      </c>
    </row>
    <row r="6" spans="1:1" ht="35.65" customHeight="1" x14ac:dyDescent="0.25">
      <c r="A6" s="101" t="s">
        <v>994</v>
      </c>
    </row>
    <row r="7" spans="1:1" ht="21.75" customHeight="1" x14ac:dyDescent="0.25">
      <c r="A7" s="102" t="s">
        <v>983</v>
      </c>
    </row>
    <row r="8" spans="1:1" ht="39.950000000000003" customHeight="1" x14ac:dyDescent="0.25">
      <c r="A8" s="101" t="s">
        <v>984</v>
      </c>
    </row>
    <row r="9" spans="1:1" ht="39.950000000000003" customHeight="1" x14ac:dyDescent="0.25">
      <c r="A9" s="101" t="s">
        <v>985</v>
      </c>
    </row>
    <row r="10" spans="1:1" ht="39.950000000000003" customHeight="1" x14ac:dyDescent="0.25">
      <c r="A10" s="103" t="s">
        <v>986</v>
      </c>
    </row>
    <row r="11" spans="1:1" ht="39.950000000000003" customHeight="1" x14ac:dyDescent="0.25">
      <c r="A11" s="103" t="s">
        <v>987</v>
      </c>
    </row>
    <row r="12" spans="1:1" ht="39.950000000000003" customHeight="1" x14ac:dyDescent="0.25">
      <c r="A12" s="101" t="s">
        <v>988</v>
      </c>
    </row>
    <row r="13" spans="1:1" ht="31.15" customHeight="1" x14ac:dyDescent="0.25">
      <c r="A13" s="101" t="s">
        <v>989</v>
      </c>
    </row>
    <row r="14" spans="1:1" x14ac:dyDescent="0.25">
      <c r="A14" s="102" t="s">
        <v>990</v>
      </c>
    </row>
    <row r="15" spans="1:1" ht="24.4" customHeight="1" x14ac:dyDescent="0.25">
      <c r="A15" s="101" t="s">
        <v>991</v>
      </c>
    </row>
    <row r="16" spans="1:1" ht="14.25" customHeight="1"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1396600534FD040874280709ED144D3" ma:contentTypeVersion="17" ma:contentTypeDescription="Crear nuevo documento." ma:contentTypeScope="" ma:versionID="e4f7dac8211b4afc53aa954f492b65f2">
  <xsd:schema xmlns:xsd="http://www.w3.org/2001/XMLSchema" xmlns:xs="http://www.w3.org/2001/XMLSchema" xmlns:p="http://schemas.microsoft.com/office/2006/metadata/properties" xmlns:ns3="d3800b59-cffb-411e-82ba-cce2f6e19d1f" xmlns:ns4="a21ec319-d70f-491a-806d-e7f0787d290e" targetNamespace="http://schemas.microsoft.com/office/2006/metadata/properties" ma:root="true" ma:fieldsID="83214c7157e0043497e975787de51069" ns3:_="" ns4:_="">
    <xsd:import namespace="d3800b59-cffb-411e-82ba-cce2f6e19d1f"/>
    <xsd:import namespace="a21ec319-d70f-491a-806d-e7f0787d290e"/>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earchPropertie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800b59-cffb-411e-82ba-cce2f6e19d1f"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1ec319-d70f-491a-806d-e7f0787d290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21ec319-d70f-491a-806d-e7f0787d290e" xsi:nil="true"/>
  </documentManagement>
</p:properties>
</file>

<file path=customXml/itemProps1.xml><?xml version="1.0" encoding="utf-8"?>
<ds:datastoreItem xmlns:ds="http://schemas.openxmlformats.org/officeDocument/2006/customXml" ds:itemID="{278CA0C1-311E-43FC-A639-7948AA59C7B9}">
  <ds:schemaRefs>
    <ds:schemaRef ds:uri="http://schemas.microsoft.com/sharepoint/v3/contenttype/forms"/>
  </ds:schemaRefs>
</ds:datastoreItem>
</file>

<file path=customXml/itemProps2.xml><?xml version="1.0" encoding="utf-8"?>
<ds:datastoreItem xmlns:ds="http://schemas.openxmlformats.org/officeDocument/2006/customXml" ds:itemID="{939D5E91-0EF3-4F73-8E25-74556712FB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800b59-cffb-411e-82ba-cce2f6e19d1f"/>
    <ds:schemaRef ds:uri="a21ec319-d70f-491a-806d-e7f0787d290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8665BAF-B1C9-4725-9438-81813A81D64C}">
  <ds:schemaRefs>
    <ds:schemaRef ds:uri="http://schemas.openxmlformats.org/package/2006/metadata/core-properties"/>
    <ds:schemaRef ds:uri="http://schemas.microsoft.com/office/2006/documentManagement/types"/>
    <ds:schemaRef ds:uri="http://purl.org/dc/terms/"/>
    <ds:schemaRef ds:uri="http://purl.org/dc/elements/1.1/"/>
    <ds:schemaRef ds:uri="http://schemas.microsoft.com/office/infopath/2007/PartnerControls"/>
    <ds:schemaRef ds:uri="a21ec319-d70f-491a-806d-e7f0787d290e"/>
    <ds:schemaRef ds:uri="http://schemas.microsoft.com/office/2006/metadata/properties"/>
    <ds:schemaRef ds:uri="d3800b59-cffb-411e-82ba-cce2f6e19d1f"/>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TRDM</vt:lpstr>
      <vt:lpstr>TR-M</vt:lpstr>
      <vt:lpstr>TREYM</vt:lpstr>
      <vt:lpstr>RC CONTRACTUAL</vt:lpstr>
      <vt:lpstr>RCE</vt:lpstr>
      <vt:lpstr>MANEJO</vt:lpstr>
      <vt:lpstr>AU</vt:lpstr>
      <vt:lpstr>TR VALORES</vt:lpstr>
      <vt:lpstr>RCSP</vt:lpstr>
      <vt:lpstr>VIDA GRUPO</vt:lpstr>
      <vt:lpstr>DRONES</vt:lpstr>
      <vt:lpstr>SOAT</vt:lpstr>
      <vt:lpstr>TRDM!Área_de_impresión</vt:lpstr>
    </vt:vector>
  </TitlesOfParts>
  <Manager/>
  <Company>Aon Colombia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nestorguerra</dc:creator>
  <cp:keywords/>
  <dc:description/>
  <cp:lastModifiedBy>Magda Bibiana Chavez Riaño</cp:lastModifiedBy>
  <cp:revision/>
  <dcterms:created xsi:type="dcterms:W3CDTF">2011-06-08T14:28:52Z</dcterms:created>
  <dcterms:modified xsi:type="dcterms:W3CDTF">2026-08-06T23:37:17Z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0x010100C1396600534FD040874280709ED144D3</vt:lpwstr>
  </property>
</Properties>
</file>