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0115" windowHeight="9465"/>
  </bookViews>
  <sheets>
    <sheet name="FICHA TÉCNICA" sheetId="1" r:id="rId1"/>
  </sheets>
  <definedNames>
    <definedName name="_xlnm._FilterDatabase" localSheetId="0" hidden="1">'FICHA TÉCNICA'!#REF!</definedName>
  </definedNames>
  <calcPr calcId="145621"/>
</workbook>
</file>

<file path=xl/calcChain.xml><?xml version="1.0" encoding="utf-8"?>
<calcChain xmlns="http://schemas.openxmlformats.org/spreadsheetml/2006/main">
  <c r="J15" i="1" l="1"/>
  <c r="K15" i="1" s="1"/>
  <c r="I15" i="1"/>
  <c r="I14" i="1"/>
  <c r="J14" i="1" s="1"/>
  <c r="K14" i="1" s="1"/>
  <c r="J11" i="1"/>
  <c r="K11" i="1" s="1"/>
  <c r="I11" i="1"/>
  <c r="I10" i="1"/>
  <c r="J10" i="1" s="1"/>
  <c r="K10" i="1" s="1"/>
  <c r="J9" i="1"/>
  <c r="K9" i="1" s="1"/>
  <c r="I9" i="1"/>
  <c r="I8" i="1"/>
  <c r="J8" i="1" s="1"/>
  <c r="K8" i="1" s="1"/>
  <c r="J7" i="1"/>
  <c r="K7" i="1" s="1"/>
  <c r="I7" i="1"/>
  <c r="I6" i="1"/>
  <c r="J6" i="1" s="1"/>
  <c r="K6" i="1" s="1"/>
  <c r="J5" i="1"/>
  <c r="K5" i="1" s="1"/>
  <c r="I5" i="1"/>
</calcChain>
</file>

<file path=xl/sharedStrings.xml><?xml version="1.0" encoding="utf-8"?>
<sst xmlns="http://schemas.openxmlformats.org/spreadsheetml/2006/main" count="73" uniqueCount="50">
  <si>
    <t>FICHA TÉCNICA</t>
  </si>
  <si>
    <t xml:space="preserve">OBJETO : Realizar el suministro y mantenimiento de los equipos necesarios para la atencion de brigada de emergencia del Jardin Botanico </t>
  </si>
  <si>
    <t>DESCRIPCION</t>
  </si>
  <si>
    <t>CAPACIDAD</t>
  </si>
  <si>
    <t>TIPO</t>
  </si>
  <si>
    <t>CANTIDAD</t>
  </si>
  <si>
    <t>VALOR UNITARIO</t>
  </si>
  <si>
    <t>IVA</t>
  </si>
  <si>
    <t>VALOR TOTAL</t>
  </si>
  <si>
    <t>PROMEDIO</t>
  </si>
  <si>
    <t xml:space="preserve">Recarga de extintores Solkaflam de 3,700 g </t>
  </si>
  <si>
    <t>3,700 GRAMOS</t>
  </si>
  <si>
    <t>SOLKAFLAM</t>
  </si>
  <si>
    <t>Recarga y mantenimiento de extintores de polvo químico seco tipo ABC modelo 10 libras, revisión general (incluye pintura)</t>
  </si>
  <si>
    <t>10 LIBRAS</t>
  </si>
  <si>
    <t xml:space="preserve">ABC </t>
  </si>
  <si>
    <t>Recarga y mantenimiento de extintores de Polvo químico seco tipo ABC modelo 20 libras, revisión general (incluye pintura)</t>
  </si>
  <si>
    <t>20 LIBRAS</t>
  </si>
  <si>
    <t>Recarga Pintura y mantenimiento de extintores  de polvo químico seco tipo ABC modelo  150 libras, tipo Satelital, revisión general</t>
  </si>
  <si>
    <t>150 LIBRAS</t>
  </si>
  <si>
    <t>Recarga y mantenimiento de extintores  de polvo quimico seco tipo BC modelo 15 libras, revisión general. (incluye pintura)</t>
  </si>
  <si>
    <t>15 LIBRAS</t>
  </si>
  <si>
    <t>BC</t>
  </si>
  <si>
    <t>Recarga y mantenimiento de extintores de Polvo químico seco tipo BC modelo 10 libras, revisión general. (incluye pintura)</t>
  </si>
  <si>
    <t>Recarga y mantenimiento de extintores de Polvo químico tipo BC modelo 5 libras, revisión general. (incluye pintura)</t>
  </si>
  <si>
    <t>5 LIBRAS</t>
  </si>
  <si>
    <t>Recarga y mantenimiento de extintores de Polvo químico tipo BC modelo 20 libras, revisión general. (incluye pintura)</t>
  </si>
  <si>
    <t>Recarga de Extintores  CO2</t>
  </si>
  <si>
    <t>CO2</t>
  </si>
  <si>
    <t>Recarga y mantenimiento de extintores H2O Agua a Presion modelo 2,5gal (incluye pintura)</t>
  </si>
  <si>
    <t>2,5 G</t>
  </si>
  <si>
    <t>H2O</t>
  </si>
  <si>
    <t>Comprar Extintor ABC polvo quimico seco</t>
  </si>
  <si>
    <t>10LIBRAS</t>
  </si>
  <si>
    <t>Compra de Extintor CO2 Dioxido de cabono BC</t>
  </si>
  <si>
    <t>Compra de Extintorde agua water Mist 2,5 Gl AMEREX CERTIFICADO</t>
  </si>
  <si>
    <t>2,5 GL</t>
  </si>
  <si>
    <t>AGUA</t>
  </si>
  <si>
    <t xml:space="preserve">Compra de Extintor H2O Agua a presion </t>
  </si>
  <si>
    <t>Base o soporte de piso tipo pedestal para extintor de 20 libras.</t>
  </si>
  <si>
    <t>UNIDAD</t>
  </si>
  <si>
    <t>Verficar extintoor CO2 CASCADA</t>
  </si>
  <si>
    <t>Chaleco tipo Brigadista. Los colores seran asignados por el Jardin Botanico 
Con logos institucionales en los bolsillo, bordados según lineamientos de la entidad   Y reflectivos todas las tallas</t>
  </si>
  <si>
    <t>BOTIQUIN TIPO CANGURO DOTADO (COMPRA) La ficha de vencimiento de los insumos no podra ser inferior a un año
Canguro basico Botiquín primeros auxilios adecuado para brigadas, socorristas, personal de apoyo a urgencias y emergencias.
Características
- Medidas 34 x 16 x 3 cms.
- Elaborado en lona Kodra color rojo de alta resistencia.
- Dos bolsillos interno y externo.
- Estampado frontal primeros auxilios (pintado)
- Correa en nylon de sujeción en cadera.
- Contiene 16 elementos para primeros auxilios.
Dotación:
1 und...alcohol x 60 ml
1 und...algodón bol x 5 gr
1 und...Aposito ocular (parche) adulto
1 par....bajalengua de madera
6 und...copito en algodón (Aplicador) pequeño
2 und...cura larga standar adulto
2 und...gasa estéril precortada
1 par....guante de látex talla standar
1 und...micropore color piel 1 cm x 5 mts
1 und...suero oral (sal de rehidratación oral)
1 und...tapaboca elástico
1 und...toalla higienica (para hemorragias)
1 und...bisturí (cutter) pequeño
1 und...manual de primeros auxilios
1 und...pito tipo arbitro</t>
  </si>
  <si>
    <t>Botiquín En Lona Tipo Riñonera Mediana Para Brigadistas</t>
  </si>
  <si>
    <t xml:space="preserve">MEGAFONO adecuado para aumentar el volumen del sonido en lugares de gran concurrencia de personas para facilitarles información de interés, o activar la emergencia de evacuación en casos de peligro.                                                                         MEGÁFONO DE HOMBRO DE 25-30 WATTS 600 MTS USB
ESPECIFICACIONES TÉCNICAS:
Potencia de salida: 25W max.
Rango de voz: 500 – 1000m
Interruptor de micrófono unidireccional
Doble fuente de poder
(1) 6 x 1.5V Batería tipo D
(2) Batería de litio recargable de 7.4V
Duración de batería aproximada de 500 carga y descarga
Tiempo de carga aproximado de 4 horas
Diametro de la corneta: 200mm / largo 325mm
</t>
  </si>
  <si>
    <r>
      <rPr>
        <sz val="10"/>
        <color theme="1"/>
        <rFont val="Arial"/>
        <family val="2"/>
      </rPr>
      <t xml:space="preserve">PALETAS INFORMATIVAS
Administrativa
Subdirección Educativa y Cultural
Subdirección Técnica Operativa
Agricultura Urbana
Subxerofitico
Subdirección Cientifica
Vivero la Florida
Herbario/ chowa
Visitantes 7 Especificaciones tecnicas:  
Especificaciones tecnicas: PALETAS PLASTICAS 
Diámetro: 30 cms
Elaboradas en Polipropileno
Letras en reflectivo Sheting
Liviana y resistente. Diseño de acuerdo a muestra del JBB
</t>
    </r>
  </si>
  <si>
    <t>SILBATO con anillo, sin bola, boquilla sin goma, tradicional y material ABS. Pitos,  con cordón.</t>
  </si>
  <si>
    <t xml:space="preserve">ARO SALVAVIDAS: Flotador tipo yate, material polietileno de alta densidad HDPE RIGIDO.  Color naranja, bandas en vinilo reflectivo Soga sintética perimetral tipo náutica de 10 mm y 500kg de tracción. Tamaño grande: 0.70 m diámetro exterior. Soporta hasta 190 kg Diámetro exterior 0.73 m 
peso 2.5 kg
certificacion SOLAS (Safety of life at sea)
NO CONFUNDIR CON AROS DE ICOPOR </t>
  </si>
  <si>
    <t>LINTERNAS RECARGABLES:  Linterna recargable de 12 led , material plastico,color amarillo, con cable para recarga, con correa para cargar cómodamente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</si>
</sst>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2]\ * #,##0.00_ ;_ [$€-2]\ * \-#,##0.00_ ;_ [$€-2]\ * &quot;-&quot;??_ 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333333"/>
      <name val="Arial"/>
      <family val="2"/>
    </font>
    <font>
      <sz val="10"/>
      <color rgb="FF333333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17"/>
      <name val="Arial"/>
      <family val="2"/>
    </font>
    <font>
      <b/>
      <sz val="11"/>
      <color indexed="52"/>
      <name val="Arial"/>
      <family val="2"/>
    </font>
    <font>
      <sz val="9"/>
      <color indexed="10"/>
      <name val="Geneva"/>
      <family val="2"/>
    </font>
    <font>
      <b/>
      <sz val="11"/>
      <color indexed="9"/>
      <name val="Arial"/>
      <family val="2"/>
    </font>
    <font>
      <sz val="11"/>
      <color indexed="52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0"/>
      <name val="MS Sans Serif"/>
      <family val="2"/>
    </font>
    <font>
      <b/>
      <sz val="11"/>
      <color indexed="63"/>
      <name val="Arial"/>
      <family val="2"/>
    </font>
    <font>
      <sz val="11"/>
      <color indexed="10"/>
      <name val="Arial"/>
      <family val="2"/>
    </font>
    <font>
      <i/>
      <sz val="11"/>
      <color indexed="23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3">
    <xf numFmtId="0" fontId="0" fillId="0" borderId="0"/>
    <xf numFmtId="0" fontId="1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6" borderId="0" applyNumberFormat="0" applyBorder="0" applyAlignment="0" applyProtection="0"/>
    <xf numFmtId="0" fontId="14" fillId="18" borderId="6" applyNumberFormat="0" applyAlignment="0" applyProtection="0"/>
    <xf numFmtId="0" fontId="15" fillId="0" borderId="0"/>
    <xf numFmtId="0" fontId="16" fillId="19" borderId="7" applyNumberFormat="0" applyAlignment="0" applyProtection="0"/>
    <xf numFmtId="0" fontId="1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23" borderId="0" applyNumberFormat="0" applyBorder="0" applyAlignment="0" applyProtection="0"/>
    <xf numFmtId="0" fontId="19" fillId="9" borderId="6" applyNumberFormat="0" applyAlignment="0" applyProtection="0"/>
    <xf numFmtId="0" fontId="5" fillId="0" borderId="0"/>
    <xf numFmtId="164" fontId="5" fillId="0" borderId="0" applyFont="0" applyFill="0" applyBorder="0" applyAlignment="0" applyProtection="0"/>
    <xf numFmtId="0" fontId="20" fillId="5" borderId="0" applyNumberFormat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1" fillId="24" borderId="0" applyNumberFormat="0" applyBorder="0" applyAlignment="0" applyProtection="0"/>
    <xf numFmtId="0" fontId="5" fillId="0" borderId="0"/>
    <xf numFmtId="0" fontId="5" fillId="0" borderId="0"/>
    <xf numFmtId="0" fontId="5" fillId="25" borderId="9" applyNumberFormat="0" applyFont="0" applyAlignment="0" applyProtection="0"/>
    <xf numFmtId="9" fontId="5" fillId="0" borderId="0" applyFont="0" applyFill="0" applyBorder="0" applyAlignment="0" applyProtection="0"/>
    <xf numFmtId="0" fontId="22" fillId="0" borderId="0" applyNumberFormat="0" applyFont="0" applyFill="0" applyBorder="0" applyAlignment="0" applyProtection="0">
      <alignment horizontal="left"/>
    </xf>
    <xf numFmtId="4" fontId="22" fillId="0" borderId="0" applyFont="0" applyFill="0" applyBorder="0" applyAlignment="0" applyProtection="0"/>
    <xf numFmtId="0" fontId="23" fillId="18" borderId="10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27" fillId="0" borderId="12" applyNumberFormat="0" applyFill="0" applyAlignment="0" applyProtection="0"/>
    <xf numFmtId="0" fontId="18" fillId="0" borderId="13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</cellStyleXfs>
  <cellXfs count="4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4" fillId="0" borderId="5" xfId="0" applyFont="1" applyBorder="1" applyAlignment="1">
      <alignment horizontal="justify" vertical="top" wrapText="1"/>
    </xf>
    <xf numFmtId="0" fontId="4" fillId="0" borderId="5" xfId="0" applyFont="1" applyFill="1" applyBorder="1" applyAlignment="1">
      <alignment horizontal="center" vertical="top" wrapText="1"/>
    </xf>
    <xf numFmtId="3" fontId="4" fillId="0" borderId="5" xfId="0" applyNumberFormat="1" applyFont="1" applyBorder="1" applyAlignment="1">
      <alignment wrapText="1"/>
    </xf>
    <xf numFmtId="3" fontId="4" fillId="0" borderId="5" xfId="0" applyNumberFormat="1" applyFont="1" applyBorder="1" applyAlignment="1">
      <alignment horizontal="right" vertical="center" wrapText="1"/>
    </xf>
    <xf numFmtId="0" fontId="4" fillId="0" borderId="5" xfId="0" applyFont="1" applyFill="1" applyBorder="1" applyAlignment="1">
      <alignment wrapText="1"/>
    </xf>
    <xf numFmtId="0" fontId="4" fillId="0" borderId="5" xfId="0" applyFont="1" applyFill="1" applyBorder="1" applyAlignment="1">
      <alignment horizontal="center" wrapText="1"/>
    </xf>
    <xf numFmtId="3" fontId="4" fillId="0" borderId="5" xfId="0" applyNumberFormat="1" applyFont="1" applyFill="1" applyBorder="1" applyAlignment="1">
      <alignment wrapText="1"/>
    </xf>
    <xf numFmtId="0" fontId="0" fillId="0" borderId="0" xfId="0" applyFill="1" applyAlignment="1">
      <alignment wrapText="1"/>
    </xf>
    <xf numFmtId="0" fontId="5" fillId="0" borderId="5" xfId="0" applyFont="1" applyFill="1" applyBorder="1" applyAlignment="1">
      <alignment horizontal="center" wrapText="1"/>
    </xf>
    <xf numFmtId="3" fontId="4" fillId="0" borderId="5" xfId="0" applyNumberFormat="1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wrapText="1"/>
    </xf>
    <xf numFmtId="0" fontId="4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wrapText="1"/>
    </xf>
    <xf numFmtId="3" fontId="4" fillId="2" borderId="5" xfId="0" applyNumberFormat="1" applyFont="1" applyFill="1" applyBorder="1" applyAlignment="1">
      <alignment wrapText="1"/>
    </xf>
    <xf numFmtId="3" fontId="4" fillId="2" borderId="5" xfId="0" applyNumberFormat="1" applyFont="1" applyFill="1" applyBorder="1" applyAlignment="1">
      <alignment horizontal="right" vertical="center" wrapText="1"/>
    </xf>
    <xf numFmtId="0" fontId="0" fillId="2" borderId="0" xfId="0" applyFill="1" applyAlignment="1">
      <alignment wrapText="1"/>
    </xf>
    <xf numFmtId="0" fontId="5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1" fontId="5" fillId="0" borderId="5" xfId="1" applyNumberFormat="1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3" fontId="8" fillId="3" borderId="5" xfId="0" applyNumberFormat="1" applyFont="1" applyFill="1" applyBorder="1" applyAlignment="1">
      <alignment horizontal="center" vertical="center" wrapText="1"/>
    </xf>
    <xf numFmtId="3" fontId="5" fillId="3" borderId="5" xfId="0" applyNumberFormat="1" applyFont="1" applyFill="1" applyBorder="1" applyAlignment="1">
      <alignment horizontal="left" wrapText="1"/>
    </xf>
    <xf numFmtId="3" fontId="5" fillId="3" borderId="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2" fillId="0" borderId="5" xfId="0" applyFont="1" applyBorder="1" applyAlignment="1">
      <alignment wrapText="1"/>
    </xf>
    <xf numFmtId="0" fontId="10" fillId="0" borderId="0" xfId="0" applyFont="1" applyAlignment="1">
      <alignment horizontal="left" wrapText="1"/>
    </xf>
    <xf numFmtId="0" fontId="0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53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ancel" xfId="22"/>
    <cellStyle name="Celda de comprobación 2" xfId="23"/>
    <cellStyle name="Celda vinculada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stilo 1" xfId="33"/>
    <cellStyle name="Euro" xfId="34"/>
    <cellStyle name="Incorrecto 2" xfId="35"/>
    <cellStyle name="Moneda 2" xfId="36"/>
    <cellStyle name="Moneda 3" xfId="37"/>
    <cellStyle name="Neutral 2" xfId="38"/>
    <cellStyle name="Normal" xfId="0" builtinId="0"/>
    <cellStyle name="Normal 2" xfId="39"/>
    <cellStyle name="Normal 3" xfId="40"/>
    <cellStyle name="Normal 4" xfId="1"/>
    <cellStyle name="Notas 2" xfId="41"/>
    <cellStyle name="Porcentual 2" xfId="42"/>
    <cellStyle name="PSChar" xfId="43"/>
    <cellStyle name="PSDec" xfId="44"/>
    <cellStyle name="Salida 2" xfId="45"/>
    <cellStyle name="Texto de advertencia 2" xfId="46"/>
    <cellStyle name="Texto explicativo 2" xfId="47"/>
    <cellStyle name="Título 1 2" xfId="48"/>
    <cellStyle name="Título 2 2" xfId="49"/>
    <cellStyle name="Título 3 2" xfId="50"/>
    <cellStyle name="Título 4" xfId="51"/>
    <cellStyle name="Total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1427692</xdr:colOff>
      <xdr:row>19</xdr:row>
      <xdr:rowOff>591762</xdr:rowOff>
    </xdr:from>
    <xdr:to>
      <xdr:col>0</xdr:col>
      <xdr:colOff>4212167</xdr:colOff>
      <xdr:row>19</xdr:row>
      <xdr:rowOff>1545168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692" y="9316662"/>
          <a:ext cx="2784475" cy="9534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148165</xdr:colOff>
      <xdr:row>20</xdr:row>
      <xdr:rowOff>1301751</xdr:rowOff>
    </xdr:from>
    <xdr:to>
      <xdr:col>2</xdr:col>
      <xdr:colOff>982436</xdr:colOff>
      <xdr:row>20</xdr:row>
      <xdr:rowOff>2973917</xdr:rowOff>
    </xdr:to>
    <xdr:pic>
      <xdr:nvPicPr>
        <xdr:cNvPr id="3" name="29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7090" y="11722101"/>
          <a:ext cx="834271" cy="16721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285750</xdr:colOff>
      <xdr:row>18</xdr:row>
      <xdr:rowOff>423333</xdr:rowOff>
    </xdr:from>
    <xdr:to>
      <xdr:col>2</xdr:col>
      <xdr:colOff>1174750</xdr:colOff>
      <xdr:row>18</xdr:row>
      <xdr:rowOff>1740958</xdr:rowOff>
    </xdr:to>
    <xdr:pic>
      <xdr:nvPicPr>
        <xdr:cNvPr id="4" name="3 Imagen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7205133"/>
          <a:ext cx="889000" cy="1317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169335</xdr:colOff>
      <xdr:row>22</xdr:row>
      <xdr:rowOff>677335</xdr:rowOff>
    </xdr:from>
    <xdr:to>
      <xdr:col>2</xdr:col>
      <xdr:colOff>1002782</xdr:colOff>
      <xdr:row>22</xdr:row>
      <xdr:rowOff>1301750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8260" y="18031885"/>
          <a:ext cx="833447" cy="6244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169333</xdr:colOff>
      <xdr:row>24</xdr:row>
      <xdr:rowOff>148167</xdr:rowOff>
    </xdr:from>
    <xdr:to>
      <xdr:col>2</xdr:col>
      <xdr:colOff>1035920</xdr:colOff>
      <xdr:row>24</xdr:row>
      <xdr:rowOff>825500</xdr:rowOff>
    </xdr:to>
    <xdr:pic>
      <xdr:nvPicPr>
        <xdr:cNvPr id="6" name="5 Imagen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6986" t="31698" r="50032" b="36370"/>
        <a:stretch/>
      </xdr:blipFill>
      <xdr:spPr>
        <a:xfrm>
          <a:off x="6808258" y="20560242"/>
          <a:ext cx="866587" cy="677333"/>
        </a:xfrm>
        <a:prstGeom prst="rect">
          <a:avLst/>
        </a:prstGeom>
      </xdr:spPr>
    </xdr:pic>
    <xdr:clientData/>
  </xdr:twoCellAnchor>
  <xdr:twoCellAnchor editAs="oneCell">
    <xdr:from>
      <xdr:col>2</xdr:col>
      <xdr:colOff>116418</xdr:colOff>
      <xdr:row>25</xdr:row>
      <xdr:rowOff>84665</xdr:rowOff>
    </xdr:from>
    <xdr:to>
      <xdr:col>2</xdr:col>
      <xdr:colOff>1137837</xdr:colOff>
      <xdr:row>25</xdr:row>
      <xdr:rowOff>804334</xdr:rowOff>
    </xdr:to>
    <xdr:pic>
      <xdr:nvPicPr>
        <xdr:cNvPr id="7" name="6 Image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5343" y="21715940"/>
          <a:ext cx="1021419" cy="7196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74085</xdr:colOff>
      <xdr:row>21</xdr:row>
      <xdr:rowOff>232832</xdr:rowOff>
    </xdr:from>
    <xdr:to>
      <xdr:col>2</xdr:col>
      <xdr:colOff>1106707</xdr:colOff>
      <xdr:row>21</xdr:row>
      <xdr:rowOff>1894415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3010" y="14987057"/>
          <a:ext cx="1032622" cy="1661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zoomScale="90" zoomScaleNormal="90" workbookViewId="0">
      <selection activeCell="Q9" sqref="Q9"/>
    </sheetView>
  </sheetViews>
  <sheetFormatPr baseColWidth="10" defaultRowHeight="15"/>
  <cols>
    <col min="1" max="1" width="84.7109375" style="3" customWidth="1"/>
    <col min="2" max="2" width="14.85546875" style="48" customWidth="1"/>
    <col min="3" max="3" width="20.85546875" style="3" customWidth="1"/>
    <col min="4" max="4" width="13.42578125" style="3" hidden="1" customWidth="1"/>
    <col min="5" max="5" width="9.85546875" style="3" hidden="1" customWidth="1"/>
    <col min="6" max="6" width="13.42578125" style="3" hidden="1" customWidth="1"/>
    <col min="7" max="8" width="12.7109375" style="3" hidden="1" customWidth="1"/>
    <col min="9" max="9" width="14.140625" style="3" hidden="1" customWidth="1"/>
    <col min="10" max="10" width="12.140625" style="3" hidden="1" customWidth="1"/>
    <col min="11" max="11" width="14.5703125" style="3" hidden="1" customWidth="1"/>
    <col min="12" max="12" width="12.85546875" style="3" hidden="1" customWidth="1"/>
    <col min="13" max="13" width="0.140625" style="46" hidden="1" customWidth="1"/>
    <col min="14" max="16384" width="11.42578125" style="3"/>
  </cols>
  <sheetData>
    <row r="1" spans="1:13" ht="49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26.25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5.5" customHeight="1">
      <c r="A3" s="6" t="s">
        <v>2</v>
      </c>
      <c r="B3" s="6" t="s">
        <v>3</v>
      </c>
      <c r="C3" s="6" t="s">
        <v>4</v>
      </c>
      <c r="D3" s="7"/>
      <c r="E3" s="7"/>
      <c r="F3" s="7"/>
      <c r="G3" s="7"/>
      <c r="H3" s="7"/>
      <c r="I3" s="7"/>
      <c r="J3" s="7"/>
      <c r="K3" s="7"/>
      <c r="L3" s="7"/>
      <c r="M3" s="8" t="s">
        <v>5</v>
      </c>
    </row>
    <row r="4" spans="1:13" ht="33" customHeight="1">
      <c r="A4" s="6"/>
      <c r="B4" s="6"/>
      <c r="C4" s="6"/>
      <c r="D4" s="7" t="s">
        <v>6</v>
      </c>
      <c r="E4" s="7" t="s">
        <v>7</v>
      </c>
      <c r="F4" s="7" t="s">
        <v>8</v>
      </c>
      <c r="G4" s="7" t="s">
        <v>6</v>
      </c>
      <c r="H4" s="7" t="s">
        <v>7</v>
      </c>
      <c r="I4" s="7" t="s">
        <v>8</v>
      </c>
      <c r="J4" s="7" t="s">
        <v>9</v>
      </c>
      <c r="K4" s="9"/>
      <c r="L4" s="7" t="s">
        <v>8</v>
      </c>
      <c r="M4" s="8"/>
    </row>
    <row r="5" spans="1:13" ht="49.5" customHeight="1">
      <c r="A5" s="10" t="s">
        <v>10</v>
      </c>
      <c r="B5" s="11" t="s">
        <v>11</v>
      </c>
      <c r="C5" s="11" t="s">
        <v>12</v>
      </c>
      <c r="D5" s="12"/>
      <c r="E5" s="12"/>
      <c r="F5" s="12"/>
      <c r="G5" s="12"/>
      <c r="H5" s="12"/>
      <c r="I5" s="12">
        <f>SUM(G5:H5)</f>
        <v>0</v>
      </c>
      <c r="J5" s="12">
        <f>SUM(F5+I5)/2</f>
        <v>0</v>
      </c>
      <c r="K5" s="12" t="e">
        <f>+J5*#REF!</f>
        <v>#REF!</v>
      </c>
      <c r="L5" s="12"/>
      <c r="M5" s="13">
        <v>20</v>
      </c>
    </row>
    <row r="6" spans="1:13" s="17" customFormat="1" ht="28.5" customHeight="1">
      <c r="A6" s="14" t="s">
        <v>13</v>
      </c>
      <c r="B6" s="15" t="s">
        <v>14</v>
      </c>
      <c r="C6" s="15" t="s">
        <v>15</v>
      </c>
      <c r="D6" s="16"/>
      <c r="E6" s="12"/>
      <c r="F6" s="12"/>
      <c r="G6" s="16"/>
      <c r="H6" s="12"/>
      <c r="I6" s="12">
        <f t="shared" ref="I6:I15" si="0">SUM(G6:H6)</f>
        <v>0</v>
      </c>
      <c r="J6" s="12">
        <f t="shared" ref="J6:J15" si="1">SUM(F6+I6)/2</f>
        <v>0</v>
      </c>
      <c r="K6" s="12" t="e">
        <f>+J6*#REF!</f>
        <v>#REF!</v>
      </c>
      <c r="L6" s="12"/>
      <c r="M6" s="13">
        <v>21</v>
      </c>
    </row>
    <row r="7" spans="1:13" s="17" customFormat="1" ht="27" customHeight="1">
      <c r="A7" s="14" t="s">
        <v>16</v>
      </c>
      <c r="B7" s="15" t="s">
        <v>17</v>
      </c>
      <c r="C7" s="15" t="s">
        <v>15</v>
      </c>
      <c r="D7" s="16"/>
      <c r="E7" s="12"/>
      <c r="F7" s="12"/>
      <c r="G7" s="16"/>
      <c r="H7" s="12"/>
      <c r="I7" s="12">
        <f t="shared" si="0"/>
        <v>0</v>
      </c>
      <c r="J7" s="12">
        <f t="shared" si="1"/>
        <v>0</v>
      </c>
      <c r="K7" s="12" t="e">
        <f>+J7*#REF!</f>
        <v>#REF!</v>
      </c>
      <c r="L7" s="12"/>
      <c r="M7" s="13">
        <v>10</v>
      </c>
    </row>
    <row r="8" spans="1:13" s="17" customFormat="1" ht="39" customHeight="1">
      <c r="A8" s="14" t="s">
        <v>18</v>
      </c>
      <c r="B8" s="18" t="s">
        <v>19</v>
      </c>
      <c r="C8" s="18" t="s">
        <v>15</v>
      </c>
      <c r="D8" s="16"/>
      <c r="E8" s="12"/>
      <c r="F8" s="12"/>
      <c r="G8" s="16"/>
      <c r="H8" s="12"/>
      <c r="I8" s="12">
        <f t="shared" si="0"/>
        <v>0</v>
      </c>
      <c r="J8" s="12">
        <f t="shared" si="1"/>
        <v>0</v>
      </c>
      <c r="K8" s="12" t="e">
        <f>+J8*#REF!</f>
        <v>#REF!</v>
      </c>
      <c r="L8" s="12"/>
      <c r="M8" s="13">
        <v>2</v>
      </c>
    </row>
    <row r="9" spans="1:13" s="17" customFormat="1" ht="33.75" customHeight="1">
      <c r="A9" s="14" t="s">
        <v>20</v>
      </c>
      <c r="B9" s="15" t="s">
        <v>21</v>
      </c>
      <c r="C9" s="15" t="s">
        <v>22</v>
      </c>
      <c r="D9" s="16"/>
      <c r="E9" s="16"/>
      <c r="F9" s="16"/>
      <c r="G9" s="16"/>
      <c r="H9" s="16"/>
      <c r="I9" s="16">
        <f t="shared" si="0"/>
        <v>0</v>
      </c>
      <c r="J9" s="16">
        <f t="shared" si="1"/>
        <v>0</v>
      </c>
      <c r="K9" s="16" t="e">
        <f>+J9*#REF!</f>
        <v>#REF!</v>
      </c>
      <c r="L9" s="16"/>
      <c r="M9" s="19">
        <v>1</v>
      </c>
    </row>
    <row r="10" spans="1:13" s="17" customFormat="1" ht="34.5" customHeight="1">
      <c r="A10" s="20" t="s">
        <v>23</v>
      </c>
      <c r="B10" s="15" t="s">
        <v>14</v>
      </c>
      <c r="C10" s="15" t="s">
        <v>22</v>
      </c>
      <c r="D10" s="16"/>
      <c r="E10" s="12"/>
      <c r="F10" s="12"/>
      <c r="G10" s="16"/>
      <c r="H10" s="12"/>
      <c r="I10" s="12">
        <f t="shared" si="0"/>
        <v>0</v>
      </c>
      <c r="J10" s="12">
        <f t="shared" si="1"/>
        <v>0</v>
      </c>
      <c r="K10" s="12" t="e">
        <f>+J10*#REF!</f>
        <v>#REF!</v>
      </c>
      <c r="L10" s="12"/>
      <c r="M10" s="13">
        <v>1</v>
      </c>
    </row>
    <row r="11" spans="1:13" s="17" customFormat="1" ht="32.25" customHeight="1">
      <c r="A11" s="20" t="s">
        <v>24</v>
      </c>
      <c r="B11" s="15" t="s">
        <v>25</v>
      </c>
      <c r="C11" s="15" t="s">
        <v>22</v>
      </c>
      <c r="D11" s="16"/>
      <c r="E11" s="12"/>
      <c r="F11" s="12"/>
      <c r="G11" s="16"/>
      <c r="H11" s="12"/>
      <c r="I11" s="12">
        <f t="shared" si="0"/>
        <v>0</v>
      </c>
      <c r="J11" s="12">
        <f t="shared" si="1"/>
        <v>0</v>
      </c>
      <c r="K11" s="12" t="e">
        <f>+J11*#REF!</f>
        <v>#REF!</v>
      </c>
      <c r="L11" s="12"/>
      <c r="M11" s="13">
        <v>2</v>
      </c>
    </row>
    <row r="12" spans="1:13" s="17" customFormat="1" ht="32.25" customHeight="1">
      <c r="A12" s="20" t="s">
        <v>26</v>
      </c>
      <c r="B12" s="15" t="s">
        <v>17</v>
      </c>
      <c r="C12" s="15" t="s">
        <v>22</v>
      </c>
      <c r="D12" s="16"/>
      <c r="E12" s="12"/>
      <c r="F12" s="12"/>
      <c r="G12" s="16"/>
      <c r="H12" s="12"/>
      <c r="I12" s="12"/>
      <c r="J12" s="12"/>
      <c r="K12" s="12"/>
      <c r="L12" s="12"/>
      <c r="M12" s="13">
        <v>1</v>
      </c>
    </row>
    <row r="13" spans="1:13" s="17" customFormat="1" ht="32.25" customHeight="1">
      <c r="A13" s="21" t="s">
        <v>27</v>
      </c>
      <c r="B13" s="22" t="s">
        <v>21</v>
      </c>
      <c r="C13" s="22" t="s">
        <v>28</v>
      </c>
      <c r="D13" s="16"/>
      <c r="E13" s="12"/>
      <c r="F13" s="12"/>
      <c r="G13" s="16"/>
      <c r="H13" s="12"/>
      <c r="I13" s="12"/>
      <c r="J13" s="12"/>
      <c r="K13" s="12"/>
      <c r="L13" s="12"/>
      <c r="M13" s="13"/>
    </row>
    <row r="14" spans="1:13" s="17" customFormat="1">
      <c r="A14" s="20" t="s">
        <v>29</v>
      </c>
      <c r="B14" s="15" t="s">
        <v>30</v>
      </c>
      <c r="C14" s="15" t="s">
        <v>31</v>
      </c>
      <c r="D14" s="16"/>
      <c r="E14" s="12"/>
      <c r="F14" s="12"/>
      <c r="G14" s="16"/>
      <c r="H14" s="12"/>
      <c r="I14" s="12">
        <f t="shared" si="0"/>
        <v>0</v>
      </c>
      <c r="J14" s="12">
        <f t="shared" si="1"/>
        <v>0</v>
      </c>
      <c r="K14" s="12" t="e">
        <f>+J14*#REF!</f>
        <v>#REF!</v>
      </c>
      <c r="L14" s="12"/>
      <c r="M14" s="13">
        <v>6</v>
      </c>
    </row>
    <row r="15" spans="1:13" s="25" customFormat="1">
      <c r="A15" s="20" t="s">
        <v>32</v>
      </c>
      <c r="B15" s="22" t="s">
        <v>33</v>
      </c>
      <c r="C15" s="22" t="s">
        <v>15</v>
      </c>
      <c r="D15" s="23"/>
      <c r="E15" s="23"/>
      <c r="F15" s="23"/>
      <c r="G15" s="23"/>
      <c r="H15" s="23"/>
      <c r="I15" s="23">
        <f t="shared" si="0"/>
        <v>0</v>
      </c>
      <c r="J15" s="23">
        <f t="shared" si="1"/>
        <v>0</v>
      </c>
      <c r="K15" s="23" t="e">
        <f>+J15*#REF!</f>
        <v>#REF!</v>
      </c>
      <c r="L15" s="23"/>
      <c r="M15" s="24">
        <v>1</v>
      </c>
    </row>
    <row r="16" spans="1:13" s="25" customFormat="1" ht="23.25" customHeight="1">
      <c r="A16" s="20" t="s">
        <v>34</v>
      </c>
      <c r="B16" s="22" t="s">
        <v>21</v>
      </c>
      <c r="C16" s="22" t="s">
        <v>28</v>
      </c>
      <c r="D16" s="23"/>
      <c r="E16" s="23"/>
      <c r="F16" s="23"/>
      <c r="G16" s="23"/>
      <c r="H16" s="23"/>
      <c r="I16" s="23"/>
      <c r="J16" s="23"/>
      <c r="K16" s="20"/>
      <c r="L16" s="23"/>
      <c r="M16" s="24">
        <v>1</v>
      </c>
    </row>
    <row r="17" spans="1:13" s="25" customFormat="1" ht="21" customHeight="1">
      <c r="A17" s="20" t="s">
        <v>35</v>
      </c>
      <c r="B17" s="22" t="s">
        <v>36</v>
      </c>
      <c r="C17" s="22" t="s">
        <v>37</v>
      </c>
      <c r="D17" s="23"/>
      <c r="E17" s="23"/>
      <c r="F17" s="23"/>
      <c r="G17" s="23"/>
      <c r="H17" s="23"/>
      <c r="I17" s="23"/>
      <c r="J17" s="23"/>
      <c r="K17" s="20"/>
      <c r="L17" s="23"/>
      <c r="M17" s="24"/>
    </row>
    <row r="18" spans="1:13" s="25" customFormat="1" ht="16.5" customHeight="1">
      <c r="A18" s="20" t="s">
        <v>38</v>
      </c>
      <c r="B18" s="22" t="s">
        <v>30</v>
      </c>
      <c r="C18" s="22" t="s">
        <v>31</v>
      </c>
      <c r="D18" s="23"/>
      <c r="E18" s="23"/>
      <c r="F18" s="23"/>
      <c r="G18" s="23"/>
      <c r="H18" s="23"/>
      <c r="I18" s="23"/>
      <c r="J18" s="23"/>
      <c r="K18" s="20"/>
      <c r="L18" s="23"/>
      <c r="M18" s="24">
        <v>2</v>
      </c>
    </row>
    <row r="19" spans="1:13" ht="153" customHeight="1">
      <c r="A19" s="26" t="s">
        <v>39</v>
      </c>
      <c r="B19" s="27" t="s">
        <v>40</v>
      </c>
      <c r="C19" s="28" t="s">
        <v>41</v>
      </c>
      <c r="D19" s="16"/>
      <c r="E19" s="12"/>
      <c r="F19" s="12"/>
      <c r="G19" s="16"/>
      <c r="H19" s="12"/>
      <c r="I19" s="12"/>
      <c r="J19" s="12"/>
      <c r="K19" s="9"/>
      <c r="L19" s="12"/>
      <c r="M19" s="13">
        <v>3</v>
      </c>
    </row>
    <row r="20" spans="1:13" ht="133.5" customHeight="1">
      <c r="A20" s="11" t="s">
        <v>42</v>
      </c>
      <c r="B20" s="29" t="s">
        <v>40</v>
      </c>
      <c r="C20" s="15"/>
      <c r="D20" s="16"/>
      <c r="E20" s="12"/>
      <c r="F20" s="12"/>
      <c r="G20" s="16"/>
      <c r="H20" s="12"/>
      <c r="I20" s="12"/>
      <c r="J20" s="12"/>
      <c r="K20" s="9"/>
      <c r="L20" s="12"/>
      <c r="M20" s="30">
        <v>15</v>
      </c>
    </row>
    <row r="21" spans="1:13" ht="341.25" customHeight="1">
      <c r="A21" s="31" t="s">
        <v>43</v>
      </c>
      <c r="B21" s="32" t="s">
        <v>44</v>
      </c>
      <c r="C21" s="33"/>
      <c r="D21" s="30"/>
      <c r="E21" s="30"/>
      <c r="F21" s="30"/>
      <c r="G21" s="30"/>
      <c r="H21" s="30"/>
      <c r="I21" s="30"/>
      <c r="J21" s="30"/>
      <c r="K21" s="30"/>
      <c r="L21" s="30"/>
      <c r="M21" s="30">
        <v>15</v>
      </c>
    </row>
    <row r="22" spans="1:13" s="40" customFormat="1" ht="204.75" customHeight="1">
      <c r="A22" s="34" t="s">
        <v>45</v>
      </c>
      <c r="B22" s="35" t="s">
        <v>40</v>
      </c>
      <c r="C22" s="32"/>
      <c r="D22" s="36"/>
      <c r="E22" s="36"/>
      <c r="F22" s="36"/>
      <c r="G22" s="36"/>
      <c r="H22" s="36"/>
      <c r="I22" s="36"/>
      <c r="J22" s="37"/>
      <c r="K22" s="37"/>
      <c r="L22" s="38"/>
      <c r="M22" s="39">
        <v>5</v>
      </c>
    </row>
    <row r="23" spans="1:13" ht="198.75" customHeight="1">
      <c r="A23" s="34" t="s">
        <v>46</v>
      </c>
      <c r="B23" s="27" t="s">
        <v>40</v>
      </c>
      <c r="C23" s="9"/>
      <c r="D23" s="12"/>
      <c r="E23" s="12"/>
      <c r="F23" s="12"/>
      <c r="G23" s="9"/>
      <c r="H23" s="9"/>
      <c r="I23" s="9"/>
      <c r="J23" s="9"/>
      <c r="K23" s="9"/>
      <c r="L23" s="9"/>
      <c r="M23" s="27">
        <v>15</v>
      </c>
    </row>
    <row r="24" spans="1:13" s="43" customFormat="1" ht="42" customHeight="1">
      <c r="A24" s="41" t="s">
        <v>47</v>
      </c>
      <c r="B24" s="42" t="s">
        <v>40</v>
      </c>
      <c r="C24" s="9"/>
      <c r="D24" s="12"/>
      <c r="E24" s="12"/>
      <c r="F24" s="12"/>
      <c r="G24" s="9"/>
      <c r="H24" s="9"/>
      <c r="I24" s="9"/>
      <c r="J24" s="9"/>
      <c r="K24" s="9"/>
      <c r="L24" s="9"/>
      <c r="M24" s="42">
        <v>30</v>
      </c>
    </row>
    <row r="25" spans="1:13" s="43" customFormat="1" ht="96" customHeight="1">
      <c r="A25" s="9" t="s">
        <v>48</v>
      </c>
      <c r="B25" s="42" t="s">
        <v>40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27">
        <v>1</v>
      </c>
    </row>
    <row r="26" spans="1:13" s="43" customFormat="1" ht="67.5" customHeight="1">
      <c r="A26" s="41" t="s">
        <v>49</v>
      </c>
      <c r="B26" s="42" t="s">
        <v>40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27">
        <v>15</v>
      </c>
    </row>
    <row r="29" spans="1:13" ht="44.25" customHeight="1">
      <c r="A29" s="45"/>
      <c r="B29" s="45"/>
      <c r="C29" s="45"/>
    </row>
    <row r="30" spans="1:13" ht="34.5" customHeight="1">
      <c r="A30" s="45"/>
      <c r="B30" s="45"/>
      <c r="C30" s="45"/>
    </row>
    <row r="31" spans="1:13" ht="18.75">
      <c r="A31" s="47"/>
      <c r="B31" s="47"/>
      <c r="C31" s="47"/>
    </row>
  </sheetData>
  <mergeCells count="10">
    <mergeCell ref="D22:I22"/>
    <mergeCell ref="A29:C29"/>
    <mergeCell ref="A30:C30"/>
    <mergeCell ref="A31:C31"/>
    <mergeCell ref="A1:M1"/>
    <mergeCell ref="A2:M2"/>
    <mergeCell ref="A3:A4"/>
    <mergeCell ref="B3:B4"/>
    <mergeCell ref="C3:C4"/>
    <mergeCell ref="M3:M4"/>
  </mergeCells>
  <printOptions horizontalCentered="1"/>
  <pageMargins left="0.15748031496062992" right="0.70866141732283472" top="0.19685039370078741" bottom="0.43307086614173229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Romero</dc:creator>
  <cp:lastModifiedBy>Sandra Romero</cp:lastModifiedBy>
  <dcterms:created xsi:type="dcterms:W3CDTF">2018-07-04T21:13:32Z</dcterms:created>
  <dcterms:modified xsi:type="dcterms:W3CDTF">2018-07-05T22:52:05Z</dcterms:modified>
</cp:coreProperties>
</file>