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Desktop\CONTRATACION MONTAÑITA\CONTRATACION MONTAÑITA 2026\MINIMA CUANTIA\XXX-CMNC-2026 - GESTORES COMUNITARIOS\"/>
    </mc:Choice>
  </mc:AlternateContent>
  <xr:revisionPtr revIDLastSave="0" documentId="13_ncr:1_{B97E70BF-5125-42A5-B875-2F90AD3BA51A}" xr6:coauthVersionLast="47" xr6:coauthVersionMax="47" xr10:uidLastSave="{00000000-0000-0000-0000-000000000000}"/>
  <bookViews>
    <workbookView xWindow="-110" yWindow="-110" windowWidth="19420" windowHeight="11500" xr2:uid="{171AA6E7-627F-496C-8AF7-7F2D30FE56CF}"/>
  </bookViews>
  <sheets>
    <sheet name="Coste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2" i="2" l="1"/>
</calcChain>
</file>

<file path=xl/sharedStrings.xml><?xml version="1.0" encoding="utf-8"?>
<sst xmlns="http://schemas.openxmlformats.org/spreadsheetml/2006/main" count="71" uniqueCount="60">
  <si>
    <t>UNIDAD DE MEDIDA</t>
  </si>
  <si>
    <t>CANTIDAD</t>
  </si>
  <si>
    <t>Documento</t>
  </si>
  <si>
    <t>Jornada</t>
  </si>
  <si>
    <t>VALOR UNITARIO</t>
  </si>
  <si>
    <t>VALOR TOTAL</t>
  </si>
  <si>
    <t>Diagnóstico técnico, operativo y administrativo</t>
  </si>
  <si>
    <t>Elaborar un diagnóstico integral del sistema de acueducto y alcantarillado rural mediante visita de campo, levantamiento de información primaria y secundaria, identificación del estado de la infraestructura, componentes hidráulicos, operación, mantenimiento, administración, aspectos financieros y cumplimiento normativo. El documento deberá contener introducción, metodología, inventario de infraestructura, análisis DOFA, registro fotográfico georreferenciado, conclusiones y recomendaciones.</t>
  </si>
  <si>
    <t>Informe técnico con anexos</t>
  </si>
  <si>
    <t>Documento en PDF y Word editable; base de datos en Excel; registro fotográfico digital</t>
  </si>
  <si>
    <t>Acta de visita, listas de chequeo, registro fotográfico.</t>
  </si>
  <si>
    <t>Caracterización social</t>
  </si>
  <si>
    <t>Identificar usuarios, suscriptores, líderes comunitarios, condiciones socioeconómicas, organizaciones existentes, participación comunitaria, necesidades, conflictos y percepción del servicio.</t>
  </si>
  <si>
    <t>Informe de caracterización</t>
  </si>
  <si>
    <t>PDF, Word y base de datos Excel</t>
  </si>
  <si>
    <t>Lista de asistencia, fotografías y bases de datos.</t>
  </si>
  <si>
    <t>Estudio jurídico</t>
  </si>
  <si>
    <t>Analizar la viabilidad jurídica para la creación o formalización del gestor comunitario conforme a la Ley 142 de 1994, Decreto 1077 de 2015, obligaciones legales, requisitos y hoja de ruta.</t>
  </si>
  <si>
    <t>Documento jurídico</t>
  </si>
  <si>
    <t>PDF y Word</t>
  </si>
  <si>
    <t>Matriz normativa, conceptos jurídicos y anexos.</t>
  </si>
  <si>
    <t>Modelo administrativo</t>
  </si>
  <si>
    <t>Diseñar la estructura administrativa y operativa del gestor comunitario, incluyendo organigrama, procesos, procedimientos, perfiles de cargos, manual operativo y esquema de funcionamiento.</t>
  </si>
  <si>
    <t>Documento técnico</t>
  </si>
  <si>
    <t>PDF y Word editable</t>
  </si>
  <si>
    <t xml:space="preserve">Diagramas de procesos y organigrama </t>
  </si>
  <si>
    <t>Estatutos y manuales</t>
  </si>
  <si>
    <t>Elaborar proyecto de estatutos, reglamento interno, manual de funciones, manual de procesos y procedimientos y demás instrumentos administrativos requeridos para el funcionamiento del gestor comunitario.</t>
  </si>
  <si>
    <t>Todos los documentos firmados por el consultoría</t>
  </si>
  <si>
    <t>Esquema financiero</t>
  </si>
  <si>
    <t>Elaborar estudio financiero que incluya costos de operación, presupuesto, flujo de caja, análisis tarifario, sostenibilidad financiera y propuesta de tarifas conforme a la regulación vigente para pequeños prestadores.</t>
  </si>
  <si>
    <t>Estudio financiero</t>
  </si>
  <si>
    <t>PDF, Word y Excel con fórmulas</t>
  </si>
  <si>
    <t>Modelo financiero.</t>
  </si>
  <si>
    <t>Estrategia de sostenibilidad</t>
  </si>
  <si>
    <t>Formular un plan de fortalecimiento institucional con objetivos, metas, indicadores, cronograma, responsables, presupuesto y mecanismos de seguimiento para garantizar la sostenibilidad del gestor comunitario.</t>
  </si>
  <si>
    <t>Plan estratégico</t>
  </si>
  <si>
    <t>Matriz de seguimiento e indicadores.</t>
  </si>
  <si>
    <t>Ruta de formalización</t>
  </si>
  <si>
    <t>Elaborar la ruta completa para la formalización institucional incluyendo cronograma, documentos requeridos, formatos, procedimientos ante Cámara de Comercio, DIAN, SSPD, SUI y demás entidades competentes.</t>
  </si>
  <si>
    <t>Formatos diligenciables y listado de requisitos.</t>
  </si>
  <si>
    <t>Jornadas de capacitación</t>
  </si>
  <si>
    <t>Informe por jornada</t>
  </si>
  <si>
    <t>PDF, presentaciones, material digital</t>
  </si>
  <si>
    <t>Actas, fotografías, listas de asistencia, y material expuesto.</t>
  </si>
  <si>
    <t>Informe final</t>
  </si>
  <si>
    <t>Consolidar todos los productos elaborados durante la consultoría, incluyendo resumen ejecutivo, resultados obtenidos, análisis, recomendaciones, plan de implementación, cronograma de ejecución y anexos técnicos.</t>
  </si>
  <si>
    <t>Informe final consolidado</t>
  </si>
  <si>
    <t>Una (1) copia impresa argolladas y una (1) copia digital (USB o medio electrónico) en formatos PDF, Word, Excel y archivos editables</t>
  </si>
  <si>
    <t>Acta de entrega, inventario documental y aprobación de la supervisión.</t>
  </si>
  <si>
    <t>Documento instrumento</t>
  </si>
  <si>
    <t>TOTAL</t>
  </si>
  <si>
    <r>
      <rPr>
        <sz val="11"/>
        <rFont val="Arial Narrow"/>
        <family val="2"/>
      </rPr>
      <t>Documento</t>
    </r>
    <r>
      <rPr>
        <sz val="11"/>
        <color rgb="FFFF0000"/>
        <rFont val="Arial Narrow"/>
        <family val="2"/>
      </rPr>
      <t xml:space="preserve"> </t>
    </r>
  </si>
  <si>
    <r>
      <t xml:space="preserve">Desarrollar tres (3) jornadas presenciales de capacitación y fortalecimiento comunitario, con una duración mínima de cuatro (4) horas cada una, dirigidas a líderes comunitarios, usuarios y futuros administradores del sistema. Las cuales serán desarrolladas de la siguiente manera: 
</t>
    </r>
    <r>
      <rPr>
        <b/>
        <sz val="11"/>
        <color rgb="FF000000"/>
        <rFont val="Arial Narrow"/>
        <family val="2"/>
      </rPr>
      <t>Jornada 1:</t>
    </r>
    <r>
      <rPr>
        <sz val="11"/>
        <color rgb="FF000000"/>
        <rFont val="Arial Narrow"/>
        <family val="2"/>
      </rPr>
      <t xml:space="preserve"> Organización comunitaria, normatividad de los servicios públicos domiciliarios, funciones del gestor comunitario y participación ciudadana.
</t>
    </r>
    <r>
      <rPr>
        <b/>
        <sz val="11"/>
        <color rgb="FF000000"/>
        <rFont val="Arial Narrow"/>
        <family val="2"/>
      </rPr>
      <t xml:space="preserve">Jornada 2: </t>
    </r>
    <r>
      <rPr>
        <sz val="11"/>
        <color rgb="FF000000"/>
        <rFont val="Arial Narrow"/>
        <family val="2"/>
      </rPr>
      <t xml:space="preserve">Administración, operación y mantenimiento del sistema de acueducto y alcantarillado, gestión administrativa, atención al usuario y sostenibilidad financiera.
</t>
    </r>
    <r>
      <rPr>
        <b/>
        <sz val="11"/>
        <color rgb="FF000000"/>
        <rFont val="Arial Narrow"/>
        <family val="2"/>
      </rPr>
      <t>Jornada 3:</t>
    </r>
    <r>
      <rPr>
        <sz val="11"/>
        <color rgb="FF000000"/>
        <rFont val="Arial Narrow"/>
        <family val="2"/>
      </rPr>
      <t xml:space="preserve"> Formalización institucional, estructura organizacional, estatutos, reglamento interno, obligaciones legales, reporte de información al SUI y fortalecimiento institucional.                                                                                                                                                                                                                                                                                
Cada jornada deberá incluir: 
•	Presentaciones (Guías didácticas) 
•	Listados de asistencia.
•	Registro fotográfico. (mínimo 5 fotos en alta calidad que muestren convocatoria, facilitador y trabajo en equipo).</t>
    </r>
  </si>
  <si>
    <t>ÍTEM</t>
  </si>
  <si>
    <t>PRODUCTO</t>
  </si>
  <si>
    <t>DESCRIPCIÓN TECNICA DETALLADA</t>
  </si>
  <si>
    <t>ENTREGABLE</t>
  </si>
  <si>
    <t xml:space="preserve">MEDIO DE ENTREGA </t>
  </si>
  <si>
    <t xml:space="preserve">EVIDENCIAS MINIMAS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</si>
</sst>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>
    <font>
      <sz val="11"/>
      <color theme="1"/>
      <name val="Aptos Narrow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FF0000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22DDC-EEE9-4C20-B8EC-94F55ECA7647}">
  <dimension ref="A1:K18"/>
  <sheetViews>
    <sheetView showGridLines="0" showRowColHeaders="0" tabSelected="1" zoomScale="70" zoomScaleNormal="70" workbookViewId="0">
      <selection activeCell="N4" sqref="N4"/>
    </sheetView>
  </sheetViews>
  <sheetFormatPr baseColWidth="10" defaultColWidth="10.9140625" defaultRowHeight="14"/>
  <cols>
    <col min="1" max="1" width="4.75" style="1" customWidth="1"/>
    <col min="2" max="2" width="17.6640625" style="1" customWidth="1"/>
    <col min="3" max="3" width="44.6640625" style="3" customWidth="1"/>
    <col min="4" max="4" width="12" style="1" customWidth="1"/>
    <col min="5" max="5" width="23.08203125" style="1" customWidth="1"/>
    <col min="6" max="6" width="15.5" style="1" customWidth="1"/>
    <col min="7" max="9" width="10.9140625" style="1"/>
    <col min="10" max="10" width="11.6640625" style="1" bestFit="1" customWidth="1"/>
    <col min="11" max="16384" width="10.9140625" style="1"/>
  </cols>
  <sheetData>
    <row r="1" spans="1:11" ht="28">
      <c r="A1" s="5" t="s">
        <v>54</v>
      </c>
      <c r="B1" s="5" t="s">
        <v>55</v>
      </c>
      <c r="C1" s="5" t="s">
        <v>56</v>
      </c>
      <c r="D1" s="5" t="s">
        <v>57</v>
      </c>
      <c r="E1" s="5" t="s">
        <v>58</v>
      </c>
      <c r="F1" s="5" t="s">
        <v>59</v>
      </c>
      <c r="G1" s="6" t="s">
        <v>0</v>
      </c>
      <c r="H1" s="6" t="s">
        <v>1</v>
      </c>
      <c r="I1" s="6" t="s">
        <v>4</v>
      </c>
      <c r="J1" s="6" t="s">
        <v>5</v>
      </c>
    </row>
    <row r="2" spans="1:11" ht="95" customHeight="1">
      <c r="A2" s="7">
        <v>1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8" t="s">
        <v>52</v>
      </c>
      <c r="H2" s="9">
        <v>1</v>
      </c>
      <c r="I2" s="14">
        <v>7000000</v>
      </c>
      <c r="J2" s="14">
        <v>7000000</v>
      </c>
    </row>
    <row r="3" spans="1:11" ht="56">
      <c r="A3" s="7">
        <v>2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2</v>
      </c>
      <c r="H3" s="9">
        <v>1</v>
      </c>
      <c r="I3" s="14">
        <v>4505340</v>
      </c>
      <c r="J3" s="14">
        <v>4505340</v>
      </c>
    </row>
    <row r="4" spans="1:11" ht="42">
      <c r="A4" s="7">
        <v>3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 t="s">
        <v>2</v>
      </c>
      <c r="H4" s="9">
        <v>1</v>
      </c>
      <c r="I4" s="14">
        <v>6000000</v>
      </c>
      <c r="J4" s="14">
        <v>6000000</v>
      </c>
    </row>
    <row r="5" spans="1:11" ht="56">
      <c r="A5" s="7">
        <v>4</v>
      </c>
      <c r="B5" s="7" t="s">
        <v>21</v>
      </c>
      <c r="C5" s="7" t="s">
        <v>22</v>
      </c>
      <c r="D5" s="7" t="s">
        <v>23</v>
      </c>
      <c r="E5" s="7" t="s">
        <v>24</v>
      </c>
      <c r="F5" s="7" t="s">
        <v>25</v>
      </c>
      <c r="G5" s="7" t="s">
        <v>2</v>
      </c>
      <c r="H5" s="9">
        <v>1</v>
      </c>
      <c r="I5" s="14">
        <v>5500000</v>
      </c>
      <c r="J5" s="14">
        <v>5500000</v>
      </c>
    </row>
    <row r="6" spans="1:11" ht="56">
      <c r="A6" s="7">
        <v>5</v>
      </c>
      <c r="B6" s="7" t="s">
        <v>26</v>
      </c>
      <c r="C6" s="7" t="s">
        <v>27</v>
      </c>
      <c r="D6" s="7" t="s">
        <v>50</v>
      </c>
      <c r="E6" s="7" t="s">
        <v>24</v>
      </c>
      <c r="F6" s="7" t="s">
        <v>28</v>
      </c>
      <c r="G6" s="7" t="s">
        <v>2</v>
      </c>
      <c r="H6" s="9">
        <v>1</v>
      </c>
      <c r="I6" s="14">
        <v>4500000</v>
      </c>
      <c r="J6" s="14">
        <v>4500000</v>
      </c>
    </row>
    <row r="7" spans="1:11" ht="56">
      <c r="A7" s="7">
        <v>6</v>
      </c>
      <c r="B7" s="7" t="s">
        <v>29</v>
      </c>
      <c r="C7" s="7" t="s">
        <v>30</v>
      </c>
      <c r="D7" s="7" t="s">
        <v>31</v>
      </c>
      <c r="E7" s="7" t="s">
        <v>32</v>
      </c>
      <c r="F7" s="7" t="s">
        <v>33</v>
      </c>
      <c r="G7" s="7" t="s">
        <v>2</v>
      </c>
      <c r="H7" s="9">
        <v>1</v>
      </c>
      <c r="I7" s="14">
        <v>5500000</v>
      </c>
      <c r="J7" s="14">
        <v>5500000</v>
      </c>
    </row>
    <row r="8" spans="1:11" ht="56">
      <c r="A8" s="7">
        <v>7</v>
      </c>
      <c r="B8" s="7" t="s">
        <v>34</v>
      </c>
      <c r="C8" s="7" t="s">
        <v>35</v>
      </c>
      <c r="D8" s="7" t="s">
        <v>36</v>
      </c>
      <c r="E8" s="7" t="s">
        <v>19</v>
      </c>
      <c r="F8" s="7" t="s">
        <v>37</v>
      </c>
      <c r="G8" s="7" t="s">
        <v>2</v>
      </c>
      <c r="H8" s="9">
        <v>1</v>
      </c>
      <c r="I8" s="14">
        <v>4000000</v>
      </c>
      <c r="J8" s="14">
        <v>4000000</v>
      </c>
    </row>
    <row r="9" spans="1:11" ht="56">
      <c r="A9" s="7">
        <v>8</v>
      </c>
      <c r="B9" s="7" t="s">
        <v>38</v>
      </c>
      <c r="C9" s="7" t="s">
        <v>39</v>
      </c>
      <c r="D9" s="7" t="s">
        <v>23</v>
      </c>
      <c r="E9" s="7" t="s">
        <v>19</v>
      </c>
      <c r="F9" s="7" t="s">
        <v>40</v>
      </c>
      <c r="G9" s="7" t="s">
        <v>2</v>
      </c>
      <c r="H9" s="9">
        <v>1</v>
      </c>
      <c r="I9" s="14">
        <v>3500000</v>
      </c>
      <c r="J9" s="14">
        <v>3500000</v>
      </c>
    </row>
    <row r="10" spans="1:11" ht="280">
      <c r="A10" s="7">
        <v>9</v>
      </c>
      <c r="B10" s="7" t="s">
        <v>41</v>
      </c>
      <c r="C10" s="7" t="s">
        <v>53</v>
      </c>
      <c r="D10" s="7" t="s">
        <v>42</v>
      </c>
      <c r="E10" s="7" t="s">
        <v>43</v>
      </c>
      <c r="F10" s="7" t="s">
        <v>44</v>
      </c>
      <c r="G10" s="7" t="s">
        <v>3</v>
      </c>
      <c r="H10" s="9">
        <v>3</v>
      </c>
      <c r="I10" s="14">
        <v>1840000</v>
      </c>
      <c r="J10" s="14">
        <v>5520000</v>
      </c>
    </row>
    <row r="11" spans="1:11" ht="70">
      <c r="A11" s="7">
        <v>10</v>
      </c>
      <c r="B11" s="7" t="s">
        <v>45</v>
      </c>
      <c r="C11" s="7" t="s">
        <v>46</v>
      </c>
      <c r="D11" s="7" t="s">
        <v>47</v>
      </c>
      <c r="E11" s="7" t="s">
        <v>48</v>
      </c>
      <c r="F11" s="7" t="s">
        <v>49</v>
      </c>
      <c r="G11" s="7" t="s">
        <v>2</v>
      </c>
      <c r="H11" s="9">
        <v>1</v>
      </c>
      <c r="I11" s="14">
        <v>3000000</v>
      </c>
      <c r="J11" s="14">
        <v>3000000</v>
      </c>
    </row>
    <row r="12" spans="1:11">
      <c r="A12" s="10" t="s">
        <v>51</v>
      </c>
      <c r="B12" s="11"/>
      <c r="C12" s="11"/>
      <c r="D12" s="11"/>
      <c r="E12" s="11"/>
      <c r="F12" s="11"/>
      <c r="G12" s="11"/>
      <c r="H12" s="11"/>
      <c r="I12" s="12"/>
      <c r="J12" s="13">
        <f>SUM(J2:J11)</f>
        <v>49025340</v>
      </c>
      <c r="K12" s="2"/>
    </row>
    <row r="18" spans="3:3">
      <c r="C18" s="4"/>
    </row>
  </sheetData>
  <mergeCells count="1">
    <mergeCell ref="A12:I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Costeo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Yesid Salazar Penna</dc:creator>
  <cp:lastModifiedBy>MARLA VASQUEZ</cp:lastModifiedBy>
  <dcterms:created xsi:type="dcterms:W3CDTF">2026-07-14T20:33:37Z</dcterms:created>
  <dcterms:modified xsi:type="dcterms:W3CDTF">2026-08-10T14:34:52Z</dcterms:modified>
</cp:coreProperties>
</file>