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onaldo Cetina\Desktop\ALCALDIA\2026\JULIO\INTERVENTORIA COROCORAS\PRESUPUESTO FORM 1\"/>
    </mc:Choice>
  </mc:AlternateContent>
  <bookViews>
    <workbookView xWindow="0" yWindow="0" windowWidth="23040" windowHeight="8208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OFICIAL'!$C$10:$J$37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OFICIAL'!$A$1:$K$42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7" l="1"/>
  <c r="H36" i="7"/>
  <c r="H35" i="7"/>
  <c r="H30" i="7"/>
  <c r="H31" i="7"/>
  <c r="H32" i="7"/>
  <c r="H33" i="7" s="1"/>
  <c r="H29" i="7"/>
  <c r="H20" i="7"/>
  <c r="H16" i="7"/>
  <c r="H17" i="7"/>
  <c r="H15" i="7"/>
  <c r="H21" i="7" s="1"/>
  <c r="H23" i="7" s="1"/>
  <c r="H34" i="7" s="1"/>
  <c r="F15" i="6" l="1"/>
</calcChain>
</file>

<file path=xl/sharedStrings.xml><?xml version="1.0" encoding="utf-8"?>
<sst xmlns="http://schemas.openxmlformats.org/spreadsheetml/2006/main" count="132" uniqueCount="89">
  <si>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</si>
  <si>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</si>
  <si>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</si>
  <si>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</si>
  <si>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</si>
  <si>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</si>
  <si>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</si>
  <si>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</si>
  <si>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</si>
  <si>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</si>
  <si>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</si>
  <si>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</si>
  <si>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</si>
  <si>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</si>
  <si>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</si>
  <si>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</si>
  <si>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</si>
  <si>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</si>
  <si>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</si>
  <si>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</si>
  <si>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</si>
  <si>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</si>
  <si>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</si>
  <si>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</si>
  <si>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</si>
  <si>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</si>
  <si>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</si>
  <si>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</si>
  <si>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</si>
  <si>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</si>
  <si>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</si>
  <si>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</si>
  <si>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</si>
  <si>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</si>
  <si>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</si>
  <si>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</si>
  <si>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</si>
  <si>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</si>
  <si>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</si>
  <si>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</si>
  <si>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</si>
  <si>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</si>
  <si>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</si>
  <si>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</si>
  <si>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</si>
  <si>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</si>
  <si>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</si>
  <si>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</si>
  <si>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</si>
  <si>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</si>
  <si>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</si>
  <si>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</si>
  <si>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</si>
  <si>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</si>
  <si>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</si>
  <si>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</si>
  <si>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</si>
  <si>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</si>
  <si>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</si>
  <si>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</si>
  <si>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</si>
  <si>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</si>
  <si>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</si>
  <si>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</si>
  <si>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</si>
  <si>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</si>
  <si>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</si>
  <si>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</si>
  <si>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</si>
  <si>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</si>
  <si>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</si>
  <si>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</si>
  <si>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</si>
  <si>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</si>
  <si>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</si>
  <si>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</si>
  <si>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</si>
  <si>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</si>
  <si>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</si>
  <si>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DIRECTOR INTERVENTORÍA</t>
  </si>
  <si>
    <t>RESIDENTE (INGENIERO CIVIL)</t>
  </si>
  <si>
    <t>INGENIERO AMBIENTAL</t>
  </si>
  <si>
    <t>INSPECTOR SISO</t>
  </si>
  <si>
    <t>Ensayos de laboratorio para la verificación de calidad de materiales.</t>
  </si>
  <si>
    <t>Servicios de Topografía – Comisión de topografía (topógrafo y dos cadeneros) (incluye tránsito, nivel y elementos complementarios).</t>
  </si>
  <si>
    <t>Edición de informes y comunicaciones.</t>
  </si>
  <si>
    <t>Servicio de transporte.</t>
  </si>
  <si>
    <t>MES</t>
  </si>
  <si>
    <t>OCUPACION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</si>
</sst>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 * #,##0.00_ ;_ * \-#,##0.00_ ;_ * &quot;-&quot;??_ ;_ @_ "/>
    <numFmt numFmtId="169" formatCode="_-[$$-240A]\ * #,##0.00_ ;_-[$$-240A]\ * \-#,##0.00\ ;_-[$$-240A]\ * &quot;-&quot;??_ ;_-@_ "/>
    <numFmt numFmtId="170" formatCode="_ &quot;$&quot;\ * #,##0.00_ ;_ &quot;$&quot;\ * \-#,##0.00_ ;_ &quot;$&quot;\ * &quot;-&quot;??_ ;_ @_ "/>
    <numFmt numFmtId="171" formatCode="&quot;$&quot;\ #,##0.00"/>
    <numFmt numFmtId="172" formatCode="_(* #.##0.00_);_(* \(#.##0.00\);_(* &quot;-&quot;??_);_(@_)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7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67" fontId="5" fillId="0" borderId="0" applyFont="0" applyFill="0" applyBorder="0" applyAlignment="0" applyProtection="0"/>
    <xf numFmtId="0" fontId="5" fillId="0" borderId="0"/>
    <xf numFmtId="168" fontId="7" fillId="0" borderId="0" applyFont="0" applyFill="0" applyBorder="0" applyAlignment="0" applyProtection="0"/>
    <xf numFmtId="0" fontId="4" fillId="0" borderId="0"/>
    <xf numFmtId="0" fontId="7" fillId="0" borderId="0"/>
    <xf numFmtId="167" fontId="3" fillId="0" borderId="0" applyFont="0" applyFill="0" applyBorder="0" applyAlignment="0" applyProtection="0"/>
    <xf numFmtId="0" fontId="3" fillId="0" borderId="0"/>
    <xf numFmtId="42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83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164" fontId="11" fillId="2" borderId="0" xfId="10" applyFont="1" applyFill="1" applyBorder="1" applyAlignment="1">
      <alignment vertical="center" wrapText="1"/>
    </xf>
    <xf numFmtId="165" fontId="14" fillId="0" borderId="0" xfId="5" applyNumberFormat="1" applyFont="1" applyFill="1" applyBorder="1" applyAlignment="1">
      <alignment horizontal="center" wrapText="1"/>
    </xf>
    <xf numFmtId="165" fontId="11" fillId="2" borderId="0" xfId="5" applyNumberFormat="1" applyFont="1" applyFill="1" applyBorder="1" applyAlignment="1">
      <alignment vertical="center" wrapText="1"/>
    </xf>
    <xf numFmtId="170" fontId="11" fillId="2" borderId="0" xfId="11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166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6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6" fontId="21" fillId="6" borderId="39" xfId="38" applyFont="1" applyFill="1" applyBorder="1" applyAlignment="1" applyProtection="1">
      <alignment horizontal="center" vertical="center" wrapText="1"/>
    </xf>
    <xf numFmtId="166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6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6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5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9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9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9" fontId="27" fillId="0" borderId="11" xfId="7" applyNumberFormat="1" applyFont="1" applyFill="1" applyBorder="1" applyAlignment="1">
      <alignment vertical="center" wrapText="1"/>
    </xf>
    <xf numFmtId="169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9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9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9" fontId="27" fillId="0" borderId="10" xfId="5" applyNumberFormat="1" applyFont="1" applyBorder="1" applyAlignment="1">
      <alignment vertical="center" wrapText="1"/>
    </xf>
    <xf numFmtId="166" fontId="29" fillId="3" borderId="39" xfId="9" applyFont="1" applyFill="1" applyBorder="1" applyAlignment="1">
      <alignment vertical="center" wrapText="1"/>
    </xf>
    <xf numFmtId="166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6" fontId="29" fillId="3" borderId="11" xfId="12" applyFont="1" applyFill="1" applyBorder="1" applyAlignment="1">
      <alignment vertical="center" wrapText="1"/>
    </xf>
    <xf numFmtId="166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5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6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164" fontId="11" fillId="2" borderId="0" xfId="41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7" fontId="27" fillId="0" borderId="29" xfId="5" applyNumberFormat="1" applyFont="1" applyBorder="1" applyAlignment="1">
      <alignment horizontal="center" vertical="center" wrapText="1"/>
    </xf>
    <xf numFmtId="167" fontId="27" fillId="0" borderId="30" xfId="5" applyNumberFormat="1" applyFont="1" applyBorder="1" applyAlignment="1">
      <alignment horizontal="center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167" fontId="7" fillId="0" borderId="29" xfId="5" applyNumberFormat="1" applyFont="1" applyBorder="1" applyAlignment="1">
      <alignment horizontal="center" vertical="center" wrapText="1"/>
    </xf>
    <xf numFmtId="167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4" fontId="19" fillId="3" borderId="19" xfId="38" applyNumberFormat="1" applyFont="1" applyFill="1" applyBorder="1" applyAlignment="1">
      <alignment horizontal="center" wrapText="1"/>
    </xf>
    <xf numFmtId="174" fontId="19" fillId="3" borderId="20" xfId="38" applyNumberFormat="1" applyFont="1" applyFill="1" applyBorder="1" applyAlignment="1">
      <alignment horizontal="center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174" fontId="19" fillId="0" borderId="34" xfId="37" applyNumberFormat="1" applyFont="1" applyBorder="1" applyAlignment="1">
      <alignment horizontal="center" wrapText="1"/>
    </xf>
    <xf numFmtId="174" fontId="19" fillId="0" borderId="40" xfId="37" applyNumberFormat="1" applyFont="1" applyBorder="1" applyAlignment="1">
      <alignment horizontal="center" wrapText="1"/>
    </xf>
    <xf numFmtId="173" fontId="21" fillId="6" borderId="44" xfId="38" applyNumberFormat="1" applyFont="1" applyFill="1" applyBorder="1" applyAlignment="1">
      <alignment horizontal="center" vertical="center" wrapText="1"/>
    </xf>
    <xf numFmtId="173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/>
    <cellStyle name="Millares 2" xfId="29"/>
    <cellStyle name="Millares 2 2" xfId="23"/>
    <cellStyle name="Millares 2 2 2" xfId="7"/>
    <cellStyle name="Millares 2 2 3" xfId="36"/>
    <cellStyle name="Millares 3" xfId="39"/>
    <cellStyle name="Millares 66" xfId="21"/>
    <cellStyle name="Millares 66 2" xfId="26"/>
    <cellStyle name="Millares 8 4" xfId="19"/>
    <cellStyle name="Millares 9 2" xfId="30"/>
    <cellStyle name="Moneda [0]" xfId="40" builtinId="7"/>
    <cellStyle name="Moneda [0] 2" xfId="10"/>
    <cellStyle name="Moneda [0] 2 2" xfId="41"/>
    <cellStyle name="Moneda [0] 3" xfId="28"/>
    <cellStyle name="Moneda 10" xfId="13"/>
    <cellStyle name="Moneda 17" xfId="18"/>
    <cellStyle name="Moneda 2" xfId="11"/>
    <cellStyle name="Moneda 3" xfId="38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5"/>
    <cellStyle name="Normal 15" xfId="17"/>
    <cellStyle name="Normal 16" xfId="16"/>
    <cellStyle name="Normal 17" xfId="22"/>
    <cellStyle name="Normal 17 2" xfId="27"/>
    <cellStyle name="Normal 2" xfId="37"/>
    <cellStyle name="Normal 2 10" xfId="25"/>
    <cellStyle name="Normal 2 2" xfId="31"/>
    <cellStyle name="Normal 3 10" xfId="4"/>
    <cellStyle name="Normal 3 11" xfId="3"/>
    <cellStyle name="Normal 3 11 2" xfId="5"/>
    <cellStyle name="Normal 3 11 3" xfId="24"/>
    <cellStyle name="Normal 3 2 17" xfId="20"/>
    <cellStyle name="Normal 5" xfId="35"/>
    <cellStyle name="Normal 9 2" xfId="34"/>
    <cellStyle name="Normal_ESTABLECIMIENTO Y MANTENIMIENTO" xfId="14"/>
    <cellStyle name="Porcentaje 4" xfId="8"/>
    <cellStyle name="Porcentual 2 10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Lista ICCU"/>
      <sheetName val="BASE DE DATOS DE PRECIOS"/>
      <sheetName val="ó&gt;"/>
      <sheetName val="Paral. 1"/>
      <sheetName val="Paral. 2"/>
      <sheetName val="Paral. 3"/>
      <sheetName val="Paral.4"/>
      <sheetName val="AMOBLAMINETO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CORTE DE OBRA N° 1"/>
      <sheetName val="memoria"/>
      <sheetName val="memoria 1"/>
      <sheetName val="_x0000_㈀㰰⌀_x0000_㈀㰮⌀_x0000_䰀଒v_x0000__x0000__x0000_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Resistividad "/>
      <sheetName val="PSM Monthly"/>
      <sheetName val="BQMPALOC"/>
      <sheetName val="ó&gt;????j0$?#???j_$?#???LÓu????"/>
      <sheetName val="ACTA No.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IV. MANO DE OBRA AIU"/>
      <sheetName val="API93"/>
      <sheetName val="MATERIALES Y RECURSOS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BCE-ENERO-2004"/>
      <sheetName val="Relación De Equipos"/>
      <sheetName val="Programacion"/>
      <sheetName val="EMPRESAS"/>
      <sheetName val="Mensilizzato"/>
      <sheetName val="&quot;PAGA&quot;"/>
      <sheetName val="PRESUPUESTOS-REV1.xls"/>
      <sheetName val="resum96"/>
      <sheetName val="INSUMOS"/>
      <sheetName val="EQUIPOS"/>
      <sheetName val="TRANS"/>
      <sheetName val="CUADRI"/>
      <sheetName val="EQUI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Base Datos"/>
      <sheetName val="C"/>
      <sheetName val="HER"/>
      <sheetName val="MAT"/>
      <sheetName val="PER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LACION DE PRECIOS"/>
      <sheetName val="ACTA 5"/>
      <sheetName val="MODIF. 2"/>
      <sheetName val="MODIF. 3"/>
      <sheetName val="cant"/>
      <sheetName val="par mar19"/>
      <sheetName val="par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AIU"/>
      <sheetName val="Constantes Generales"/>
      <sheetName val="Prestaciones Sociales"/>
      <sheetName val="ó&gt;_x0000__x0001__x0000__x0000__"/>
      <sheetName val="ZF"/>
      <sheetName val="HE-BA"/>
      <sheetName val="for2-consor"/>
      <sheetName val="MC SF GAVIONES"/>
      <sheetName val="Dominios"/>
      <sheetName val="M.OBRA"/>
      <sheetName val="Base de datos cuadrillas"/>
      <sheetName val="CANT OBRA"/>
      <sheetName val="Listas de apoyo Social"/>
      <sheetName val="Listas de apoyo"/>
      <sheetName val="BASE"/>
      <sheetName val="Base de Diseño"/>
      <sheetName val="civ_roma"/>
      <sheetName val="octubre"/>
      <sheetName val="REVISIONES"/>
      <sheetName val="59y22%"/>
      <sheetName val="Opex Case. Kitaro"/>
      <sheetName val="[PRESUPUESTOS-R_x0000_耽1._x0000__x0000_㙊辎簎䣼ꦱ_xdb30_疏揤S"/>
      <sheetName val="PREACTA 28"/>
      <sheetName val="RESUMEN S.T.I.M.S.T 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/>
      <sheetData sheetId="187"/>
      <sheetData sheetId="188"/>
      <sheetData sheetId="189"/>
      <sheetData sheetId="190"/>
      <sheetData sheetId="191"/>
      <sheetData sheetId="192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>
        <row r="2">
          <cell r="A2">
            <v>0</v>
          </cell>
        </row>
      </sheetData>
      <sheetData sheetId="479" refreshError="1"/>
      <sheetData sheetId="480" refreshError="1"/>
      <sheetData sheetId="481" refreshError="1"/>
      <sheetData sheetId="482">
        <row r="2">
          <cell r="A2">
            <v>0</v>
          </cell>
        </row>
      </sheetData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>
        <row r="2">
          <cell r="A2">
            <v>0</v>
          </cell>
        </row>
      </sheetData>
      <sheetData sheetId="512" refreshError="1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>
        <row r="2">
          <cell r="A2">
            <v>0</v>
          </cell>
        </row>
      </sheetData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>
        <row r="2">
          <cell r="A2">
            <v>0</v>
          </cell>
        </row>
      </sheetData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>
        <row r="2">
          <cell r="A2">
            <v>0</v>
          </cell>
        </row>
      </sheetData>
      <sheetData sheetId="923" refreshError="1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 refreshError="1"/>
      <sheetData sheetId="1055" refreshError="1"/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>
        <row r="2">
          <cell r="A2">
            <v>0</v>
          </cell>
        </row>
      </sheetData>
      <sheetData sheetId="3017" refreshError="1"/>
      <sheetData sheetId="3018" refreshError="1"/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 refreshError="1"/>
      <sheetData sheetId="3121" refreshError="1"/>
      <sheetData sheetId="3122" refreshError="1"/>
      <sheetData sheetId="3123" refreshError="1"/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/>
      <sheetData sheetId="3495"/>
      <sheetData sheetId="3496">
        <row r="2">
          <cell r="A2">
            <v>0</v>
          </cell>
        </row>
      </sheetData>
      <sheetData sheetId="3497"/>
      <sheetData sheetId="3498">
        <row r="2">
          <cell r="A2">
            <v>0</v>
          </cell>
        </row>
      </sheetData>
      <sheetData sheetId="3499"/>
      <sheetData sheetId="3500"/>
      <sheetData sheetId="3501"/>
      <sheetData sheetId="3502"/>
      <sheetData sheetId="3503">
        <row r="2">
          <cell r="A2">
            <v>0</v>
          </cell>
        </row>
      </sheetData>
      <sheetData sheetId="3504"/>
      <sheetData sheetId="3505"/>
      <sheetData sheetId="3506"/>
      <sheetData sheetId="3507"/>
      <sheetData sheetId="3508"/>
      <sheetData sheetId="3509"/>
      <sheetData sheetId="3510"/>
      <sheetData sheetId="3511">
        <row r="2">
          <cell r="A2">
            <v>0</v>
          </cell>
        </row>
      </sheetData>
      <sheetData sheetId="3512"/>
      <sheetData sheetId="3513"/>
      <sheetData sheetId="3514"/>
      <sheetData sheetId="3515"/>
      <sheetData sheetId="3516">
        <row r="2">
          <cell r="A2">
            <v>0</v>
          </cell>
        </row>
      </sheetData>
      <sheetData sheetId="3517"/>
      <sheetData sheetId="3518"/>
      <sheetData sheetId="3519"/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/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/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/>
      <sheetData sheetId="3680">
        <row r="2">
          <cell r="A2">
            <v>0</v>
          </cell>
        </row>
      </sheetData>
      <sheetData sheetId="3681"/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/>
      <sheetData sheetId="3685"/>
      <sheetData sheetId="3686"/>
      <sheetData sheetId="3687">
        <row r="2">
          <cell r="A2">
            <v>0</v>
          </cell>
        </row>
      </sheetData>
      <sheetData sheetId="3688"/>
      <sheetData sheetId="3689"/>
      <sheetData sheetId="3690"/>
      <sheetData sheetId="3691"/>
      <sheetData sheetId="3692"/>
      <sheetData sheetId="3693"/>
      <sheetData sheetId="3694"/>
      <sheetData sheetId="3695">
        <row r="2">
          <cell r="A2">
            <v>0</v>
          </cell>
        </row>
      </sheetData>
      <sheetData sheetId="3696"/>
      <sheetData sheetId="3697"/>
      <sheetData sheetId="3698"/>
      <sheetData sheetId="3699"/>
      <sheetData sheetId="3700">
        <row r="2">
          <cell r="A2">
            <v>0</v>
          </cell>
        </row>
      </sheetData>
      <sheetData sheetId="3701"/>
      <sheetData sheetId="3702"/>
      <sheetData sheetId="3703"/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/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/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/>
      <sheetData sheetId="3864">
        <row r="2">
          <cell r="A2">
            <v>0</v>
          </cell>
        </row>
      </sheetData>
      <sheetData sheetId="3865"/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/>
      <sheetData sheetId="3869"/>
      <sheetData sheetId="3870"/>
      <sheetData sheetId="3871">
        <row r="2">
          <cell r="A2">
            <v>0</v>
          </cell>
        </row>
      </sheetData>
      <sheetData sheetId="3872"/>
      <sheetData sheetId="3873"/>
      <sheetData sheetId="3874"/>
      <sheetData sheetId="3875"/>
      <sheetData sheetId="3876"/>
      <sheetData sheetId="3877"/>
      <sheetData sheetId="3878"/>
      <sheetData sheetId="3879">
        <row r="2">
          <cell r="A2">
            <v>0</v>
          </cell>
        </row>
      </sheetData>
      <sheetData sheetId="3880"/>
      <sheetData sheetId="3881"/>
      <sheetData sheetId="3882"/>
      <sheetData sheetId="3883"/>
      <sheetData sheetId="3884">
        <row r="2">
          <cell r="A2">
            <v>0</v>
          </cell>
        </row>
      </sheetData>
      <sheetData sheetId="3885"/>
      <sheetData sheetId="3886"/>
      <sheetData sheetId="3887"/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/>
      <sheetData sheetId="3892"/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/>
      <sheetData sheetId="3897"/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/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/>
      <sheetData sheetId="3907"/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/>
      <sheetData sheetId="3912"/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/>
      <sheetData sheetId="3917"/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/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/>
      <sheetData sheetId="3930"/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/>
      <sheetData sheetId="3935"/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/>
      <sheetData sheetId="3940"/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/>
      <sheetData sheetId="3950"/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/>
      <sheetData sheetId="3955"/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>
        <row r="2">
          <cell r="A2">
            <v>0</v>
          </cell>
        </row>
      </sheetData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/>
      <sheetData sheetId="4043"/>
      <sheetData sheetId="4044"/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/>
      <sheetData sheetId="4060"/>
      <sheetData sheetId="4061"/>
      <sheetData sheetId="4062"/>
      <sheetData sheetId="4063">
        <row r="2">
          <cell r="A2">
            <v>0</v>
          </cell>
        </row>
      </sheetData>
      <sheetData sheetId="4064"/>
      <sheetData sheetId="4065"/>
      <sheetData sheetId="4066"/>
      <sheetData sheetId="4067"/>
      <sheetData sheetId="4068">
        <row r="2">
          <cell r="A2">
            <v>0</v>
          </cell>
        </row>
      </sheetData>
      <sheetData sheetId="4069"/>
      <sheetData sheetId="4070"/>
      <sheetData sheetId="4071"/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/>
      <sheetData sheetId="4076"/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/>
      <sheetData sheetId="4081"/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/>
      <sheetData sheetId="4086"/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/>
      <sheetData sheetId="4091"/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/>
      <sheetData sheetId="4101"/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/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/>
      <sheetData sheetId="4113"/>
      <sheetData sheetId="4114"/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/>
      <sheetData sheetId="4119"/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/>
      <sheetData sheetId="4124"/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/>
      <sheetData sheetId="4129"/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/>
      <sheetData sheetId="4134"/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/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/>
      <sheetData sheetId="4143"/>
      <sheetData sheetId="4144"/>
      <sheetData sheetId="4145"/>
      <sheetData sheetId="4146"/>
      <sheetData sheetId="4147"/>
      <sheetData sheetId="4148"/>
      <sheetData sheetId="4149">
        <row r="2">
          <cell r="A2">
            <v>0</v>
          </cell>
        </row>
      </sheetData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/>
      <sheetData sheetId="4227"/>
      <sheetData sheetId="4228"/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/>
      <sheetData sheetId="4232">
        <row r="2">
          <cell r="A2">
            <v>0</v>
          </cell>
        </row>
      </sheetData>
      <sheetData sheetId="4233"/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/>
      <sheetData sheetId="4252">
        <row r="2">
          <cell r="A2">
            <v>0</v>
          </cell>
        </row>
      </sheetData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/>
      <sheetData sheetId="4271"/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/>
      <sheetData sheetId="4275"/>
      <sheetData sheetId="4276"/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/>
      <sheetData sheetId="4290">
        <row r="2">
          <cell r="A2">
            <v>0</v>
          </cell>
        </row>
      </sheetData>
      <sheetData sheetId="4291"/>
      <sheetData sheetId="4292">
        <row r="2">
          <cell r="A2">
            <v>0</v>
          </cell>
        </row>
      </sheetData>
      <sheetData sheetId="4293"/>
      <sheetData sheetId="4294"/>
      <sheetData sheetId="4295">
        <row r="2">
          <cell r="A2">
            <v>0</v>
          </cell>
        </row>
      </sheetData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/>
      <sheetData sheetId="4313"/>
      <sheetData sheetId="4314"/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/>
      <sheetData sheetId="4318"/>
      <sheetData sheetId="4319"/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/>
      <sheetData sheetId="4323">
        <row r="2">
          <cell r="A2">
            <v>0</v>
          </cell>
        </row>
      </sheetData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>
        <row r="2">
          <cell r="A2">
            <v>0</v>
          </cell>
        </row>
      </sheetData>
      <sheetData sheetId="4410"/>
      <sheetData sheetId="4411"/>
      <sheetData sheetId="4412"/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>
        <row r="2">
          <cell r="A2">
            <v>0</v>
          </cell>
        </row>
      </sheetData>
      <sheetData sheetId="4489" refreshError="1"/>
      <sheetData sheetId="4490" refreshError="1"/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 refreshError="1"/>
      <sheetData sheetId="4593" refreshError="1"/>
      <sheetData sheetId="4594" refreshError="1"/>
      <sheetData sheetId="4595" refreshError="1"/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>
        <row r="2">
          <cell r="A2">
            <v>0</v>
          </cell>
        </row>
      </sheetData>
      <sheetData sheetId="4641"/>
      <sheetData sheetId="4642"/>
      <sheetData sheetId="4643"/>
      <sheetData sheetId="4644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 refreshError="1"/>
      <sheetData sheetId="4665" refreshError="1"/>
      <sheetData sheetId="4666">
        <row r="2">
          <cell r="A2">
            <v>0</v>
          </cell>
        </row>
      </sheetData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 refreshError="1"/>
      <sheetData sheetId="4688" refreshError="1"/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 refreshError="1"/>
      <sheetData sheetId="4692" refreshError="1"/>
      <sheetData sheetId="4693">
        <row r="2">
          <cell r="A2">
            <v>0</v>
          </cell>
        </row>
      </sheetData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 refreshError="1"/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 refreshError="1"/>
      <sheetData sheetId="4745" refreshError="1"/>
      <sheetData sheetId="4746" refreshError="1"/>
      <sheetData sheetId="4747" refreshError="1"/>
      <sheetData sheetId="4748">
        <row r="2">
          <cell r="A2" t="str">
            <v>Locación</v>
          </cell>
        </row>
      </sheetData>
      <sheetData sheetId="4749">
        <row r="2">
          <cell r="A2">
            <v>0</v>
          </cell>
        </row>
      </sheetData>
      <sheetData sheetId="4750"/>
      <sheetData sheetId="4751"/>
      <sheetData sheetId="4752"/>
      <sheetData sheetId="4753"/>
      <sheetData sheetId="4754" refreshError="1"/>
      <sheetData sheetId="4755" refreshError="1"/>
      <sheetData sheetId="4756" refreshError="1"/>
      <sheetData sheetId="4757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/>
      <sheetData sheetId="4775"/>
      <sheetData sheetId="4776"/>
      <sheetData sheetId="4777"/>
      <sheetData sheetId="4778"/>
      <sheetData sheetId="4779"/>
      <sheetData sheetId="4780">
        <row r="2">
          <cell r="A2">
            <v>0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 refreshError="1"/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/>
      <sheetData sheetId="4807" refreshError="1"/>
      <sheetData sheetId="4808"/>
      <sheetData sheetId="4809"/>
      <sheetData sheetId="4810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>
        <row r="2">
          <cell r="A2">
            <v>0</v>
          </cell>
        </row>
      </sheetData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>
        <row r="2">
          <cell r="A2">
            <v>0</v>
          </cell>
        </row>
      </sheetData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>
        <row r="2">
          <cell r="A2">
            <v>0</v>
          </cell>
        </row>
      </sheetData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>
        <row r="2">
          <cell r="A2">
            <v>0</v>
          </cell>
        </row>
      </sheetData>
      <sheetData sheetId="4861" refreshError="1"/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/>
      <sheetData sheetId="4873"/>
      <sheetData sheetId="4874"/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/>
      <sheetData sheetId="5021"/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>
        <row r="2">
          <cell r="A2">
            <v>0</v>
          </cell>
        </row>
      </sheetData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>
        <row r="2">
          <cell r="A2">
            <v>0</v>
          </cell>
        </row>
      </sheetData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>
        <row r="2">
          <cell r="A2">
            <v>0</v>
          </cell>
        </row>
      </sheetData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>
        <row r="2">
          <cell r="A2">
            <v>0</v>
          </cell>
        </row>
      </sheetData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>
        <row r="2">
          <cell r="A2">
            <v>0</v>
          </cell>
        </row>
      </sheetData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/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/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/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>
        <row r="2">
          <cell r="A2" t="str">
            <v>FORMULARIO N° 4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 t="str">
            <v>FORMULARIO N° 4</v>
          </cell>
        </row>
      </sheetData>
      <sheetData sheetId="5607">
        <row r="2">
          <cell r="A2">
            <v>0</v>
          </cell>
        </row>
      </sheetData>
      <sheetData sheetId="5608">
        <row r="2">
          <cell r="B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B2">
            <v>0</v>
          </cell>
        </row>
      </sheetData>
      <sheetData sheetId="5612"/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B2">
            <v>0</v>
          </cell>
        </row>
      </sheetData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/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B2">
            <v>0</v>
          </cell>
        </row>
      </sheetData>
      <sheetData sheetId="5639">
        <row r="2">
          <cell r="B2">
            <v>0</v>
          </cell>
        </row>
      </sheetData>
      <sheetData sheetId="5640">
        <row r="2">
          <cell r="B2">
            <v>0</v>
          </cell>
        </row>
      </sheetData>
      <sheetData sheetId="5641">
        <row r="2">
          <cell r="B2">
            <v>0</v>
          </cell>
        </row>
      </sheetData>
      <sheetData sheetId="5642"/>
      <sheetData sheetId="5643">
        <row r="2">
          <cell r="B2">
            <v>0</v>
          </cell>
        </row>
      </sheetData>
      <sheetData sheetId="5644">
        <row r="2">
          <cell r="B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/>
      <sheetData sheetId="5651"/>
      <sheetData sheetId="5652"/>
      <sheetData sheetId="5653"/>
      <sheetData sheetId="5654"/>
      <sheetData sheetId="5655"/>
      <sheetData sheetId="5656"/>
      <sheetData sheetId="5657">
        <row r="2">
          <cell r="B2">
            <v>0</v>
          </cell>
        </row>
      </sheetData>
      <sheetData sheetId="5658"/>
      <sheetData sheetId="5659"/>
      <sheetData sheetId="5660"/>
      <sheetData sheetId="5661"/>
      <sheetData sheetId="5662"/>
      <sheetData sheetId="5663"/>
      <sheetData sheetId="5664"/>
      <sheetData sheetId="5665">
        <row r="2">
          <cell r="B2">
            <v>0</v>
          </cell>
        </row>
      </sheetData>
      <sheetData sheetId="5666">
        <row r="2">
          <cell r="B2">
            <v>0</v>
          </cell>
        </row>
      </sheetData>
      <sheetData sheetId="5667">
        <row r="2">
          <cell r="B2">
            <v>0</v>
          </cell>
        </row>
      </sheetData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>
        <row r="2">
          <cell r="A2">
            <v>0</v>
          </cell>
        </row>
      </sheetData>
      <sheetData sheetId="5680"/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B2">
            <v>0</v>
          </cell>
        </row>
      </sheetData>
      <sheetData sheetId="5691"/>
      <sheetData sheetId="5692">
        <row r="2">
          <cell r="B2" t="str">
            <v>Patrimonio
neto
personal</v>
          </cell>
        </row>
      </sheetData>
      <sheetData sheetId="5693"/>
      <sheetData sheetId="5694"/>
      <sheetData sheetId="5695"/>
      <sheetData sheetId="5696"/>
      <sheetData sheetId="5697"/>
      <sheetData sheetId="5698"/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>
        <row r="2">
          <cell r="B2">
            <v>0</v>
          </cell>
        </row>
      </sheetData>
      <sheetData sheetId="5702"/>
      <sheetData sheetId="5703">
        <row r="2">
          <cell r="A2">
            <v>0</v>
          </cell>
        </row>
      </sheetData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/>
      <sheetData sheetId="5708"/>
      <sheetData sheetId="5709"/>
      <sheetData sheetId="5710"/>
      <sheetData sheetId="5711"/>
      <sheetData sheetId="5712">
        <row r="2">
          <cell r="A2">
            <v>0</v>
          </cell>
        </row>
      </sheetData>
      <sheetData sheetId="5713"/>
      <sheetData sheetId="5714">
        <row r="2">
          <cell r="A2">
            <v>0</v>
          </cell>
        </row>
      </sheetData>
      <sheetData sheetId="5715"/>
      <sheetData sheetId="5716">
        <row r="2">
          <cell r="A2">
            <v>0</v>
          </cell>
        </row>
      </sheetData>
      <sheetData sheetId="5717">
        <row r="5">
          <cell r="B5">
            <v>0</v>
          </cell>
        </row>
      </sheetData>
      <sheetData sheetId="5718"/>
      <sheetData sheetId="5719">
        <row r="2">
          <cell r="A2">
            <v>0</v>
          </cell>
        </row>
      </sheetData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A2">
            <v>0</v>
          </cell>
        </row>
      </sheetData>
      <sheetData sheetId="5786">
        <row r="2">
          <cell r="A2">
            <v>0</v>
          </cell>
        </row>
      </sheetData>
      <sheetData sheetId="5787"/>
      <sheetData sheetId="5788"/>
      <sheetData sheetId="5789">
        <row r="2">
          <cell r="A2">
            <v>0</v>
          </cell>
        </row>
      </sheetData>
      <sheetData sheetId="5790">
        <row r="2">
          <cell r="A2">
            <v>0</v>
          </cell>
        </row>
      </sheetData>
      <sheetData sheetId="5791">
        <row r="2">
          <cell r="A2">
            <v>0</v>
          </cell>
        </row>
      </sheetData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>
        <row r="2">
          <cell r="B2">
            <v>0</v>
          </cell>
        </row>
      </sheetData>
      <sheetData sheetId="5803">
        <row r="2">
          <cell r="B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 refreshError="1"/>
      <sheetData sheetId="585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853"/>
      <sheetData sheetId="5854"/>
      <sheetData sheetId="5855"/>
      <sheetData sheetId="5856"/>
      <sheetData sheetId="5857"/>
      <sheetData sheetId="5858"/>
      <sheetData sheetId="5859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/>
      <sheetData sheetId="5881" refreshError="1"/>
      <sheetData sheetId="5882" refreshError="1"/>
      <sheetData sheetId="5883" refreshError="1"/>
      <sheetData sheetId="5884">
        <row r="2">
          <cell r="A2">
            <v>0</v>
          </cell>
        </row>
      </sheetData>
      <sheetData sheetId="5885"/>
      <sheetData sheetId="5886"/>
      <sheetData sheetId="5887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Pres gral"/>
      <sheetName val="loc. replanteo"/>
      <sheetName val="List Equ"/>
      <sheetName val="localizacion topografica"/>
      <sheetName val="List mat"/>
      <sheetName val="PRESENTACIÓN"/>
      <sheetName val="List M.O."/>
      <sheetName val="M1,5"/>
      <sheetName val="M1,4"/>
      <sheetName val="M1,3"/>
      <sheetName val="M1,2"/>
      <sheetName val="C1,2,4"/>
      <sheetName val="C1,2,3"/>
      <sheetName val="C1,2,2"/>
      <sheetName val="localizacion y replanteo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627"/>
      <sheetName val="REVISAR 626"/>
      <sheetName val="625"/>
      <sheetName val="624"/>
      <sheetName val="623"/>
      <sheetName val="622"/>
      <sheetName val="621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1"/>
      <sheetName val="610"/>
      <sheetName val="609"/>
      <sheetName val="608"/>
      <sheetName val="607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5"/>
      <sheetName val="594"/>
      <sheetName val="593"/>
      <sheetName val="592"/>
      <sheetName val="591"/>
      <sheetName val="590"/>
      <sheetName val="589"/>
      <sheetName val="588"/>
      <sheetName val="587"/>
      <sheetName val="586"/>
      <sheetName val="585"/>
      <sheetName val="584"/>
      <sheetName val="583"/>
      <sheetName val="582"/>
      <sheetName val="581"/>
      <sheetName val="580"/>
      <sheetName val="579"/>
      <sheetName val="578"/>
      <sheetName val="577"/>
      <sheetName val="576"/>
      <sheetName val="575"/>
      <sheetName val="574"/>
      <sheetName val="573"/>
      <sheetName val="572"/>
      <sheetName val="571"/>
      <sheetName val="570"/>
      <sheetName val="569"/>
      <sheetName val="568"/>
      <sheetName val="567"/>
      <sheetName val="566"/>
      <sheetName val="565"/>
      <sheetName val="564"/>
      <sheetName val="563"/>
      <sheetName val="562"/>
      <sheetName val="561"/>
      <sheetName val="560"/>
      <sheetName val="559"/>
      <sheetName val="558"/>
      <sheetName val="557"/>
      <sheetName val="556"/>
      <sheetName val="555"/>
      <sheetName val="554"/>
      <sheetName val="553"/>
      <sheetName val="552"/>
      <sheetName val="551"/>
      <sheetName val="550"/>
      <sheetName val="549"/>
      <sheetName val="548"/>
      <sheetName val="547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8"/>
      <sheetName val="527"/>
      <sheetName val="526"/>
      <sheetName val="525"/>
      <sheetName val="524"/>
      <sheetName val="523"/>
      <sheetName val="522"/>
      <sheetName val="521"/>
      <sheetName val="520"/>
      <sheetName val="519"/>
      <sheetName val="518"/>
      <sheetName val="517"/>
      <sheetName val="516"/>
      <sheetName val="514"/>
      <sheetName val="513"/>
      <sheetName val="512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8"/>
      <sheetName val="497"/>
      <sheetName val="496"/>
      <sheetName val="495"/>
      <sheetName val="494"/>
      <sheetName val="493"/>
      <sheetName val="492"/>
      <sheetName val="491"/>
      <sheetName val="490"/>
      <sheetName val="489"/>
      <sheetName val="488"/>
      <sheetName val="487"/>
      <sheetName val="486"/>
      <sheetName val="485"/>
      <sheetName val="484"/>
      <sheetName val="483"/>
      <sheetName val="482"/>
      <sheetName val="481"/>
      <sheetName val="480"/>
      <sheetName val="479"/>
      <sheetName val="478"/>
      <sheetName val="477"/>
      <sheetName val="476"/>
      <sheetName val="475"/>
      <sheetName val="474"/>
      <sheetName val="473"/>
      <sheetName val="472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7"/>
      <sheetName val="436"/>
      <sheetName val="435"/>
      <sheetName val="434"/>
      <sheetName val="433"/>
      <sheetName val="431"/>
      <sheetName val="430"/>
      <sheetName val="429"/>
      <sheetName val="428"/>
      <sheetName val="427"/>
      <sheetName val="426"/>
      <sheetName val="425"/>
      <sheetName val="424"/>
      <sheetName val="423"/>
      <sheetName val="422"/>
      <sheetName val="421"/>
      <sheetName val="419"/>
      <sheetName val="417"/>
      <sheetName val="416"/>
      <sheetName val="414"/>
      <sheetName val="412"/>
      <sheetName val="411"/>
      <sheetName val="410"/>
      <sheetName val="409"/>
      <sheetName val="408"/>
      <sheetName val="407"/>
      <sheetName val="406"/>
      <sheetName val="405"/>
      <sheetName val="404"/>
      <sheetName val="403"/>
      <sheetName val="402"/>
      <sheetName val="401"/>
      <sheetName val="400"/>
      <sheetName val="399"/>
      <sheetName val="398"/>
      <sheetName val="397"/>
      <sheetName val="396"/>
      <sheetName val="395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60"/>
      <sheetName val="359"/>
      <sheetName val="358"/>
      <sheetName val="357"/>
      <sheetName val="356"/>
      <sheetName val="355"/>
      <sheetName val="354"/>
      <sheetName val="353"/>
      <sheetName val="352"/>
      <sheetName val="351"/>
      <sheetName val="350"/>
      <sheetName val="349"/>
      <sheetName val="348"/>
      <sheetName val="347"/>
      <sheetName val="346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4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4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91"/>
      <sheetName val="190"/>
      <sheetName val="189"/>
      <sheetName val="188"/>
      <sheetName val="187"/>
      <sheetName val="186"/>
      <sheetName val="185"/>
      <sheetName val="184"/>
      <sheetName val="183"/>
      <sheetName val="182"/>
      <sheetName val="181"/>
      <sheetName val="180"/>
      <sheetName val="179"/>
      <sheetName val="178"/>
      <sheetName val="177"/>
      <sheetName val="176"/>
      <sheetName val="175"/>
      <sheetName val="174"/>
      <sheetName val="173"/>
      <sheetName val="172"/>
      <sheetName val="171"/>
      <sheetName val="170"/>
      <sheetName val="169"/>
      <sheetName val="168"/>
      <sheetName val="167"/>
      <sheetName val="166"/>
      <sheetName val="165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M1,4 (2)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C1,3,5"/>
      <sheetName val="474,"/>
      <sheetName val="418"/>
      <sheetName val="163"/>
      <sheetName val="141"/>
      <sheetName val="184,"/>
      <sheetName val="183,"/>
      <sheetName val="181,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TRANSPORTE"/>
      <sheetName val="ESPECIALES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Base_Datos1"/>
      <sheetName val="Base_Datos"/>
      <sheetName val="Base_Datos2"/>
      <sheetName val="PreDES"/>
      <sheetName val="Ba Da"/>
      <sheetName val="5.3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nterventoria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F-3 ACTA COMPROMISO"/>
      <sheetName val="APu1"/>
      <sheetName val="APu2"/>
      <sheetName val="APu3"/>
      <sheetName val="APu4"/>
      <sheetName val="062"/>
      <sheetName val="062 (2)"/>
      <sheetName val="062_(2)"/>
      <sheetName val="PPTO (VIEJO)"/>
      <sheetName val="CO"/>
      <sheetName val="PPTO"/>
      <sheetName val="LISTA APU"/>
      <sheetName val="MANUAL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SUMOS (2)"/>
      <sheetName val="ITEM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aCCIDENTES DE 19"/>
      <sheetName val="APU BASICOS"/>
      <sheetName val="CANTIDADES Y PRECIOS"/>
      <sheetName val="TARIF2002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NUCLEOS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sub-base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VIAS_CESAR"/>
      <sheetName val="SAN_ROQUE"/>
      <sheetName val="STA_ROSA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Unitario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PROPUESTA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OFERTA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6"/>
      <sheetName val="5,7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ANALISIS BASICOS"/>
      <sheetName val="MORTEROS Y CONCRETOS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VR-PROP MOD 1"/>
      <sheetName val="FORMULA"/>
      <sheetName val="PRECIO"/>
      <sheetName val="I M"/>
      <sheetName val="SOÑANDO"/>
      <sheetName val="EV 424 CON 5 (2)"/>
      <sheetName val="Precios no oficial"/>
      <sheetName val="OFERTA ECON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8.7.1"/>
      <sheetName val="8.7.2"/>
      <sheetName val="8.7.3"/>
      <sheetName val="8.7.4"/>
      <sheetName val="8.7.5"/>
      <sheetName val="8.7.6"/>
      <sheetName val="8.7.7"/>
      <sheetName val="20.3.1"/>
      <sheetName val="20.3.3"/>
      <sheetName val="20.5.1"/>
      <sheetName val="Lista de actividades Zona 1 "/>
      <sheetName val="Cuadro Comparativo "/>
      <sheetName val="Analisis Mano de Obra"/>
      <sheetName val="Analisis Herramienta Menor"/>
      <sheetName val="Analisis Factor Prestacional"/>
      <sheetName val="COMPROBANTE"/>
      <sheetName val="CAJAMENOR"/>
      <sheetName val="NOMINA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Estruc_ Tarif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\Users\JoseGabriel\Downloads\Ví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RES. VIAS"/>
      <sheetName val="Factor Multiplicador"/>
      <sheetName val="Presp Interventoria"/>
      <sheetName val="311P"/>
      <sheetName val="320P"/>
      <sheetName val="PRES. RESERVORIOS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EXCAV"/>
      <sheetName val="AyA"/>
      <sheetName val="Constantes Generales"/>
      <sheetName val="PRESUPUESTO ESTADIO 1"/>
      <sheetName val="OBRA"/>
      <sheetName val="factor (2)"/>
      <sheetName val="\\Master\luis carlos\Documents "/>
      <sheetName val="1.5 GRÁFICO AVANCE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Form5 _Pág_ 2"/>
      <sheetName val="LIQUIDACION"/>
      <sheetName val="PRESUP. RESUMEN"/>
      <sheetName val="UNITARIOS_GENERALES"/>
      <sheetName val="5__MODIFICATORIA"/>
      <sheetName val="UNITARIOS%20GENERALES.xls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2.8"/>
      <sheetName val="2.9"/>
      <sheetName val="2.10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</row>
        <row r="18">
          <cell r="C18">
            <v>9000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50">
          <cell r="H50">
            <v>1192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5">
          <cell r="E5" t="str">
            <v>CANTIDAD</v>
          </cell>
        </row>
      </sheetData>
      <sheetData sheetId="189">
        <row r="5">
          <cell r="E5" t="str">
            <v>CANTIDAD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>
        <row r="5">
          <cell r="E5" t="str">
            <v>CANTIDAD</v>
          </cell>
        </row>
      </sheetData>
      <sheetData sheetId="196">
        <row r="5">
          <cell r="E5" t="str">
            <v>CANTIDAD</v>
          </cell>
        </row>
      </sheetData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3">
          <cell r="B3">
            <v>200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>
        <row r="1">
          <cell r="B1" t="str">
            <v>CTO-102-2002</v>
          </cell>
        </row>
      </sheetData>
      <sheetData sheetId="208">
        <row r="5">
          <cell r="E5" t="str">
            <v>CANTIDAD</v>
          </cell>
        </row>
      </sheetData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>
        <row r="1">
          <cell r="A1" t="str">
            <v>ITEM</v>
          </cell>
        </row>
      </sheetData>
      <sheetData sheetId="223">
        <row r="1">
          <cell r="A1" t="str">
            <v>EQUIPO</v>
          </cell>
        </row>
      </sheetData>
      <sheetData sheetId="224">
        <row r="1">
          <cell r="A1" t="str">
            <v>ADMINISTRACION</v>
          </cell>
        </row>
      </sheetData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">
          <cell r="E5" t="str">
            <v>CANTIDAD</v>
          </cell>
        </row>
      </sheetData>
      <sheetData sheetId="239">
        <row r="1">
          <cell r="A1" t="str">
            <v>ITEM</v>
          </cell>
        </row>
      </sheetData>
      <sheetData sheetId="240">
        <row r="1">
          <cell r="A1" t="str">
            <v>EQUIPO</v>
          </cell>
        </row>
      </sheetData>
      <sheetData sheetId="241">
        <row r="1">
          <cell r="A1" t="str">
            <v>ADMINISTRACION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>
        <row r="5">
          <cell r="E5" t="str">
            <v>CANTIDAD</v>
          </cell>
        </row>
      </sheetData>
      <sheetData sheetId="259">
        <row r="5">
          <cell r="E5" t="str">
            <v>CANTIDAD</v>
          </cell>
        </row>
      </sheetData>
      <sheetData sheetId="260">
        <row r="5">
          <cell r="E5" t="str">
            <v>CANTIDAD</v>
          </cell>
        </row>
      </sheetData>
      <sheetData sheetId="261">
        <row r="5">
          <cell r="E5" t="str">
            <v>CANTIDAD</v>
          </cell>
        </row>
      </sheetData>
      <sheetData sheetId="262">
        <row r="5">
          <cell r="E5" t="str">
            <v>CANTIDAD</v>
          </cell>
        </row>
      </sheetData>
      <sheetData sheetId="263">
        <row r="5">
          <cell r="E5" t="str">
            <v>CANTIDAD</v>
          </cell>
        </row>
      </sheetData>
      <sheetData sheetId="264">
        <row r="5">
          <cell r="E5" t="str">
            <v>CANTIDAD</v>
          </cell>
        </row>
      </sheetData>
      <sheetData sheetId="265">
        <row r="5">
          <cell r="E5" t="str">
            <v>CANTIDAD</v>
          </cell>
        </row>
      </sheetData>
      <sheetData sheetId="266">
        <row r="5">
          <cell r="E5" t="str">
            <v>CANTIDAD</v>
          </cell>
        </row>
      </sheetData>
      <sheetData sheetId="267">
        <row r="5">
          <cell r="E5" t="str">
            <v>CANTIDAD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>
        <row r="162">
          <cell r="G162">
            <v>68799</v>
          </cell>
        </row>
      </sheetData>
      <sheetData sheetId="279"/>
      <sheetData sheetId="280"/>
      <sheetData sheetId="281"/>
      <sheetData sheetId="282"/>
      <sheetData sheetId="283">
        <row r="5">
          <cell r="A5" t="str">
            <v>Desperdicio</v>
          </cell>
        </row>
      </sheetData>
      <sheetData sheetId="284">
        <row r="7">
          <cell r="A7" t="str">
            <v>Herramientas Menores</v>
          </cell>
        </row>
      </sheetData>
      <sheetData sheetId="285">
        <row r="6">
          <cell r="A6" t="str">
            <v>TOPÓGRAFO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>
        <row r="1">
          <cell r="A1" t="str">
            <v>ITEM</v>
          </cell>
        </row>
      </sheetData>
      <sheetData sheetId="309">
        <row r="1">
          <cell r="A1" t="str">
            <v>EQUIPO</v>
          </cell>
        </row>
      </sheetData>
      <sheetData sheetId="310">
        <row r="1">
          <cell r="A1" t="str">
            <v>ADMINISTRACION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>
        <row r="1">
          <cell r="A1" t="str">
            <v>ITEM</v>
          </cell>
        </row>
      </sheetData>
      <sheetData sheetId="336">
        <row r="1">
          <cell r="A1" t="str">
            <v>EQUIPO</v>
          </cell>
        </row>
      </sheetData>
      <sheetData sheetId="337">
        <row r="1">
          <cell r="A1" t="str">
            <v>ADMINISTRACION</v>
          </cell>
        </row>
      </sheetData>
      <sheetData sheetId="338">
        <row r="5">
          <cell r="E5" t="str">
            <v>CANTIDAD</v>
          </cell>
        </row>
      </sheetData>
      <sheetData sheetId="339">
        <row r="1">
          <cell r="A1" t="str">
            <v>ADMINISTRACION</v>
          </cell>
        </row>
      </sheetData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/>
      <sheetData sheetId="348"/>
      <sheetData sheetId="349"/>
      <sheetData sheetId="350">
        <row r="5">
          <cell r="E5" t="str">
            <v>CANTIDAD</v>
          </cell>
        </row>
      </sheetData>
      <sheetData sheetId="351"/>
      <sheetData sheetId="352"/>
      <sheetData sheetId="353"/>
      <sheetData sheetId="354"/>
      <sheetData sheetId="355"/>
      <sheetData sheetId="356">
        <row r="1">
          <cell r="A1" t="str">
            <v>ITEM</v>
          </cell>
        </row>
      </sheetData>
      <sheetData sheetId="357">
        <row r="1">
          <cell r="A1" t="str">
            <v>EQUIPO</v>
          </cell>
        </row>
      </sheetData>
      <sheetData sheetId="358">
        <row r="1">
          <cell r="A1" t="str">
            <v>ADMINISTRACION</v>
          </cell>
        </row>
      </sheetData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>
        <row r="33">
          <cell r="C33">
            <v>0.77967625899280601</v>
          </cell>
        </row>
      </sheetData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>
        <row r="1">
          <cell r="A1" t="str">
            <v>ITEM</v>
          </cell>
        </row>
      </sheetData>
      <sheetData sheetId="413">
        <row r="1">
          <cell r="A1" t="str">
            <v>EQUIPO</v>
          </cell>
        </row>
      </sheetData>
      <sheetData sheetId="414">
        <row r="1">
          <cell r="A1" t="str">
            <v>ADMINISTRACION</v>
          </cell>
        </row>
      </sheetData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>
        <row r="35">
          <cell r="D35">
            <v>1.85</v>
          </cell>
        </row>
      </sheetData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5">
          <cell r="E5" t="str">
            <v>CANTIDAD</v>
          </cell>
        </row>
      </sheetData>
      <sheetData sheetId="456"/>
      <sheetData sheetId="457">
        <row r="2">
          <cell r="A2" t="str">
            <v>ACTA No</v>
          </cell>
        </row>
      </sheetData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>
        <row r="1">
          <cell r="A1" t="str">
            <v>ITEM</v>
          </cell>
        </row>
      </sheetData>
      <sheetData sheetId="467">
        <row r="1">
          <cell r="A1" t="str">
            <v>EQUIPO</v>
          </cell>
        </row>
      </sheetData>
      <sheetData sheetId="468">
        <row r="1">
          <cell r="A1" t="str">
            <v>ADMINISTRACION</v>
          </cell>
        </row>
      </sheetData>
      <sheetData sheetId="469">
        <row r="6">
          <cell r="A6" t="str">
            <v>TOPÓGRAFO</v>
          </cell>
        </row>
      </sheetData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>
        <row r="33">
          <cell r="C33">
            <v>0.77967625899280601</v>
          </cell>
        </row>
      </sheetData>
      <sheetData sheetId="480">
        <row r="21">
          <cell r="G21" t="b">
            <v>0</v>
          </cell>
        </row>
      </sheetData>
      <sheetData sheetId="481"/>
      <sheetData sheetId="482"/>
      <sheetData sheetId="483"/>
      <sheetData sheetId="484"/>
      <sheetData sheetId="485">
        <row r="1">
          <cell r="B1" t="str">
            <v>CTO-102-2002</v>
          </cell>
        </row>
      </sheetData>
      <sheetData sheetId="486">
        <row r="7">
          <cell r="A7" t="str">
            <v>Herramientas Menores</v>
          </cell>
        </row>
      </sheetData>
      <sheetData sheetId="487">
        <row r="6">
          <cell r="A6" t="str">
            <v>TOPÓGRAFO</v>
          </cell>
        </row>
      </sheetData>
      <sheetData sheetId="488">
        <row r="5">
          <cell r="A5" t="str">
            <v>Desperdicio</v>
          </cell>
        </row>
      </sheetData>
      <sheetData sheetId="489">
        <row r="7">
          <cell r="A7" t="str">
            <v>Herramientas Menores</v>
          </cell>
        </row>
      </sheetData>
      <sheetData sheetId="490">
        <row r="6">
          <cell r="A6" t="str">
            <v>TOPÓGRAFO</v>
          </cell>
        </row>
      </sheetData>
      <sheetData sheetId="491"/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>
        <row r="21">
          <cell r="G21" t="b">
            <v>0</v>
          </cell>
        </row>
      </sheetData>
      <sheetData sheetId="500">
        <row r="1">
          <cell r="B1" t="str">
            <v>CTO-102-2002</v>
          </cell>
        </row>
      </sheetData>
      <sheetData sheetId="501"/>
      <sheetData sheetId="502">
        <row r="4">
          <cell r="B4" t="str">
            <v/>
          </cell>
        </row>
      </sheetData>
      <sheetData sheetId="503"/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>
        <row r="5">
          <cell r="A5" t="str">
            <v>Desperdicio</v>
          </cell>
        </row>
      </sheetData>
      <sheetData sheetId="509"/>
      <sheetData sheetId="510">
        <row r="7">
          <cell r="A7" t="str">
            <v>Herramientas Menores</v>
          </cell>
        </row>
      </sheetData>
      <sheetData sheetId="511">
        <row r="2">
          <cell r="A2" t="str">
            <v>ACTA No</v>
          </cell>
        </row>
      </sheetData>
      <sheetData sheetId="512">
        <row r="6">
          <cell r="A6" t="str">
            <v>TOPÓGRAFO</v>
          </cell>
        </row>
      </sheetData>
      <sheetData sheetId="513"/>
      <sheetData sheetId="514"/>
      <sheetData sheetId="515"/>
      <sheetData sheetId="516"/>
      <sheetData sheetId="517">
        <row r="4">
          <cell r="B4" t="str">
            <v/>
          </cell>
        </row>
      </sheetData>
      <sheetData sheetId="518"/>
      <sheetData sheetId="519"/>
      <sheetData sheetId="520"/>
      <sheetData sheetId="521"/>
      <sheetData sheetId="522">
        <row r="21">
          <cell r="G21" t="b">
            <v>0</v>
          </cell>
        </row>
      </sheetData>
      <sheetData sheetId="523">
        <row r="4">
          <cell r="B4" t="str">
            <v/>
          </cell>
        </row>
      </sheetData>
      <sheetData sheetId="524"/>
      <sheetData sheetId="525"/>
      <sheetData sheetId="526">
        <row r="5">
          <cell r="A5" t="str">
            <v>Desperdicio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>
        <row r="5">
          <cell r="A5" t="str">
            <v>Desperdicio</v>
          </cell>
        </row>
      </sheetData>
      <sheetData sheetId="530">
        <row r="6">
          <cell r="A6" t="str">
            <v>TOPÓGRAFO</v>
          </cell>
        </row>
      </sheetData>
      <sheetData sheetId="531">
        <row r="5">
          <cell r="A5" t="str">
            <v>Desperdicio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>
        <row r="1">
          <cell r="B1" t="str">
            <v>CTO-102-2002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>
        <row r="1">
          <cell r="A1" t="str">
            <v>EQUIPO</v>
          </cell>
        </row>
      </sheetData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>
        <row r="1">
          <cell r="A1" t="str">
            <v>INSTITUTO NACIONAL DE VIAS</v>
          </cell>
        </row>
      </sheetData>
      <sheetData sheetId="733">
        <row r="1">
          <cell r="A1" t="str">
            <v>1P</v>
          </cell>
        </row>
      </sheetData>
      <sheetData sheetId="734">
        <row r="2">
          <cell r="A2" t="str">
            <v>ACTA No</v>
          </cell>
        </row>
      </sheetData>
      <sheetData sheetId="735"/>
      <sheetData sheetId="736">
        <row r="1">
          <cell r="A1" t="str">
            <v>INSTITUTO NACIONAL DE VIAS</v>
          </cell>
        </row>
      </sheetData>
      <sheetData sheetId="737">
        <row r="1">
          <cell r="A1" t="str">
            <v>ITEM</v>
          </cell>
        </row>
      </sheetData>
      <sheetData sheetId="738" refreshError="1"/>
      <sheetData sheetId="739" refreshError="1"/>
      <sheetData sheetId="740" refreshError="1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>
        <row r="1">
          <cell r="A1" t="str">
            <v>INSTITUTO NACIONAL DE VIAS</v>
          </cell>
        </row>
      </sheetData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INSTITUTO NACIONAL DE VIAS</v>
          </cell>
        </row>
      </sheetData>
      <sheetData sheetId="832"/>
      <sheetData sheetId="833"/>
      <sheetData sheetId="834">
        <row r="1">
          <cell r="A1" t="str">
            <v>INSTITUTO NACIONAL DE VIAS</v>
          </cell>
        </row>
      </sheetData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 refreshError="1"/>
      <sheetData sheetId="859" refreshError="1"/>
      <sheetData sheetId="860" refreshError="1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>
        <row r="5">
          <cell r="E5" t="str">
            <v>CANTIDAD</v>
          </cell>
        </row>
      </sheetData>
      <sheetData sheetId="980" refreshError="1"/>
      <sheetData sheetId="981" refreshError="1"/>
      <sheetData sheetId="982">
        <row r="1">
          <cell r="A1" t="str">
            <v>ITEM</v>
          </cell>
        </row>
      </sheetData>
      <sheetData sheetId="983">
        <row r="1">
          <cell r="A1" t="str">
            <v>EQUIPO</v>
          </cell>
        </row>
      </sheetData>
      <sheetData sheetId="984">
        <row r="51">
          <cell r="D51">
            <v>698</v>
          </cell>
        </row>
      </sheetData>
      <sheetData sheetId="985">
        <row r="1">
          <cell r="A1" t="str">
            <v>ADMINISTRACION</v>
          </cell>
        </row>
      </sheetData>
      <sheetData sheetId="986">
        <row r="5">
          <cell r="E5" t="str">
            <v>CANTIDAD</v>
          </cell>
        </row>
      </sheetData>
      <sheetData sheetId="987">
        <row r="5">
          <cell r="E5" t="str">
            <v>CANTIDAD</v>
          </cell>
        </row>
      </sheetData>
      <sheetData sheetId="988">
        <row r="5">
          <cell r="E5" t="str">
            <v>CANTIDAD</v>
          </cell>
        </row>
      </sheetData>
      <sheetData sheetId="989"/>
      <sheetData sheetId="990"/>
      <sheetData sheetId="99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>
        <row r="5">
          <cell r="E5" t="str">
            <v>CANTIDAD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>
        <row r="18">
          <cell r="C18">
            <v>9000</v>
          </cell>
        </row>
      </sheetData>
      <sheetData sheetId="1593">
        <row r="154">
          <cell r="G154">
            <v>12880</v>
          </cell>
        </row>
      </sheetData>
      <sheetData sheetId="1594"/>
      <sheetData sheetId="1595"/>
      <sheetData sheetId="1596"/>
      <sheetData sheetId="1597"/>
      <sheetData sheetId="1598"/>
      <sheetData sheetId="1599"/>
      <sheetData sheetId="1600"/>
      <sheetData sheetId="1601">
        <row r="18">
          <cell r="C18">
            <v>7000</v>
          </cell>
        </row>
      </sheetData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4">
          <cell r="B4" t="str">
            <v/>
          </cell>
        </row>
      </sheetData>
      <sheetData sheetId="1620"/>
      <sheetData sheetId="1621"/>
      <sheetData sheetId="1622"/>
      <sheetData sheetId="1623">
        <row r="18">
          <cell r="C18">
            <v>7000</v>
          </cell>
        </row>
      </sheetData>
      <sheetData sheetId="1624"/>
      <sheetData sheetId="1625">
        <row r="4">
          <cell r="B4" t="str">
            <v/>
          </cell>
        </row>
      </sheetData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>
        <row r="18">
          <cell r="C18">
            <v>7000</v>
          </cell>
        </row>
      </sheetData>
      <sheetData sheetId="1639"/>
      <sheetData sheetId="1640">
        <row r="4">
          <cell r="B4">
            <v>0</v>
          </cell>
        </row>
      </sheetData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>
        <row r="168">
          <cell r="D168">
            <v>0.16</v>
          </cell>
        </row>
      </sheetData>
      <sheetData sheetId="1692">
        <row r="7">
          <cell r="B7">
            <v>1</v>
          </cell>
        </row>
      </sheetData>
      <sheetData sheetId="1693">
        <row r="33">
          <cell r="G33">
            <v>0.59504299999999999</v>
          </cell>
        </row>
      </sheetData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>
        <row r="168">
          <cell r="D168">
            <v>0.16</v>
          </cell>
        </row>
      </sheetData>
      <sheetData sheetId="1708"/>
      <sheetData sheetId="1709">
        <row r="7">
          <cell r="B7">
            <v>1</v>
          </cell>
        </row>
      </sheetData>
      <sheetData sheetId="1710">
        <row r="33">
          <cell r="G33">
            <v>0.59504299999999999</v>
          </cell>
        </row>
      </sheetData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>
        <row r="8">
          <cell r="A8">
            <v>2.1</v>
          </cell>
        </row>
      </sheetData>
      <sheetData sheetId="2422">
        <row r="8">
          <cell r="A8">
            <v>3.1</v>
          </cell>
        </row>
      </sheetData>
      <sheetData sheetId="2423"/>
      <sheetData sheetId="2424"/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>
        <row r="1">
          <cell r="A1" t="str">
            <v>LISTADO DE INSUMOS GENERAL</v>
          </cell>
        </row>
      </sheetData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>
        <row r="8">
          <cell r="A8">
            <v>2.1</v>
          </cell>
        </row>
      </sheetData>
      <sheetData sheetId="2442">
        <row r="8">
          <cell r="A8">
            <v>3.1</v>
          </cell>
        </row>
      </sheetData>
      <sheetData sheetId="2443"/>
      <sheetData sheetId="2444"/>
      <sheetData sheetId="2445"/>
      <sheetData sheetId="2446">
        <row r="3">
          <cell r="A3">
            <v>1</v>
          </cell>
        </row>
      </sheetData>
      <sheetData sheetId="2447"/>
      <sheetData sheetId="2448"/>
      <sheetData sheetId="2449"/>
      <sheetData sheetId="2450"/>
      <sheetData sheetId="2451"/>
      <sheetData sheetId="2452"/>
      <sheetData sheetId="2453">
        <row r="1">
          <cell r="A1" t="str">
            <v>LISTADO DE INSUMOS GENERAL</v>
          </cell>
        </row>
      </sheetData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ITEM</v>
          </cell>
        </row>
      </sheetData>
      <sheetData sheetId="2458" refreshError="1"/>
      <sheetData sheetId="2459" refreshError="1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ADMINISTRACION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>
        <row r="8">
          <cell r="A8">
            <v>2.1</v>
          </cell>
        </row>
      </sheetData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>
        <row r="18">
          <cell r="C18">
            <v>7000</v>
          </cell>
        </row>
      </sheetData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>
        <row r="1">
          <cell r="A1" t="str">
            <v>INSTITUTO NACIONAL DE VIAS</v>
          </cell>
        </row>
      </sheetData>
      <sheetData sheetId="2679">
        <row r="1">
          <cell r="B1" t="str">
            <v>CTO-102-2002</v>
          </cell>
        </row>
      </sheetData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>
        <row r="4">
          <cell r="B4">
            <v>0</v>
          </cell>
        </row>
      </sheetData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>
        <row r="1">
          <cell r="A1" t="str">
            <v>EQUIPO</v>
          </cell>
        </row>
      </sheetData>
      <sheetData sheetId="2804">
        <row r="1">
          <cell r="A1" t="str">
            <v>ADMINISTRACION</v>
          </cell>
        </row>
      </sheetData>
      <sheetData sheetId="2805"/>
      <sheetData sheetId="2806">
        <row r="18">
          <cell r="C18">
            <v>7000</v>
          </cell>
        </row>
      </sheetData>
      <sheetData sheetId="2807">
        <row r="18">
          <cell r="C18">
            <v>7000</v>
          </cell>
        </row>
      </sheetData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>
        <row r="4">
          <cell r="B4" t="str">
            <v/>
          </cell>
        </row>
      </sheetData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>
        <row r="18">
          <cell r="C18">
            <v>7000</v>
          </cell>
        </row>
      </sheetData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>
        <row r="5">
          <cell r="E5" t="str">
            <v>CANTIDAD</v>
          </cell>
        </row>
      </sheetData>
      <sheetData sheetId="3026">
        <row r="5">
          <cell r="E5" t="str">
            <v>CANTIDAD</v>
          </cell>
        </row>
      </sheetData>
      <sheetData sheetId="3027">
        <row r="154">
          <cell r="G154">
            <v>12880</v>
          </cell>
        </row>
      </sheetData>
      <sheetData sheetId="3028"/>
      <sheetData sheetId="3029"/>
      <sheetData sheetId="3030"/>
      <sheetData sheetId="3031"/>
      <sheetData sheetId="3032">
        <row r="21">
          <cell r="G21" t="b">
            <v>0</v>
          </cell>
        </row>
      </sheetData>
      <sheetData sheetId="3033">
        <row r="21">
          <cell r="G21" t="b">
            <v>0</v>
          </cell>
        </row>
      </sheetData>
      <sheetData sheetId="3034"/>
      <sheetData sheetId="3035"/>
      <sheetData sheetId="3036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/>
      <sheetData sheetId="4192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>
        <row r="7">
          <cell r="B7">
            <v>0.1</v>
          </cell>
        </row>
      </sheetData>
      <sheetData sheetId="4323">
        <row r="7">
          <cell r="B7">
            <v>0.1</v>
          </cell>
        </row>
      </sheetData>
      <sheetData sheetId="4324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/>
      <sheetData sheetId="4376"/>
      <sheetData sheetId="4377"/>
      <sheetData sheetId="4378">
        <row r="1">
          <cell r="A1" t="str">
            <v>INSTITUTO NACIONAL DE VIAS</v>
          </cell>
        </row>
      </sheetData>
      <sheetData sheetId="4379">
        <row r="2">
          <cell r="A2" t="str">
            <v>CODIGO</v>
          </cell>
        </row>
      </sheetData>
      <sheetData sheetId="4380">
        <row r="2">
          <cell r="A2" t="str">
            <v>ACTA No</v>
          </cell>
        </row>
      </sheetData>
      <sheetData sheetId="4381"/>
      <sheetData sheetId="4382"/>
      <sheetData sheetId="4383"/>
      <sheetData sheetId="4384"/>
      <sheetData sheetId="4385"/>
      <sheetData sheetId="4386"/>
      <sheetData sheetId="4387"/>
      <sheetData sheetId="4388">
        <row r="1">
          <cell r="A1" t="str">
            <v>ITEM</v>
          </cell>
        </row>
      </sheetData>
      <sheetData sheetId="4389">
        <row r="1">
          <cell r="A1" t="str">
            <v>ADMINISTRACION</v>
          </cell>
        </row>
      </sheetData>
      <sheetData sheetId="4390">
        <row r="525">
          <cell r="K525">
            <v>1695.87</v>
          </cell>
        </row>
      </sheetData>
      <sheetData sheetId="4391">
        <row r="525">
          <cell r="K525">
            <v>3577.94</v>
          </cell>
        </row>
      </sheetData>
      <sheetData sheetId="4392">
        <row r="525">
          <cell r="K525">
            <v>5147.76</v>
          </cell>
        </row>
      </sheetData>
      <sheetData sheetId="4393">
        <row r="525">
          <cell r="K525">
            <v>4940.1099999999997</v>
          </cell>
        </row>
      </sheetData>
      <sheetData sheetId="4394">
        <row r="526">
          <cell r="K526">
            <v>695.98</v>
          </cell>
        </row>
      </sheetData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>
        <row r="33">
          <cell r="C33">
            <v>0.77967625899280601</v>
          </cell>
        </row>
      </sheetData>
      <sheetData sheetId="4406">
        <row r="168">
          <cell r="D168">
            <v>10046</v>
          </cell>
        </row>
      </sheetData>
      <sheetData sheetId="4407"/>
      <sheetData sheetId="4408"/>
      <sheetData sheetId="4409">
        <row r="1">
          <cell r="B1" t="str">
            <v>CTO-102-2002</v>
          </cell>
        </row>
      </sheetData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>
        <row r="1">
          <cell r="A1" t="str">
            <v>ITEM</v>
          </cell>
        </row>
      </sheetData>
      <sheetData sheetId="4423">
        <row r="1">
          <cell r="A1" t="str">
            <v>ADMINISTRACION</v>
          </cell>
        </row>
      </sheetData>
      <sheetData sheetId="4424"/>
      <sheetData sheetId="4425"/>
      <sheetData sheetId="4426"/>
      <sheetData sheetId="4427"/>
      <sheetData sheetId="4428"/>
      <sheetData sheetId="4429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>
        <row r="6">
          <cell r="A6" t="str">
            <v>TOPÓGRAFO</v>
          </cell>
        </row>
      </sheetData>
      <sheetData sheetId="4496"/>
      <sheetData sheetId="4497">
        <row r="5">
          <cell r="E5" t="str">
            <v>CANTIDAD</v>
          </cell>
        </row>
      </sheetData>
      <sheetData sheetId="4498">
        <row r="5">
          <cell r="E5" t="str">
            <v>CANTIDAD</v>
          </cell>
        </row>
      </sheetData>
      <sheetData sheetId="4499">
        <row r="5">
          <cell r="E5" t="str">
            <v>CANTIDAD</v>
          </cell>
        </row>
      </sheetData>
      <sheetData sheetId="4500">
        <row r="5">
          <cell r="E5" t="str">
            <v>CANTIDAD</v>
          </cell>
        </row>
      </sheetData>
      <sheetData sheetId="4501">
        <row r="5">
          <cell r="E5" t="str">
            <v>CANTIDAD</v>
          </cell>
        </row>
      </sheetData>
      <sheetData sheetId="4502">
        <row r="5">
          <cell r="E5" t="str">
            <v>CANTIDAD</v>
          </cell>
        </row>
      </sheetData>
      <sheetData sheetId="4503">
        <row r="5">
          <cell r="E5" t="str">
            <v>CANTIDAD</v>
          </cell>
        </row>
      </sheetData>
      <sheetData sheetId="4504">
        <row r="5">
          <cell r="E5" t="str">
            <v>CANTIDAD</v>
          </cell>
        </row>
      </sheetData>
      <sheetData sheetId="4505">
        <row r="5">
          <cell r="E5" t="str">
            <v>CANTIDAD</v>
          </cell>
        </row>
      </sheetData>
      <sheetData sheetId="4506">
        <row r="5">
          <cell r="E5" t="str">
            <v>CANTIDAD</v>
          </cell>
        </row>
      </sheetData>
      <sheetData sheetId="4507">
        <row r="5">
          <cell r="E5" t="str">
            <v>CANTIDAD</v>
          </cell>
        </row>
      </sheetData>
      <sheetData sheetId="4508">
        <row r="5">
          <cell r="E5" t="str">
            <v>CANTIDAD</v>
          </cell>
        </row>
      </sheetData>
      <sheetData sheetId="4509">
        <row r="5">
          <cell r="E5" t="str">
            <v>CANTIDAD</v>
          </cell>
        </row>
      </sheetData>
      <sheetData sheetId="4510">
        <row r="5">
          <cell r="E5" t="str">
            <v>CANTIDAD</v>
          </cell>
        </row>
      </sheetData>
      <sheetData sheetId="4511">
        <row r="5">
          <cell r="E5" t="str">
            <v>CANTIDAD</v>
          </cell>
        </row>
      </sheetData>
      <sheetData sheetId="4512">
        <row r="1">
          <cell r="A1" t="str">
            <v>ITEM</v>
          </cell>
        </row>
      </sheetData>
      <sheetData sheetId="4513">
        <row r="1">
          <cell r="A1" t="str">
            <v>EQUIPO</v>
          </cell>
        </row>
      </sheetData>
      <sheetData sheetId="4514">
        <row r="1">
          <cell r="A1" t="str">
            <v>ADMINISTRACION</v>
          </cell>
        </row>
      </sheetData>
      <sheetData sheetId="4515"/>
      <sheetData sheetId="4516"/>
      <sheetData sheetId="4517"/>
      <sheetData sheetId="4518"/>
      <sheetData sheetId="4519"/>
      <sheetData sheetId="4520">
        <row r="1">
          <cell r="A1" t="str">
            <v>INSTITUTO NACIONAL DE VIAS</v>
          </cell>
        </row>
      </sheetData>
      <sheetData sheetId="4521"/>
      <sheetData sheetId="4522">
        <row r="1">
          <cell r="A1" t="str">
            <v>INSTITUTO NACIONAL DE VIAS</v>
          </cell>
        </row>
      </sheetData>
      <sheetData sheetId="4523"/>
      <sheetData sheetId="4524"/>
      <sheetData sheetId="4525"/>
      <sheetData sheetId="4526"/>
      <sheetData sheetId="4527"/>
      <sheetData sheetId="4528">
        <row r="1">
          <cell r="A1" t="str">
            <v>INSTITUTO NACIONAL DE VIAS</v>
          </cell>
        </row>
      </sheetData>
      <sheetData sheetId="4529"/>
      <sheetData sheetId="4530">
        <row r="1">
          <cell r="A1" t="str">
            <v>INSTITUTO NACIONAL DE VIAS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>
        <row r="7">
          <cell r="B7">
            <v>0.1</v>
          </cell>
        </row>
      </sheetData>
      <sheetData sheetId="4549">
        <row r="7">
          <cell r="B7">
            <v>0.1</v>
          </cell>
        </row>
      </sheetData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>
        <row r="16">
          <cell r="A16" t="str">
            <v>ABONO 10-30-10</v>
          </cell>
        </row>
      </sheetData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>
        <row r="1">
          <cell r="A1" t="str">
            <v>INSTITUTO NACIONAL DE VIAS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1">
          <cell r="A1" t="str">
            <v>INSTITUTO NACIONAL DE VIAS</v>
          </cell>
        </row>
      </sheetData>
      <sheetData sheetId="4587"/>
      <sheetData sheetId="4588"/>
      <sheetData sheetId="4589"/>
      <sheetData sheetId="4590">
        <row r="2">
          <cell r="A2" t="str">
            <v>ACTA No</v>
          </cell>
        </row>
      </sheetData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>
        <row r="1">
          <cell r="A1" t="str">
            <v>EQUIPO</v>
          </cell>
        </row>
      </sheetData>
      <sheetData sheetId="4614">
        <row r="1">
          <cell r="A1" t="str">
            <v>ADMINISTRACION</v>
          </cell>
        </row>
      </sheetData>
      <sheetData sheetId="4615">
        <row r="1">
          <cell r="A1" t="str">
            <v>EQUIPO</v>
          </cell>
        </row>
      </sheetData>
      <sheetData sheetId="4616">
        <row r="1">
          <cell r="A1" t="str">
            <v>ADMINISTRACION</v>
          </cell>
        </row>
      </sheetData>
      <sheetData sheetId="4617">
        <row r="1">
          <cell r="A1" t="str">
            <v>EQUIPO</v>
          </cell>
        </row>
      </sheetData>
      <sheetData sheetId="4618">
        <row r="1">
          <cell r="A1" t="str">
            <v>ADMINISTRACION</v>
          </cell>
        </row>
      </sheetData>
      <sheetData sheetId="4619">
        <row r="1">
          <cell r="A1" t="str">
            <v>EQUIPO</v>
          </cell>
        </row>
      </sheetData>
      <sheetData sheetId="4620">
        <row r="1">
          <cell r="A1" t="str">
            <v>ADMINISTRACION</v>
          </cell>
        </row>
      </sheetData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>
        <row r="6">
          <cell r="A6" t="str">
            <v>TOPÓGRAFO</v>
          </cell>
        </row>
      </sheetData>
      <sheetData sheetId="4644"/>
      <sheetData sheetId="4645">
        <row r="5">
          <cell r="E5" t="str">
            <v>CANTIDAD</v>
          </cell>
        </row>
      </sheetData>
      <sheetData sheetId="4646">
        <row r="5">
          <cell r="E5" t="str">
            <v>CANTIDAD</v>
          </cell>
        </row>
      </sheetData>
      <sheetData sheetId="4647">
        <row r="5">
          <cell r="E5" t="str">
            <v>CANTIDAD</v>
          </cell>
        </row>
      </sheetData>
      <sheetData sheetId="4648">
        <row r="5">
          <cell r="E5" t="str">
            <v>CANTIDAD</v>
          </cell>
        </row>
      </sheetData>
      <sheetData sheetId="4649">
        <row r="5">
          <cell r="E5" t="str">
            <v>CANTIDAD</v>
          </cell>
        </row>
      </sheetData>
      <sheetData sheetId="4650">
        <row r="5">
          <cell r="E5" t="str">
            <v>CANTIDAD</v>
          </cell>
        </row>
      </sheetData>
      <sheetData sheetId="4651">
        <row r="5">
          <cell r="E5" t="str">
            <v>CANTIDAD</v>
          </cell>
        </row>
      </sheetData>
      <sheetData sheetId="4652">
        <row r="5">
          <cell r="E5" t="str">
            <v>CANTIDAD</v>
          </cell>
        </row>
      </sheetData>
      <sheetData sheetId="4653">
        <row r="5">
          <cell r="E5" t="str">
            <v>CANTIDAD</v>
          </cell>
        </row>
      </sheetData>
      <sheetData sheetId="4654">
        <row r="5">
          <cell r="E5" t="str">
            <v>CANTIDAD</v>
          </cell>
        </row>
      </sheetData>
      <sheetData sheetId="4655">
        <row r="5">
          <cell r="E5" t="str">
            <v>CANTIDAD</v>
          </cell>
        </row>
      </sheetData>
      <sheetData sheetId="4656">
        <row r="5">
          <cell r="E5" t="str">
            <v>CANTIDAD</v>
          </cell>
        </row>
      </sheetData>
      <sheetData sheetId="4657">
        <row r="1">
          <cell r="A1" t="str">
            <v>ITEM</v>
          </cell>
        </row>
      </sheetData>
      <sheetData sheetId="4658">
        <row r="1">
          <cell r="A1" t="str">
            <v>EQUIPO</v>
          </cell>
        </row>
      </sheetData>
      <sheetData sheetId="4659">
        <row r="1">
          <cell r="A1" t="str">
            <v>ITEM</v>
          </cell>
        </row>
      </sheetData>
      <sheetData sheetId="4660">
        <row r="1">
          <cell r="A1" t="str">
            <v>EQUIPO</v>
          </cell>
        </row>
      </sheetData>
      <sheetData sheetId="4661">
        <row r="1">
          <cell r="A1" t="str">
            <v>ITEM</v>
          </cell>
        </row>
      </sheetData>
      <sheetData sheetId="4662">
        <row r="1">
          <cell r="A1" t="str">
            <v>EQUIPO</v>
          </cell>
        </row>
      </sheetData>
      <sheetData sheetId="4663">
        <row r="1">
          <cell r="A1" t="str">
            <v>ADMINISTRACION</v>
          </cell>
        </row>
      </sheetData>
      <sheetData sheetId="4664">
        <row r="1">
          <cell r="A1" t="str">
            <v>EQUIPO</v>
          </cell>
        </row>
      </sheetData>
      <sheetData sheetId="4665">
        <row r="1">
          <cell r="A1" t="str">
            <v>ADMINISTRACION</v>
          </cell>
        </row>
      </sheetData>
      <sheetData sheetId="4666"/>
      <sheetData sheetId="4667"/>
      <sheetData sheetId="4668"/>
      <sheetData sheetId="4669">
        <row r="1">
          <cell r="A1" t="str">
            <v>INSTITUTO NACIONAL DE VIAS</v>
          </cell>
        </row>
      </sheetData>
      <sheetData sheetId="4670"/>
      <sheetData sheetId="4671">
        <row r="1">
          <cell r="A1" t="str">
            <v>INSTITUTO NACIONAL DE VIAS</v>
          </cell>
        </row>
      </sheetData>
      <sheetData sheetId="4672"/>
      <sheetData sheetId="4673"/>
      <sheetData sheetId="4674"/>
      <sheetData sheetId="4675"/>
      <sheetData sheetId="4676"/>
      <sheetData sheetId="4677">
        <row r="1">
          <cell r="A1" t="str">
            <v>INSTITUTO NACIONAL DE VIAS</v>
          </cell>
        </row>
      </sheetData>
      <sheetData sheetId="4678"/>
      <sheetData sheetId="4679">
        <row r="1">
          <cell r="A1" t="str">
            <v>INSTITUTO NACIONAL DE VIAS</v>
          </cell>
        </row>
      </sheetData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>
        <row r="16">
          <cell r="A16" t="str">
            <v>ABONO 10-30-10</v>
          </cell>
        </row>
      </sheetData>
      <sheetData sheetId="4707"/>
      <sheetData sheetId="4708">
        <row r="16">
          <cell r="A16" t="str">
            <v>ABONO 10-30-10</v>
          </cell>
        </row>
      </sheetData>
      <sheetData sheetId="4709"/>
      <sheetData sheetId="4710">
        <row r="16">
          <cell r="A16" t="str">
            <v>ABONO 10-30-10</v>
          </cell>
        </row>
      </sheetData>
      <sheetData sheetId="4711"/>
      <sheetData sheetId="4712">
        <row r="16">
          <cell r="A16" t="str">
            <v>ABONO 10-30-10</v>
          </cell>
        </row>
      </sheetData>
      <sheetData sheetId="4713">
        <row r="6">
          <cell r="A6" t="str">
            <v>TOPÓGRAFO</v>
          </cell>
        </row>
      </sheetData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/>
      <sheetData sheetId="4720"/>
      <sheetData sheetId="4721"/>
      <sheetData sheetId="4722"/>
      <sheetData sheetId="4723"/>
      <sheetData sheetId="4724"/>
      <sheetData sheetId="4725"/>
      <sheetData sheetId="4726">
        <row r="1">
          <cell r="A1" t="str">
            <v>ITEM</v>
          </cell>
        </row>
      </sheetData>
      <sheetData sheetId="4727">
        <row r="1">
          <cell r="A1" t="str">
            <v>EQUIPO</v>
          </cell>
        </row>
      </sheetData>
      <sheetData sheetId="4728">
        <row r="1">
          <cell r="A1" t="str">
            <v>ADMINISTRACION</v>
          </cell>
        </row>
      </sheetData>
      <sheetData sheetId="4729" refreshError="1"/>
      <sheetData sheetId="4730" refreshError="1"/>
      <sheetData sheetId="4731"/>
      <sheetData sheetId="4732" refreshError="1"/>
      <sheetData sheetId="4733" refreshError="1"/>
      <sheetData sheetId="4734" refreshError="1"/>
      <sheetData sheetId="4735">
        <row r="33">
          <cell r="C33">
            <v>0.77967625899280601</v>
          </cell>
        </row>
      </sheetData>
      <sheetData sheetId="4736" refreshError="1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/>
      <sheetData sheetId="4822" refreshError="1"/>
      <sheetData sheetId="4823">
        <row r="1">
          <cell r="B1" t="str">
            <v>CTO-102-2002</v>
          </cell>
        </row>
      </sheetData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>
        <row r="1">
          <cell r="A1" t="str">
            <v>INSTITUTO NACIONAL DE VIAS</v>
          </cell>
        </row>
      </sheetData>
      <sheetData sheetId="4834"/>
      <sheetData sheetId="4835">
        <row r="2">
          <cell r="A2" t="str">
            <v>ACTA No</v>
          </cell>
        </row>
      </sheetData>
      <sheetData sheetId="4836">
        <row r="33">
          <cell r="C33">
            <v>0.77967625899280601</v>
          </cell>
        </row>
      </sheetData>
      <sheetData sheetId="4837"/>
      <sheetData sheetId="4838"/>
      <sheetData sheetId="4839"/>
      <sheetData sheetId="4840">
        <row r="1">
          <cell r="B1" t="str">
            <v>CTO-102-2002</v>
          </cell>
        </row>
      </sheetData>
      <sheetData sheetId="4841">
        <row r="1">
          <cell r="A1" t="str">
            <v>INSTITUTO NACIONAL DE VIAS</v>
          </cell>
        </row>
      </sheetData>
      <sheetData sheetId="4842"/>
      <sheetData sheetId="4843"/>
      <sheetData sheetId="4844"/>
      <sheetData sheetId="4845">
        <row r="2">
          <cell r="A2" t="str">
            <v>ACTA No</v>
          </cell>
        </row>
      </sheetData>
      <sheetData sheetId="4846">
        <row r="1">
          <cell r="B1" t="str">
            <v>CTO-102-2002</v>
          </cell>
        </row>
      </sheetData>
      <sheetData sheetId="4847">
        <row r="33">
          <cell r="C33">
            <v>0.77967625899280601</v>
          </cell>
        </row>
      </sheetData>
      <sheetData sheetId="4848"/>
      <sheetData sheetId="4849"/>
      <sheetData sheetId="4850"/>
      <sheetData sheetId="4851">
        <row r="1">
          <cell r="B1" t="str">
            <v>CTO-102-2002</v>
          </cell>
        </row>
      </sheetData>
      <sheetData sheetId="4852"/>
      <sheetData sheetId="4853"/>
      <sheetData sheetId="4854"/>
      <sheetData sheetId="4855"/>
      <sheetData sheetId="4856"/>
      <sheetData sheetId="4857">
        <row r="33">
          <cell r="C33">
            <v>0.77967625899280601</v>
          </cell>
        </row>
      </sheetData>
      <sheetData sheetId="4858"/>
      <sheetData sheetId="4859"/>
      <sheetData sheetId="4860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/>
      <sheetData sheetId="4876">
        <row r="1">
          <cell r="A1" t="str">
            <v>ITEM</v>
          </cell>
        </row>
      </sheetData>
      <sheetData sheetId="4877">
        <row r="1">
          <cell r="A1" t="str">
            <v>EQUIPO</v>
          </cell>
        </row>
      </sheetData>
      <sheetData sheetId="4878">
        <row r="1">
          <cell r="A1" t="str">
            <v>ADMINISTRACION</v>
          </cell>
        </row>
      </sheetData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>
        <row r="1">
          <cell r="B1" t="str">
            <v>CTO-102-2002</v>
          </cell>
        </row>
      </sheetData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1">
          <cell r="A1" t="str">
            <v>ITEM</v>
          </cell>
        </row>
      </sheetData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>
        <row r="1">
          <cell r="A1" t="str">
            <v>ITEM</v>
          </cell>
        </row>
      </sheetData>
      <sheetData sheetId="5118">
        <row r="1">
          <cell r="A1" t="str">
            <v>EQUIPO</v>
          </cell>
        </row>
      </sheetData>
      <sheetData sheetId="5119">
        <row r="1">
          <cell r="A1" t="str">
            <v>ADMINISTRACION</v>
          </cell>
        </row>
      </sheetData>
      <sheetData sheetId="5120"/>
      <sheetData sheetId="5121"/>
      <sheetData sheetId="5122"/>
      <sheetData sheetId="5123"/>
      <sheetData sheetId="5124"/>
      <sheetData sheetId="5125">
        <row r="1">
          <cell r="A1" t="str">
            <v>ITEM</v>
          </cell>
        </row>
      </sheetData>
      <sheetData sheetId="5126">
        <row r="1">
          <cell r="A1" t="str">
            <v>EQUIPO</v>
          </cell>
        </row>
      </sheetData>
      <sheetData sheetId="5127">
        <row r="1">
          <cell r="A1" t="str">
            <v>ADMINISTRACION</v>
          </cell>
        </row>
      </sheetData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>
        <row r="1">
          <cell r="A1" t="str">
            <v>INSTITUTO NACIONAL DE VIAS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>
        <row r="1">
          <cell r="C1">
            <v>0.2</v>
          </cell>
        </row>
      </sheetData>
      <sheetData sheetId="5252"/>
      <sheetData sheetId="5253" refreshError="1"/>
      <sheetData sheetId="5254">
        <row r="525">
          <cell r="K525">
            <v>1695.87</v>
          </cell>
        </row>
      </sheetData>
      <sheetData sheetId="5255">
        <row r="525">
          <cell r="K525">
            <v>3577.94</v>
          </cell>
        </row>
      </sheetData>
      <sheetData sheetId="5256">
        <row r="525">
          <cell r="K525">
            <v>5147.76</v>
          </cell>
        </row>
      </sheetData>
      <sheetData sheetId="5257">
        <row r="525">
          <cell r="K525">
            <v>4940.1099999999997</v>
          </cell>
        </row>
      </sheetData>
      <sheetData sheetId="5258">
        <row r="526">
          <cell r="K526">
            <v>695.98</v>
          </cell>
        </row>
      </sheetData>
      <sheetData sheetId="5259">
        <row r="2">
          <cell r="A2" t="str">
            <v>CODIGO</v>
          </cell>
        </row>
      </sheetData>
      <sheetData sheetId="5260"/>
      <sheetData sheetId="5261"/>
      <sheetData sheetId="5262"/>
      <sheetData sheetId="5263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/>
      <sheetData sheetId="5270"/>
      <sheetData sheetId="5271"/>
      <sheetData sheetId="5272" refreshError="1"/>
      <sheetData sheetId="5273">
        <row r="11">
          <cell r="A11">
            <v>1</v>
          </cell>
        </row>
      </sheetData>
      <sheetData sheetId="527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75"/>
      <sheetData sheetId="5276"/>
      <sheetData sheetId="5277"/>
      <sheetData sheetId="5278"/>
      <sheetData sheetId="5279"/>
      <sheetData sheetId="5280">
        <row r="34">
          <cell r="E34">
            <v>38196</v>
          </cell>
        </row>
      </sheetData>
      <sheetData sheetId="5281">
        <row r="34">
          <cell r="E34">
            <v>38196</v>
          </cell>
        </row>
      </sheetData>
      <sheetData sheetId="5282"/>
      <sheetData sheetId="5283" refreshError="1"/>
      <sheetData sheetId="5284" refreshError="1"/>
      <sheetData sheetId="5285" refreshError="1"/>
      <sheetData sheetId="5286" refreshError="1"/>
      <sheetData sheetId="5287">
        <row r="9">
          <cell r="D9" t="str">
            <v>FECHA</v>
          </cell>
        </row>
      </sheetData>
      <sheetData sheetId="5288"/>
      <sheetData sheetId="5289"/>
      <sheetData sheetId="5290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/>
      <sheetData sheetId="5315"/>
      <sheetData sheetId="5316"/>
      <sheetData sheetId="5317">
        <row r="6">
          <cell r="A6" t="str">
            <v>CO-A1</v>
          </cell>
        </row>
      </sheetData>
      <sheetData sheetId="5318">
        <row r="6">
          <cell r="A6" t="str">
            <v>CO-A1</v>
          </cell>
        </row>
      </sheetData>
      <sheetData sheetId="5319"/>
      <sheetData sheetId="5320" refreshError="1"/>
      <sheetData sheetId="5321"/>
      <sheetData sheetId="5322"/>
      <sheetData sheetId="5323">
        <row r="4">
          <cell r="E4" t="str">
            <v>GUPCO</v>
          </cell>
        </row>
      </sheetData>
      <sheetData sheetId="5324">
        <row r="4">
          <cell r="E4" t="str">
            <v>GUPCO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/>
      <sheetData sheetId="5339"/>
      <sheetData sheetId="5340"/>
      <sheetData sheetId="5341"/>
      <sheetData sheetId="5342"/>
      <sheetData sheetId="5343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 refreshError="1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/>
      <sheetData sheetId="5367"/>
      <sheetData sheetId="5368"/>
      <sheetData sheetId="5369"/>
      <sheetData sheetId="5370" refreshError="1"/>
      <sheetData sheetId="5371" refreshError="1"/>
      <sheetData sheetId="5372" refreshError="1"/>
      <sheetData sheetId="5373"/>
      <sheetData sheetId="5374" refreshError="1"/>
      <sheetData sheetId="5375" refreshError="1"/>
      <sheetData sheetId="5376"/>
      <sheetData sheetId="5377"/>
      <sheetData sheetId="5378" refreshError="1"/>
      <sheetData sheetId="5379" refreshError="1"/>
      <sheetData sheetId="5380"/>
      <sheetData sheetId="5381" refreshError="1"/>
      <sheetData sheetId="5382" refreshError="1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>
        <row r="82">
          <cell r="B82" t="str">
            <v>ING. NESTOR FABIAN PEREZ MATEUS</v>
          </cell>
        </row>
      </sheetData>
      <sheetData sheetId="5453"/>
      <sheetData sheetId="5454">
        <row r="4">
          <cell r="A4">
            <v>0</v>
          </cell>
        </row>
      </sheetData>
      <sheetData sheetId="5455">
        <row r="4">
          <cell r="A4">
            <v>0</v>
          </cell>
        </row>
      </sheetData>
      <sheetData sheetId="5456">
        <row r="3">
          <cell r="A3">
            <v>5.0999999999999996</v>
          </cell>
        </row>
      </sheetData>
      <sheetData sheetId="5457">
        <row r="3">
          <cell r="A3">
            <v>5.0999999999999996</v>
          </cell>
        </row>
      </sheetData>
      <sheetData sheetId="5458" refreshError="1"/>
      <sheetData sheetId="5459"/>
      <sheetData sheetId="5460" refreshError="1"/>
      <sheetData sheetId="5461" refreshError="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>
        <row r="36">
          <cell r="G36">
            <v>271000.00000162207</v>
          </cell>
        </row>
      </sheetData>
      <sheetData sheetId="5634">
        <row r="33">
          <cell r="G33">
            <v>283000.00002693152</v>
          </cell>
        </row>
      </sheetData>
      <sheetData sheetId="5635">
        <row r="33">
          <cell r="G33">
            <v>290000.00000013626</v>
          </cell>
        </row>
      </sheetData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>
        <row r="8">
          <cell r="E8">
            <v>1939047</v>
          </cell>
        </row>
      </sheetData>
      <sheetData sheetId="5712"/>
      <sheetData sheetId="5713"/>
      <sheetData sheetId="5714"/>
      <sheetData sheetId="5715"/>
      <sheetData sheetId="5716"/>
      <sheetData sheetId="5717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/>
      <sheetData sheetId="5736"/>
      <sheetData sheetId="5737"/>
      <sheetData sheetId="5738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/>
      <sheetData sheetId="5749">
        <row r="1">
          <cell r="W1" t="str">
            <v>TR0001</v>
          </cell>
        </row>
      </sheetData>
      <sheetData sheetId="5750"/>
      <sheetData sheetId="5751"/>
      <sheetData sheetId="5752"/>
      <sheetData sheetId="5753"/>
      <sheetData sheetId="5754"/>
      <sheetData sheetId="5755"/>
      <sheetData sheetId="5756">
        <row r="2">
          <cell r="C2">
            <v>2</v>
          </cell>
        </row>
      </sheetData>
      <sheetData sheetId="5757"/>
      <sheetData sheetId="5758">
        <row r="5">
          <cell r="G5">
            <v>1</v>
          </cell>
        </row>
      </sheetData>
      <sheetData sheetId="5759"/>
      <sheetData sheetId="5760" refreshError="1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/>
      <sheetData sheetId="5778"/>
      <sheetData sheetId="5779"/>
      <sheetData sheetId="5780"/>
      <sheetData sheetId="5781"/>
      <sheetData sheetId="5782"/>
      <sheetData sheetId="5783">
        <row r="9">
          <cell r="E9">
            <v>19.379681052981429</v>
          </cell>
        </row>
      </sheetData>
      <sheetData sheetId="5784">
        <row r="9">
          <cell r="E9">
            <v>19.372852455375334</v>
          </cell>
        </row>
      </sheetData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>
        <row r="1">
          <cell r="A1" t="str">
            <v>MINISTERIO DE EDUCACION NACIONAL</v>
          </cell>
        </row>
      </sheetData>
      <sheetData sheetId="591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>
        <row r="1">
          <cell r="W1" t="str">
            <v>TR0001</v>
          </cell>
        </row>
      </sheetData>
      <sheetData sheetId="5945"/>
      <sheetData sheetId="5946"/>
      <sheetData sheetId="5947"/>
      <sheetData sheetId="5948"/>
      <sheetData sheetId="5949"/>
      <sheetData sheetId="5950"/>
      <sheetData sheetId="5951">
        <row r="2">
          <cell r="C2">
            <v>2</v>
          </cell>
        </row>
      </sheetData>
      <sheetData sheetId="5952"/>
      <sheetData sheetId="5953"/>
      <sheetData sheetId="5954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/>
      <sheetData sheetId="5986" refreshError="1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/>
      <sheetData sheetId="6014" refreshError="1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 refreshError="1"/>
      <sheetData sheetId="6051" refreshError="1"/>
      <sheetData sheetId="6052" refreshError="1"/>
      <sheetData sheetId="6053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/>
      <sheetData sheetId="6066" refreshError="1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>
        <row r="4">
          <cell r="A4">
            <v>0</v>
          </cell>
        </row>
      </sheetData>
      <sheetData sheetId="6077"/>
      <sheetData sheetId="6078">
        <row r="3">
          <cell r="A3">
            <v>5.0999999999999996</v>
          </cell>
        </row>
      </sheetData>
      <sheetData sheetId="6079" refreshError="1"/>
      <sheetData sheetId="6080" refreshError="1"/>
      <sheetData sheetId="6081" refreshError="1"/>
      <sheetData sheetId="6082" refreshError="1"/>
      <sheetData sheetId="6083"/>
      <sheetData sheetId="6084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/>
      <sheetData sheetId="6218"/>
      <sheetData sheetId="6219"/>
      <sheetData sheetId="6220" refreshError="1"/>
      <sheetData sheetId="6221"/>
      <sheetData sheetId="6222">
        <row r="1">
          <cell r="A1" t="str">
            <v>Name</v>
          </cell>
        </row>
      </sheetData>
      <sheetData sheetId="6223"/>
      <sheetData sheetId="6224"/>
      <sheetData sheetId="6225"/>
      <sheetData sheetId="6226"/>
      <sheetData sheetId="6227"/>
      <sheetData sheetId="6228"/>
      <sheetData sheetId="6229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>
        <row r="4">
          <cell r="E4" t="str">
            <v>GUPCO</v>
          </cell>
        </row>
      </sheetData>
      <sheetData sheetId="6465"/>
      <sheetData sheetId="6466"/>
      <sheetData sheetId="6467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/>
      <sheetData sheetId="6475"/>
      <sheetData sheetId="6476" refreshError="1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 refreshError="1"/>
      <sheetData sheetId="6497" refreshError="1"/>
      <sheetData sheetId="6498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 refreshError="1"/>
      <sheetData sheetId="6509"/>
      <sheetData sheetId="6510" refreshError="1"/>
      <sheetData sheetId="6511" refreshError="1"/>
      <sheetData sheetId="6512" refreshError="1"/>
      <sheetData sheetId="6513"/>
      <sheetData sheetId="6514"/>
      <sheetData sheetId="6515"/>
      <sheetData sheetId="6516"/>
      <sheetData sheetId="6517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/>
      <sheetData sheetId="6594"/>
      <sheetData sheetId="6595" refreshError="1"/>
      <sheetData sheetId="6596"/>
      <sheetData sheetId="6597">
        <row r="4">
          <cell r="B4">
            <v>39886</v>
          </cell>
        </row>
      </sheetData>
      <sheetData sheetId="6598"/>
      <sheetData sheetId="6599"/>
      <sheetData sheetId="6600"/>
      <sheetData sheetId="6601"/>
      <sheetData sheetId="6602"/>
      <sheetData sheetId="6603"/>
      <sheetData sheetId="6604">
        <row r="4">
          <cell r="B4">
            <v>39886</v>
          </cell>
        </row>
      </sheetData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 refreshError="1"/>
      <sheetData sheetId="6631" refreshError="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 refreshError="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/>
      <sheetData sheetId="6724"/>
      <sheetData sheetId="6725"/>
      <sheetData sheetId="6726">
        <row r="4">
          <cell r="E4" t="str">
            <v>GUPCO</v>
          </cell>
        </row>
      </sheetData>
      <sheetData sheetId="6727"/>
      <sheetData sheetId="6728"/>
      <sheetData sheetId="6729"/>
      <sheetData sheetId="6730"/>
      <sheetData sheetId="6731"/>
      <sheetData sheetId="6732" refreshError="1"/>
      <sheetData sheetId="6733"/>
      <sheetData sheetId="6734" refreshError="1"/>
      <sheetData sheetId="6735"/>
      <sheetData sheetId="6736" refreshError="1"/>
      <sheetData sheetId="6737" refreshError="1"/>
      <sheetData sheetId="6738" refreshError="1"/>
      <sheetData sheetId="6739" refreshError="1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/>
      <sheetData sheetId="6753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 refreshError="1"/>
      <sheetData sheetId="6810"/>
      <sheetData sheetId="6811" refreshError="1"/>
      <sheetData sheetId="6812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/>
      <sheetData sheetId="6828"/>
      <sheetData sheetId="6829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/>
      <sheetData sheetId="6885"/>
      <sheetData sheetId="6886">
        <row r="6">
          <cell r="AB6">
            <v>40179</v>
          </cell>
        </row>
      </sheetData>
      <sheetData sheetId="6887"/>
      <sheetData sheetId="6888"/>
      <sheetData sheetId="6889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 refreshError="1"/>
      <sheetData sheetId="6956" refreshError="1"/>
      <sheetData sheetId="6957" refreshError="1"/>
      <sheetData sheetId="6958" refreshError="1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/>
      <sheetData sheetId="7025"/>
      <sheetData sheetId="7026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 refreshError="1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>
        <row r="1">
          <cell r="A1" t="str">
            <v>ITEM</v>
          </cell>
        </row>
      </sheetData>
      <sheetData sheetId="7341">
        <row r="1">
          <cell r="A1" t="str">
            <v>EQUIPO</v>
          </cell>
        </row>
      </sheetData>
      <sheetData sheetId="7342">
        <row r="1">
          <cell r="A1" t="str">
            <v>ADMINISTRACION</v>
          </cell>
        </row>
      </sheetData>
      <sheetData sheetId="7343"/>
      <sheetData sheetId="7344"/>
      <sheetData sheetId="7345"/>
      <sheetData sheetId="7346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>
        <row r="1">
          <cell r="C1">
            <v>0.2</v>
          </cell>
        </row>
      </sheetData>
      <sheetData sheetId="7360"/>
      <sheetData sheetId="7361"/>
      <sheetData sheetId="7362">
        <row r="525">
          <cell r="K525">
            <v>1695.87</v>
          </cell>
        </row>
      </sheetData>
      <sheetData sheetId="7363">
        <row r="525">
          <cell r="K525">
            <v>3577.94</v>
          </cell>
        </row>
      </sheetData>
      <sheetData sheetId="7364">
        <row r="525">
          <cell r="K525">
            <v>5147.76</v>
          </cell>
        </row>
      </sheetData>
      <sheetData sheetId="7365">
        <row r="525">
          <cell r="K525">
            <v>4940.1099999999997</v>
          </cell>
        </row>
      </sheetData>
      <sheetData sheetId="7366">
        <row r="526">
          <cell r="K526">
            <v>695.98</v>
          </cell>
        </row>
      </sheetData>
      <sheetData sheetId="7367"/>
      <sheetData sheetId="7368">
        <row r="8">
          <cell r="E8">
            <v>1939047</v>
          </cell>
        </row>
      </sheetData>
      <sheetData sheetId="7369"/>
      <sheetData sheetId="7370"/>
      <sheetData sheetId="7371"/>
      <sheetData sheetId="7372"/>
      <sheetData sheetId="7373"/>
      <sheetData sheetId="7374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/>
      <sheetData sheetId="7446"/>
      <sheetData sheetId="7447" refreshError="1"/>
      <sheetData sheetId="7448"/>
      <sheetData sheetId="7449" refreshError="1"/>
      <sheetData sheetId="7450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/>
      <sheetData sheetId="7461"/>
      <sheetData sheetId="7462"/>
      <sheetData sheetId="7463"/>
      <sheetData sheetId="7464">
        <row r="1">
          <cell r="C1">
            <v>0.2</v>
          </cell>
        </row>
      </sheetData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/>
      <sheetData sheetId="7490"/>
      <sheetData sheetId="7491"/>
      <sheetData sheetId="7492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/>
      <sheetData sheetId="7510"/>
      <sheetData sheetId="7511"/>
      <sheetData sheetId="7512"/>
      <sheetData sheetId="7513" refreshError="1"/>
      <sheetData sheetId="7514"/>
      <sheetData sheetId="7515"/>
      <sheetData sheetId="7516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/>
      <sheetData sheetId="7551">
        <row r="1">
          <cell r="A1" t="str">
            <v>ITEM</v>
          </cell>
        </row>
      </sheetData>
      <sheetData sheetId="7552">
        <row r="1">
          <cell r="A1" t="str">
            <v>ADMINISTRACION</v>
          </cell>
        </row>
      </sheetData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>
        <row r="1">
          <cell r="A1" t="str">
            <v>ITEM</v>
          </cell>
        </row>
      </sheetData>
      <sheetData sheetId="7581">
        <row r="1">
          <cell r="A1" t="str">
            <v>EQUIPO</v>
          </cell>
        </row>
      </sheetData>
      <sheetData sheetId="7582">
        <row r="1">
          <cell r="A1" t="str">
            <v>ADMINISTRACION</v>
          </cell>
        </row>
      </sheetData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/>
      <sheetData sheetId="7659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/>
      <sheetData sheetId="7723"/>
      <sheetData sheetId="7724" refreshError="1"/>
      <sheetData sheetId="7725" refreshError="1"/>
      <sheetData sheetId="7726">
        <row r="1">
          <cell r="A1" t="str">
            <v>INSTITUTO NACIONAL DE VIAS</v>
          </cell>
        </row>
      </sheetData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>
        <row r="1">
          <cell r="A1" t="str">
            <v>INSTITUTO NACIONAL DE VIAS</v>
          </cell>
        </row>
      </sheetData>
      <sheetData sheetId="7766"/>
      <sheetData sheetId="7767"/>
      <sheetData sheetId="7768"/>
      <sheetData sheetId="7769"/>
      <sheetData sheetId="7770"/>
      <sheetData sheetId="7771"/>
      <sheetData sheetId="7772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 refreshError="1"/>
      <sheetData sheetId="7809" refreshError="1"/>
      <sheetData sheetId="7810">
        <row r="2">
          <cell r="A2" t="str">
            <v>ACTA No</v>
          </cell>
        </row>
      </sheetData>
      <sheetData sheetId="7811"/>
      <sheetData sheetId="7812"/>
      <sheetData sheetId="7813"/>
      <sheetData sheetId="7814"/>
      <sheetData sheetId="7815"/>
      <sheetData sheetId="7816"/>
      <sheetData sheetId="7817"/>
      <sheetData sheetId="7818">
        <row r="1">
          <cell r="A1" t="str">
            <v>Name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>
        <row r="1">
          <cell r="A1" t="str">
            <v>Name</v>
          </cell>
        </row>
      </sheetData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>
        <row r="1">
          <cell r="A1" t="str">
            <v>INSTITUTO NACIONAL DE VIAS</v>
          </cell>
        </row>
      </sheetData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>
        <row r="1">
          <cell r="A1" t="str">
            <v>INSTITUTO NACIONAL DE VIAS</v>
          </cell>
        </row>
      </sheetData>
      <sheetData sheetId="7868"/>
      <sheetData sheetId="7869"/>
      <sheetData sheetId="7870"/>
      <sheetData sheetId="7871"/>
      <sheetData sheetId="7872"/>
      <sheetData sheetId="7873"/>
      <sheetData sheetId="7874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/>
      <sheetData sheetId="7912"/>
      <sheetData sheetId="7913"/>
      <sheetData sheetId="7914"/>
      <sheetData sheetId="7915"/>
      <sheetData sheetId="7916"/>
      <sheetData sheetId="7917">
        <row r="14">
          <cell r="D14" t="str">
            <v>Tamiz</v>
          </cell>
        </row>
      </sheetData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>
        <row r="1">
          <cell r="A1" t="str">
            <v>ITEM</v>
          </cell>
        </row>
      </sheetData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>
        <row r="1">
          <cell r="B1" t="str">
            <v>CTO-102-2002</v>
          </cell>
        </row>
      </sheetData>
      <sheetData sheetId="8422"/>
      <sheetData sheetId="8423">
        <row r="6">
          <cell r="A6" t="str">
            <v>CONTRATISTA:</v>
          </cell>
        </row>
      </sheetData>
      <sheetData sheetId="8424" refreshError="1"/>
      <sheetData sheetId="8425" refreshError="1"/>
      <sheetData sheetId="8426" refreshError="1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 refreshError="1"/>
      <sheetData sheetId="8436" refreshError="1"/>
      <sheetData sheetId="8437"/>
      <sheetData sheetId="8438"/>
      <sheetData sheetId="8439"/>
      <sheetData sheetId="8440"/>
      <sheetData sheetId="8441" refreshError="1"/>
      <sheetData sheetId="8442"/>
      <sheetData sheetId="8443" refreshError="1"/>
      <sheetData sheetId="8444" refreshError="1"/>
      <sheetData sheetId="8445" refreshError="1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 refreshError="1"/>
      <sheetData sheetId="8458" refreshError="1"/>
      <sheetData sheetId="8459"/>
      <sheetData sheetId="8460"/>
      <sheetData sheetId="8461"/>
      <sheetData sheetId="8462"/>
      <sheetData sheetId="8463"/>
      <sheetData sheetId="8464" refreshError="1"/>
      <sheetData sheetId="8465"/>
      <sheetData sheetId="8466"/>
      <sheetData sheetId="8467"/>
      <sheetData sheetId="8468"/>
      <sheetData sheetId="8469" refreshError="1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 refreshError="1"/>
      <sheetData sheetId="8532"/>
      <sheetData sheetId="8533"/>
      <sheetData sheetId="8534"/>
      <sheetData sheetId="8535"/>
      <sheetData sheetId="8536"/>
      <sheetData sheetId="8537"/>
      <sheetData sheetId="8538"/>
      <sheetData sheetId="8539" refreshError="1"/>
      <sheetData sheetId="8540"/>
      <sheetData sheetId="854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>
        <row r="3">
          <cell r="A3">
            <v>4.0999999999999996</v>
          </cell>
        </row>
      </sheetData>
      <sheetData sheetId="8633">
        <row r="3">
          <cell r="A3">
            <v>5.0999999999999996</v>
          </cell>
        </row>
      </sheetData>
      <sheetData sheetId="8634"/>
      <sheetData sheetId="8635"/>
      <sheetData sheetId="8636"/>
      <sheetData sheetId="8637">
        <row r="1">
          <cell r="A1" t="str">
            <v>MEZCLA PARA CONCRETOS</v>
          </cell>
        </row>
      </sheetData>
      <sheetData sheetId="8638"/>
      <sheetData sheetId="8639"/>
      <sheetData sheetId="8640"/>
      <sheetData sheetId="8641"/>
      <sheetData sheetId="8642">
        <row r="3">
          <cell r="C3" t="str">
            <v>ACOPLE ROSCADO P/ TUBERÍA  FLEX</v>
          </cell>
        </row>
      </sheetData>
      <sheetData sheetId="8643"/>
      <sheetData sheetId="8644"/>
      <sheetData sheetId="8645">
        <row r="3">
          <cell r="A3">
            <v>4.0999999999999996</v>
          </cell>
        </row>
      </sheetData>
      <sheetData sheetId="8646">
        <row r="3">
          <cell r="A3">
            <v>5.0999999999999996</v>
          </cell>
        </row>
      </sheetData>
      <sheetData sheetId="8647" refreshError="1"/>
      <sheetData sheetId="8648"/>
      <sheetData sheetId="8649">
        <row r="1">
          <cell r="A1" t="str">
            <v>MEZCLA PARA CONCRETOS</v>
          </cell>
        </row>
      </sheetData>
      <sheetData sheetId="8650"/>
      <sheetData sheetId="8651"/>
      <sheetData sheetId="8652"/>
      <sheetData sheetId="8653"/>
      <sheetData sheetId="8654">
        <row r="3">
          <cell r="C3" t="str">
            <v>ACOPLE ROSCADO P/ TUBERÍA  FLEX</v>
          </cell>
        </row>
      </sheetData>
      <sheetData sheetId="8655"/>
      <sheetData sheetId="8656"/>
      <sheetData sheetId="8657"/>
      <sheetData sheetId="8658"/>
      <sheetData sheetId="8659">
        <row r="7">
          <cell r="D7" t="str">
            <v>V/UNITARIO COSTO DIRECTO</v>
          </cell>
        </row>
      </sheetData>
      <sheetData sheetId="8660"/>
      <sheetData sheetId="8661">
        <row r="3">
          <cell r="C3" t="str">
            <v>ACOPLE ROSCADO P/ TUBERÍA  FLEX</v>
          </cell>
        </row>
      </sheetData>
      <sheetData sheetId="8662"/>
      <sheetData sheetId="8663"/>
      <sheetData sheetId="8664"/>
      <sheetData sheetId="8665"/>
      <sheetData sheetId="8666"/>
      <sheetData sheetId="8667"/>
      <sheetData sheetId="8668"/>
      <sheetData sheetId="8669">
        <row r="6">
          <cell r="B6">
            <v>38355</v>
          </cell>
        </row>
      </sheetData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>
        <row r="3">
          <cell r="A3">
            <v>4.0999999999999996</v>
          </cell>
        </row>
      </sheetData>
      <sheetData sheetId="8689">
        <row r="3">
          <cell r="A3">
            <v>5.0999999999999996</v>
          </cell>
        </row>
      </sheetData>
      <sheetData sheetId="8690"/>
      <sheetData sheetId="8691"/>
      <sheetData sheetId="8692"/>
      <sheetData sheetId="8693">
        <row r="1">
          <cell r="A1" t="str">
            <v>MEZCLA PARA CONCRETOS</v>
          </cell>
        </row>
      </sheetData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>
        <row r="7">
          <cell r="D7" t="str">
            <v>V/UNITARIO COSTO DIRECTO</v>
          </cell>
        </row>
      </sheetData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>
        <row r="4">
          <cell r="B4" t="str">
            <v xml:space="preserve"> Bisagra Pivotante </v>
          </cell>
        </row>
      </sheetData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>
        <row r="33">
          <cell r="C33">
            <v>0.77967625899280601</v>
          </cell>
        </row>
      </sheetData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/>
      <sheetData sheetId="9374"/>
      <sheetData sheetId="9375"/>
      <sheetData sheetId="9376"/>
      <sheetData sheetId="9377"/>
      <sheetData sheetId="9378" refreshError="1"/>
      <sheetData sheetId="9379" refreshError="1"/>
      <sheetData sheetId="9380"/>
      <sheetData sheetId="9381"/>
      <sheetData sheetId="9382"/>
      <sheetData sheetId="9383"/>
      <sheetData sheetId="9384"/>
      <sheetData sheetId="9385"/>
      <sheetData sheetId="9386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/>
      <sheetData sheetId="9546" refreshError="1"/>
      <sheetData sheetId="9547" refreshError="1"/>
      <sheetData sheetId="9548" refreshError="1"/>
      <sheetData sheetId="9549" refreshError="1"/>
      <sheetData sheetId="9550"/>
      <sheetData sheetId="9551"/>
      <sheetData sheetId="9552"/>
      <sheetData sheetId="9553"/>
      <sheetData sheetId="9554">
        <row r="47">
          <cell r="H47">
            <v>17098.051632633331</v>
          </cell>
        </row>
      </sheetData>
      <sheetData sheetId="9555">
        <row r="47">
          <cell r="H47">
            <v>13407.454219619998</v>
          </cell>
        </row>
      </sheetData>
      <sheetData sheetId="9556">
        <row r="47">
          <cell r="H47">
            <v>13178.048204541665</v>
          </cell>
        </row>
      </sheetData>
      <sheetData sheetId="9557">
        <row r="47">
          <cell r="H47">
            <v>17098.051632633331</v>
          </cell>
        </row>
      </sheetData>
      <sheetData sheetId="9558">
        <row r="47">
          <cell r="H47">
            <v>13407.454219619998</v>
          </cell>
        </row>
      </sheetData>
      <sheetData sheetId="9559">
        <row r="47">
          <cell r="H47">
            <v>13178.048204541665</v>
          </cell>
        </row>
      </sheetData>
      <sheetData sheetId="9560">
        <row r="47">
          <cell r="H47">
            <v>19729.199486104168</v>
          </cell>
        </row>
      </sheetData>
      <sheetData sheetId="9561">
        <row r="47">
          <cell r="H47">
            <v>38405.002915416662</v>
          </cell>
        </row>
      </sheetData>
      <sheetData sheetId="9562">
        <row r="47">
          <cell r="H47">
            <v>41159.979021230996</v>
          </cell>
        </row>
      </sheetData>
      <sheetData sheetId="9563">
        <row r="47">
          <cell r="H47">
            <v>16020</v>
          </cell>
        </row>
      </sheetData>
      <sheetData sheetId="9564">
        <row r="47">
          <cell r="H47">
            <v>11675</v>
          </cell>
        </row>
      </sheetData>
      <sheetData sheetId="9565">
        <row r="47">
          <cell r="H47">
            <v>382683.1643235588</v>
          </cell>
        </row>
      </sheetData>
      <sheetData sheetId="9566">
        <row r="47">
          <cell r="H47">
            <v>27108.482479999999</v>
          </cell>
        </row>
      </sheetData>
      <sheetData sheetId="9567">
        <row r="47">
          <cell r="H47">
            <v>18945.0351992</v>
          </cell>
        </row>
      </sheetData>
      <sheetData sheetId="9568">
        <row r="47">
          <cell r="H47">
            <v>88016.225274879995</v>
          </cell>
        </row>
      </sheetData>
      <sheetData sheetId="9569">
        <row r="47">
          <cell r="H47">
            <v>11296.680928966078</v>
          </cell>
        </row>
      </sheetData>
      <sheetData sheetId="9570">
        <row r="47">
          <cell r="H47">
            <v>19660.483631249997</v>
          </cell>
        </row>
      </sheetData>
      <sheetData sheetId="9571">
        <row r="47">
          <cell r="H47">
            <v>19660.483631249997</v>
          </cell>
        </row>
      </sheetData>
      <sheetData sheetId="9572">
        <row r="47">
          <cell r="H47">
            <v>19660.483631249997</v>
          </cell>
        </row>
      </sheetData>
      <sheetData sheetId="9573">
        <row r="47">
          <cell r="H47">
            <v>39947.116768272004</v>
          </cell>
        </row>
      </sheetData>
      <sheetData sheetId="9574">
        <row r="47">
          <cell r="H47">
            <v>37450.421970255004</v>
          </cell>
        </row>
      </sheetData>
      <sheetData sheetId="9575">
        <row r="47">
          <cell r="H47">
            <v>5631.4338221939006</v>
          </cell>
        </row>
      </sheetData>
      <sheetData sheetId="9576">
        <row r="47">
          <cell r="H47">
            <v>29691.867138751997</v>
          </cell>
        </row>
      </sheetData>
      <sheetData sheetId="9577">
        <row r="47">
          <cell r="H47">
            <v>10601.359883464</v>
          </cell>
        </row>
      </sheetData>
      <sheetData sheetId="9578">
        <row r="47">
          <cell r="H47">
            <v>16440.07876665</v>
          </cell>
        </row>
      </sheetData>
      <sheetData sheetId="9579">
        <row r="47">
          <cell r="H47">
            <v>7502.6541280530009</v>
          </cell>
        </row>
      </sheetData>
      <sheetData sheetId="9580">
        <row r="47">
          <cell r="H47">
            <v>63269.394041350002</v>
          </cell>
        </row>
      </sheetData>
      <sheetData sheetId="9581">
        <row r="47">
          <cell r="H47">
            <v>38708.912732384997</v>
          </cell>
        </row>
      </sheetData>
      <sheetData sheetId="9582">
        <row r="47">
          <cell r="H47">
            <v>30140.654422727453</v>
          </cell>
        </row>
      </sheetData>
      <sheetData sheetId="9583">
        <row r="47">
          <cell r="H47">
            <v>39628.094655192057</v>
          </cell>
        </row>
      </sheetData>
      <sheetData sheetId="9584">
        <row r="47">
          <cell r="H47">
            <v>38729.542446049003</v>
          </cell>
        </row>
      </sheetData>
      <sheetData sheetId="9585">
        <row r="47">
          <cell r="H47">
            <v>7116.936965586</v>
          </cell>
        </row>
      </sheetData>
      <sheetData sheetId="9586">
        <row r="47">
          <cell r="H47">
            <v>9391.2743470000005</v>
          </cell>
        </row>
      </sheetData>
      <sheetData sheetId="9587">
        <row r="47">
          <cell r="H47">
            <v>8500.0189065630984</v>
          </cell>
        </row>
      </sheetData>
      <sheetData sheetId="9588">
        <row r="47">
          <cell r="H47">
            <v>32499.094423904498</v>
          </cell>
        </row>
      </sheetData>
      <sheetData sheetId="9589">
        <row r="47">
          <cell r="H47">
            <v>51817.028777055006</v>
          </cell>
        </row>
      </sheetData>
      <sheetData sheetId="9590">
        <row r="47">
          <cell r="H47">
            <v>55430.1575333</v>
          </cell>
        </row>
      </sheetData>
      <sheetData sheetId="9591">
        <row r="47">
          <cell r="H47">
            <v>25786.003498499998</v>
          </cell>
        </row>
      </sheetData>
      <sheetData sheetId="9592">
        <row r="47">
          <cell r="H47">
            <v>21993.806973733335</v>
          </cell>
        </row>
      </sheetData>
      <sheetData sheetId="9593"/>
      <sheetData sheetId="9594"/>
      <sheetData sheetId="9595"/>
      <sheetData sheetId="9596">
        <row r="47">
          <cell r="H47">
            <v>21941.348275</v>
          </cell>
        </row>
      </sheetData>
      <sheetData sheetId="9597">
        <row r="47">
          <cell r="H47">
            <v>576269.26239999989</v>
          </cell>
        </row>
      </sheetData>
      <sheetData sheetId="9598">
        <row r="48">
          <cell r="H48">
            <v>640370.66537874995</v>
          </cell>
        </row>
      </sheetData>
      <sheetData sheetId="9599">
        <row r="47">
          <cell r="H47">
            <v>21941.348275</v>
          </cell>
        </row>
      </sheetData>
      <sheetData sheetId="9600">
        <row r="47">
          <cell r="H47">
            <v>576269.26239999989</v>
          </cell>
        </row>
      </sheetData>
      <sheetData sheetId="9601">
        <row r="47">
          <cell r="H47">
            <v>9078.6352040999991</v>
          </cell>
        </row>
      </sheetData>
      <sheetData sheetId="9602">
        <row r="49">
          <cell r="H49">
            <v>83961.133243064003</v>
          </cell>
        </row>
      </sheetData>
      <sheetData sheetId="9603">
        <row r="47">
          <cell r="H47">
            <v>14670.136122054002</v>
          </cell>
        </row>
      </sheetData>
      <sheetData sheetId="9604">
        <row r="47">
          <cell r="H47">
            <v>9078.6352040999991</v>
          </cell>
        </row>
      </sheetData>
      <sheetData sheetId="9605">
        <row r="51">
          <cell r="H51">
            <v>117309.4992738</v>
          </cell>
        </row>
      </sheetData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 refreshError="1"/>
      <sheetData sheetId="9823"/>
      <sheetData sheetId="9824" refreshError="1"/>
      <sheetData sheetId="9825" refreshError="1"/>
      <sheetData sheetId="9826" refreshError="1"/>
      <sheetData sheetId="9827" refreshError="1"/>
      <sheetData sheetId="9828"/>
      <sheetData sheetId="9829"/>
      <sheetData sheetId="9830" refreshError="1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 refreshError="1"/>
      <sheetData sheetId="9862"/>
      <sheetData sheetId="9863" refreshError="1"/>
      <sheetData sheetId="9864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/>
      <sheetData sheetId="9879"/>
      <sheetData sheetId="9880"/>
      <sheetData sheetId="9881"/>
      <sheetData sheetId="9882">
        <row r="103">
          <cell r="C103" t="str">
            <v>EXP</v>
          </cell>
        </row>
      </sheetData>
      <sheetData sheetId="9883" refreshError="1"/>
      <sheetData sheetId="9884"/>
      <sheetData sheetId="9885">
        <row r="147">
          <cell r="B147" t="str">
            <v>SUB TOTAL OBRAS DE  INSTALACIONES ELÉCTRICAS DE LAS ESTACIONES (Urbanismo)</v>
          </cell>
        </row>
      </sheetData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 refreshError="1"/>
      <sheetData sheetId="10265"/>
      <sheetData sheetId="10266"/>
      <sheetData sheetId="10267" refreshError="1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 refreshError="1"/>
      <sheetData sheetId="10291" refreshError="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/>
      <sheetData sheetId="10691" refreshError="1"/>
      <sheetData sheetId="10692"/>
      <sheetData sheetId="10693"/>
      <sheetData sheetId="10694"/>
      <sheetData sheetId="10695"/>
      <sheetData sheetId="10696"/>
      <sheetData sheetId="10697"/>
      <sheetData sheetId="10698" refreshError="1"/>
      <sheetData sheetId="10699" refreshError="1"/>
      <sheetData sheetId="10700" refreshError="1"/>
      <sheetData sheetId="10701"/>
      <sheetData sheetId="10702" refreshError="1"/>
      <sheetData sheetId="10703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/>
      <sheetData sheetId="10729" refreshError="1"/>
      <sheetData sheetId="10730" refreshError="1"/>
      <sheetData sheetId="10731" refreshError="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 refreshError="1"/>
      <sheetData sheetId="10760" refreshError="1"/>
      <sheetData sheetId="10761"/>
      <sheetData sheetId="10762"/>
      <sheetData sheetId="10763"/>
      <sheetData sheetId="10764"/>
      <sheetData sheetId="10765"/>
      <sheetData sheetId="10766"/>
      <sheetData sheetId="10767" refreshError="1"/>
      <sheetData sheetId="10768" refreshError="1"/>
      <sheetData sheetId="10769" refreshError="1"/>
      <sheetData sheetId="10770"/>
      <sheetData sheetId="10771" refreshError="1"/>
      <sheetData sheetId="10772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/>
      <sheetData sheetId="10797" refreshError="1"/>
      <sheetData sheetId="10798" refreshError="1"/>
      <sheetData sheetId="10799" refreshError="1"/>
      <sheetData sheetId="10800"/>
      <sheetData sheetId="10801"/>
      <sheetData sheetId="10802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 refreshError="1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 refreshError="1"/>
      <sheetData sheetId="10992"/>
      <sheetData sheetId="10993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/>
      <sheetData sheetId="11003" refreshError="1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 refreshError="1"/>
      <sheetData sheetId="11015"/>
      <sheetData sheetId="11016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 refreshError="1"/>
      <sheetData sheetId="11121" refreshError="1"/>
      <sheetData sheetId="11122" refreshError="1"/>
      <sheetData sheetId="11123" refreshError="1"/>
      <sheetData sheetId="11124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>
        <row r="3">
          <cell r="D3" t="str">
            <v xml:space="preserve">Marzo  31/2002 </v>
          </cell>
        </row>
      </sheetData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 refreshError="1"/>
      <sheetData sheetId="11188"/>
      <sheetData sheetId="11189"/>
      <sheetData sheetId="11190"/>
      <sheetData sheetId="11191"/>
      <sheetData sheetId="11192" refreshError="1"/>
      <sheetData sheetId="11193" refreshError="1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/>
      <sheetData sheetId="11219"/>
      <sheetData sheetId="11220"/>
      <sheetData sheetId="11221"/>
      <sheetData sheetId="11222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>
        <row r="71">
          <cell r="G71">
            <v>227</v>
          </cell>
        </row>
      </sheetData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/>
      <sheetData sheetId="11930"/>
      <sheetData sheetId="11931">
        <row r="14">
          <cell r="D14">
            <v>38504</v>
          </cell>
        </row>
      </sheetData>
      <sheetData sheetId="11932"/>
      <sheetData sheetId="11933">
        <row r="14">
          <cell r="D14">
            <v>38504</v>
          </cell>
        </row>
      </sheetData>
      <sheetData sheetId="11934"/>
      <sheetData sheetId="11935"/>
      <sheetData sheetId="11936"/>
      <sheetData sheetId="11937">
        <row r="35">
          <cell r="D35">
            <v>1.85</v>
          </cell>
        </row>
      </sheetData>
      <sheetData sheetId="11938">
        <row r="35">
          <cell r="D35">
            <v>1.85</v>
          </cell>
        </row>
      </sheetData>
      <sheetData sheetId="11939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/>
      <sheetData sheetId="11955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 refreshError="1"/>
      <sheetData sheetId="11980"/>
      <sheetData sheetId="11981" refreshError="1"/>
      <sheetData sheetId="11982" refreshError="1"/>
      <sheetData sheetId="11983"/>
      <sheetData sheetId="11984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 refreshError="1"/>
      <sheetData sheetId="12035" refreshError="1"/>
      <sheetData sheetId="12036"/>
      <sheetData sheetId="12037" refreshError="1"/>
      <sheetData sheetId="12038" refreshError="1"/>
      <sheetData sheetId="12039" refreshError="1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 refreshError="1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/>
      <sheetData sheetId="12377"/>
      <sheetData sheetId="12378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/>
      <sheetData sheetId="12388"/>
      <sheetData sheetId="12389" refreshError="1"/>
      <sheetData sheetId="12390" refreshError="1"/>
      <sheetData sheetId="12391"/>
      <sheetData sheetId="12392"/>
      <sheetData sheetId="12393"/>
      <sheetData sheetId="12394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/>
      <sheetData sheetId="12515"/>
      <sheetData sheetId="12516"/>
      <sheetData sheetId="12517"/>
      <sheetData sheetId="12518" refreshError="1"/>
      <sheetData sheetId="12519" refreshError="1"/>
      <sheetData sheetId="12520" refreshError="1"/>
      <sheetData sheetId="12521"/>
      <sheetData sheetId="12522" refreshError="1"/>
      <sheetData sheetId="12523"/>
      <sheetData sheetId="12524"/>
      <sheetData sheetId="125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ANEXO_7"/>
      <sheetName val="ANEXO_4"/>
      <sheetName val="ANEXO_4_(2)"/>
      <sheetName val="ANEXO_4_(3)"/>
      <sheetName val="ANEXO_4_(4)"/>
      <sheetName val="ANEXO_5_"/>
      <sheetName val="ANEXO_2"/>
      <sheetName val="1_1"/>
      <sheetName val="2_1"/>
      <sheetName val="2_2"/>
      <sheetName val="2_3"/>
      <sheetName val="2_4"/>
      <sheetName val="2_5"/>
      <sheetName val="3_1"/>
      <sheetName val="3_2"/>
      <sheetName val="3_3"/>
      <sheetName val="3_4"/>
      <sheetName val="4_1"/>
      <sheetName val="4_2"/>
      <sheetName val="4_3"/>
      <sheetName val="4_4"/>
      <sheetName val="4_5"/>
      <sheetName val="4_6"/>
      <sheetName val="4_7"/>
      <sheetName val="4_8"/>
      <sheetName val="5_1"/>
      <sheetName val="5_2"/>
      <sheetName val="5_3"/>
      <sheetName val="6_1"/>
      <sheetName val="6_2"/>
      <sheetName val="7_1"/>
      <sheetName val="7_2"/>
      <sheetName val="8_1"/>
      <sheetName val="8_2"/>
      <sheetName val="8_3"/>
      <sheetName val="8_4"/>
      <sheetName val="8_5"/>
      <sheetName val="9_1"/>
      <sheetName val="10_1"/>
      <sheetName val="10_2"/>
      <sheetName val="11_1"/>
      <sheetName val="11_2"/>
      <sheetName val="11_3"/>
      <sheetName val="11_4"/>
      <sheetName val="11_5"/>
      <sheetName val="PALET_DEL_21_FEB_AL_5_MARZ"/>
      <sheetName val="ANEXO_71"/>
      <sheetName val="ANEXO_41"/>
      <sheetName val="ANEXO_4_(2)1"/>
      <sheetName val="ANEXO_4_(3)1"/>
      <sheetName val="ANEXO_4_(4)1"/>
      <sheetName val="ANEXO_5_1"/>
      <sheetName val="ANEXO_21"/>
      <sheetName val="1_11"/>
      <sheetName val="2_11"/>
      <sheetName val="2_21"/>
      <sheetName val="2_31"/>
      <sheetName val="2_41"/>
      <sheetName val="2_51"/>
      <sheetName val="3_11"/>
      <sheetName val="3_21"/>
      <sheetName val="3_31"/>
      <sheetName val="3_41"/>
      <sheetName val="4_11"/>
      <sheetName val="4_21"/>
      <sheetName val="4_31"/>
      <sheetName val="4_41"/>
      <sheetName val="4_51"/>
      <sheetName val="4_61"/>
      <sheetName val="4_71"/>
      <sheetName val="4_81"/>
      <sheetName val="5_11"/>
      <sheetName val="5_21"/>
      <sheetName val="5_31"/>
      <sheetName val="6_11"/>
      <sheetName val="6_21"/>
      <sheetName val="7_11"/>
      <sheetName val="7_21"/>
      <sheetName val="8_11"/>
      <sheetName val="8_21"/>
      <sheetName val="8_31"/>
      <sheetName val="8_41"/>
      <sheetName val="8_51"/>
      <sheetName val="9_11"/>
      <sheetName val="10_11"/>
      <sheetName val="10_21"/>
      <sheetName val="11_11"/>
      <sheetName val="11_21"/>
      <sheetName val="11_31"/>
      <sheetName val="11_41"/>
      <sheetName val="11_51"/>
      <sheetName val="PALET_DEL_21_FEB_AL_5_MARZ1"/>
      <sheetName val="ANEXO_72"/>
      <sheetName val="ANEXO_42"/>
      <sheetName val="ANEXO_4_(2)2"/>
      <sheetName val="ANEXO_4_(3)2"/>
      <sheetName val="ANEXO_4_(4)2"/>
      <sheetName val="ANEXO_5_2"/>
      <sheetName val="ANEXO_22"/>
      <sheetName val="1_12"/>
      <sheetName val="2_12"/>
      <sheetName val="2_22"/>
      <sheetName val="2_32"/>
      <sheetName val="2_42"/>
      <sheetName val="2_52"/>
      <sheetName val="3_12"/>
      <sheetName val="3_22"/>
      <sheetName val="3_32"/>
      <sheetName val="3_42"/>
      <sheetName val="4_12"/>
      <sheetName val="4_22"/>
      <sheetName val="4_32"/>
      <sheetName val="4_42"/>
      <sheetName val="4_52"/>
      <sheetName val="4_62"/>
      <sheetName val="4_72"/>
      <sheetName val="4_82"/>
      <sheetName val="5_12"/>
      <sheetName val="5_22"/>
      <sheetName val="5_32"/>
      <sheetName val="6_12"/>
      <sheetName val="6_22"/>
      <sheetName val="7_12"/>
      <sheetName val="7_22"/>
      <sheetName val="8_12"/>
      <sheetName val="8_22"/>
      <sheetName val="8_32"/>
      <sheetName val="8_42"/>
      <sheetName val="8_52"/>
      <sheetName val="9_12"/>
      <sheetName val="10_12"/>
      <sheetName val="10_22"/>
      <sheetName val="11_12"/>
      <sheetName val="11_22"/>
      <sheetName val="11_32"/>
      <sheetName val="11_42"/>
      <sheetName val="11_52"/>
      <sheetName val="PALET_DEL_21_FEB_AL_5_MARZ2"/>
      <sheetName val="ANEXO_73"/>
      <sheetName val="ANEXO_43"/>
      <sheetName val="ANEXO_4_(2)3"/>
      <sheetName val="ANEXO_4_(3)3"/>
      <sheetName val="ANEXO_4_(4)3"/>
      <sheetName val="ANEXO_5_3"/>
      <sheetName val="ANEXO_23"/>
      <sheetName val="1_13"/>
      <sheetName val="2_13"/>
      <sheetName val="2_23"/>
      <sheetName val="2_33"/>
      <sheetName val="2_43"/>
      <sheetName val="2_53"/>
      <sheetName val="3_13"/>
      <sheetName val="3_23"/>
      <sheetName val="3_33"/>
      <sheetName val="3_43"/>
      <sheetName val="4_13"/>
      <sheetName val="4_23"/>
      <sheetName val="4_33"/>
      <sheetName val="4_43"/>
      <sheetName val="4_53"/>
      <sheetName val="4_63"/>
      <sheetName val="4_73"/>
      <sheetName val="4_83"/>
      <sheetName val="5_13"/>
      <sheetName val="5_23"/>
      <sheetName val="5_33"/>
      <sheetName val="6_13"/>
      <sheetName val="6_23"/>
      <sheetName val="7_13"/>
      <sheetName val="7_23"/>
      <sheetName val="8_13"/>
      <sheetName val="8_23"/>
      <sheetName val="8_33"/>
      <sheetName val="8_43"/>
      <sheetName val="8_53"/>
      <sheetName val="9_13"/>
      <sheetName val="10_13"/>
      <sheetName val="10_23"/>
      <sheetName val="11_13"/>
      <sheetName val="11_23"/>
      <sheetName val="11_33"/>
      <sheetName val="11_43"/>
      <sheetName val="11_53"/>
      <sheetName val="PALET_DEL_21_FEB_AL_5_MARZ3"/>
      <sheetName val="FF-01"/>
      <sheetName val="List. Anális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GO350"/>
  <sheetViews>
    <sheetView showGridLines="0" tabSelected="1" view="pageBreakPreview" zoomScale="110" zoomScaleNormal="70" zoomScaleSheetLayoutView="110" workbookViewId="0">
      <selection activeCell="H38" sqref="H38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5" customWidth="1"/>
    <col min="5" max="5" width="20.75" style="15" customWidth="1"/>
    <col min="6" max="6" width="20.8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3" t="s">
        <v>63</v>
      </c>
      <c r="C2" s="164"/>
      <c r="D2" s="164"/>
      <c r="E2" s="164"/>
      <c r="F2" s="165"/>
      <c r="K2" s="120"/>
    </row>
    <row r="3" spans="1:197" ht="18" customHeight="1" x14ac:dyDescent="0.25">
      <c r="A3" s="119"/>
      <c r="B3" s="50"/>
      <c r="C3" s="166" t="s">
        <v>78</v>
      </c>
      <c r="D3" s="167"/>
      <c r="E3" s="168"/>
      <c r="F3" s="51"/>
      <c r="K3" s="120"/>
    </row>
    <row r="4" spans="1:197" x14ac:dyDescent="0.25">
      <c r="A4" s="119"/>
      <c r="C4" s="2"/>
      <c r="K4" s="120"/>
    </row>
    <row r="5" spans="1:197" ht="16.2" thickBot="1" x14ac:dyDescent="0.3">
      <c r="A5" s="119"/>
      <c r="K5" s="120"/>
    </row>
    <row r="6" spans="1:197" ht="16.5" customHeight="1" x14ac:dyDescent="0.25">
      <c r="A6" s="119"/>
      <c r="C6" s="169" t="s">
        <v>64</v>
      </c>
      <c r="D6" s="170"/>
      <c r="E6" s="170"/>
      <c r="F6" s="170"/>
      <c r="G6" s="170"/>
      <c r="H6" s="171"/>
      <c r="I6" s="19"/>
      <c r="K6" s="120"/>
    </row>
    <row r="7" spans="1:197" ht="30" customHeight="1" x14ac:dyDescent="0.25">
      <c r="A7" s="119"/>
      <c r="C7" s="172" t="s">
        <v>65</v>
      </c>
      <c r="D7" s="173"/>
      <c r="E7" s="173"/>
      <c r="F7" s="173"/>
      <c r="G7" s="173"/>
      <c r="H7" s="174"/>
      <c r="I7" s="19"/>
      <c r="K7" s="120"/>
    </row>
    <row r="8" spans="1:197" ht="52.5" customHeight="1" x14ac:dyDescent="0.25">
      <c r="A8" s="119"/>
      <c r="B8" s="41"/>
      <c r="C8" s="175" t="s">
        <v>66</v>
      </c>
      <c r="D8" s="173"/>
      <c r="E8" s="173"/>
      <c r="F8" s="173"/>
      <c r="G8" s="173"/>
      <c r="H8" s="174"/>
      <c r="I8" s="20"/>
      <c r="K8" s="120"/>
    </row>
    <row r="9" spans="1:197" ht="52.5" customHeight="1" thickBot="1" x14ac:dyDescent="0.3">
      <c r="A9" s="119"/>
      <c r="B9" s="41"/>
      <c r="C9" s="172"/>
      <c r="D9" s="173"/>
      <c r="E9" s="173"/>
      <c r="F9" s="173"/>
      <c r="G9" s="173"/>
      <c r="H9" s="174"/>
      <c r="I9" s="20"/>
      <c r="K9" s="120"/>
    </row>
    <row r="10" spans="1:197" s="3" customFormat="1" ht="13.8" x14ac:dyDescent="0.25">
      <c r="A10" s="121"/>
      <c r="C10" s="176" t="s">
        <v>2</v>
      </c>
      <c r="D10" s="178" t="s">
        <v>3</v>
      </c>
      <c r="E10" s="154" t="s">
        <v>4</v>
      </c>
      <c r="F10" s="154" t="s">
        <v>5</v>
      </c>
      <c r="G10" s="154" t="s">
        <v>6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C11" s="177"/>
      <c r="D11" s="179"/>
      <c r="E11" s="70" t="s">
        <v>8</v>
      </c>
      <c r="F11" s="70" t="s">
        <v>9</v>
      </c>
      <c r="G11" s="70" t="s">
        <v>10</v>
      </c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C12" s="72" t="s">
        <v>12</v>
      </c>
      <c r="D12" s="180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C13" s="181" t="s">
        <v>17</v>
      </c>
      <c r="D13" s="182"/>
      <c r="E13" s="182"/>
      <c r="F13" s="182"/>
      <c r="G13" s="182"/>
      <c r="H13" s="183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C14" s="160" t="s">
        <v>18</v>
      </c>
      <c r="D14" s="161"/>
      <c r="E14" s="161"/>
      <c r="F14" s="161"/>
      <c r="G14" s="161"/>
      <c r="H14" s="162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7.6" x14ac:dyDescent="0.25">
      <c r="A15" s="121"/>
      <c r="C15" s="74">
        <v>1</v>
      </c>
      <c r="D15" s="75" t="s">
        <v>79</v>
      </c>
      <c r="E15" s="54">
        <v>4800000</v>
      </c>
      <c r="F15" s="54"/>
      <c r="G15" s="55">
        <v>1</v>
      </c>
      <c r="H15" s="76">
        <f>E15*G15</f>
        <v>4800000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27.6" x14ac:dyDescent="0.25">
      <c r="A16" s="121"/>
      <c r="C16" s="74">
        <v>1</v>
      </c>
      <c r="D16" s="53" t="s">
        <v>80</v>
      </c>
      <c r="E16" s="79">
        <v>4300000</v>
      </c>
      <c r="F16" s="54"/>
      <c r="G16" s="55">
        <v>4</v>
      </c>
      <c r="H16" s="76">
        <f t="shared" ref="H16:H17" si="0">E16*G16</f>
        <v>17200000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C17" s="74">
        <v>1</v>
      </c>
      <c r="D17" s="75" t="s">
        <v>81</v>
      </c>
      <c r="E17" s="79">
        <v>4300000</v>
      </c>
      <c r="F17" s="54"/>
      <c r="G17" s="55">
        <v>1</v>
      </c>
      <c r="H17" s="76">
        <f t="shared" si="0"/>
        <v>4300000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C18" s="74"/>
      <c r="D18" s="80"/>
      <c r="E18" s="79"/>
      <c r="F18" s="54"/>
      <c r="G18" s="55"/>
      <c r="H18" s="76"/>
      <c r="I18" s="1"/>
      <c r="J18" s="1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C19" s="160" t="s">
        <v>19</v>
      </c>
      <c r="D19" s="161"/>
      <c r="E19" s="161"/>
      <c r="F19" s="161"/>
      <c r="G19" s="161"/>
      <c r="H19" s="162"/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C20" s="74">
        <v>1</v>
      </c>
      <c r="D20" s="78" t="s">
        <v>82</v>
      </c>
      <c r="E20" s="79">
        <v>2700000</v>
      </c>
      <c r="F20" s="54"/>
      <c r="G20" s="55">
        <v>4</v>
      </c>
      <c r="H20" s="76">
        <f>G20*E20</f>
        <v>10800000</v>
      </c>
      <c r="I20" s="1"/>
      <c r="J20" s="1"/>
      <c r="K20" s="120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6.5" customHeight="1" x14ac:dyDescent="0.3">
      <c r="A21" s="121"/>
      <c r="C21" s="184" t="s">
        <v>68</v>
      </c>
      <c r="D21" s="185"/>
      <c r="E21" s="185"/>
      <c r="F21" s="185"/>
      <c r="G21" s="186"/>
      <c r="H21" s="77">
        <f>H15+H16+H17+H20</f>
        <v>37100000</v>
      </c>
      <c r="I21" s="6"/>
      <c r="J21" s="1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6.5" customHeight="1" x14ac:dyDescent="0.25">
      <c r="A22" s="121"/>
      <c r="C22" s="184" t="s">
        <v>69</v>
      </c>
      <c r="D22" s="185"/>
      <c r="E22" s="185"/>
      <c r="F22" s="185"/>
      <c r="G22" s="186"/>
      <c r="H22" s="81">
        <v>2.2000000000000002</v>
      </c>
      <c r="I22" s="187" t="s">
        <v>25</v>
      </c>
      <c r="J22" s="188"/>
      <c r="K22" s="18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7.25" customHeight="1" thickBot="1" x14ac:dyDescent="0.3">
      <c r="A23" s="121"/>
      <c r="C23" s="190" t="s">
        <v>70</v>
      </c>
      <c r="D23" s="191"/>
      <c r="E23" s="191"/>
      <c r="F23" s="191"/>
      <c r="G23" s="192"/>
      <c r="H23" s="82">
        <f>H21*H22</f>
        <v>81620000</v>
      </c>
      <c r="I23" s="1"/>
      <c r="J23" s="1"/>
      <c r="K23" s="12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C24" s="193" t="s">
        <v>2</v>
      </c>
      <c r="D24" s="194" t="s">
        <v>27</v>
      </c>
      <c r="E24" s="179" t="s">
        <v>28</v>
      </c>
      <c r="F24" s="157" t="s">
        <v>29</v>
      </c>
      <c r="G24" s="196" t="s">
        <v>88</v>
      </c>
      <c r="H24" s="158" t="s">
        <v>7</v>
      </c>
      <c r="I24" s="1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C25" s="177"/>
      <c r="D25" s="194"/>
      <c r="E25" s="179"/>
      <c r="F25" s="70" t="s">
        <v>31</v>
      </c>
      <c r="G25" s="197"/>
      <c r="H25" s="71" t="s">
        <v>11</v>
      </c>
      <c r="I25" s="1"/>
      <c r="J25" s="1"/>
      <c r="K25" s="1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4.4" thickBot="1" x14ac:dyDescent="0.3">
      <c r="A26" s="121"/>
      <c r="C26" s="72" t="s">
        <v>32</v>
      </c>
      <c r="D26" s="195"/>
      <c r="E26" s="180"/>
      <c r="F26" s="73" t="s">
        <v>33</v>
      </c>
      <c r="G26" s="73" t="s">
        <v>34</v>
      </c>
      <c r="H26" s="156" t="s">
        <v>71</v>
      </c>
      <c r="I26" s="1"/>
      <c r="J26" s="1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30" customHeight="1" x14ac:dyDescent="0.25">
      <c r="A27" s="121"/>
      <c r="C27" s="181" t="s">
        <v>36</v>
      </c>
      <c r="D27" s="182"/>
      <c r="E27" s="182"/>
      <c r="F27" s="182"/>
      <c r="G27" s="182"/>
      <c r="H27" s="183"/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customHeight="1" x14ac:dyDescent="0.25">
      <c r="A28" s="121"/>
      <c r="C28" s="160" t="s">
        <v>39</v>
      </c>
      <c r="D28" s="161"/>
      <c r="E28" s="161"/>
      <c r="F28" s="161"/>
      <c r="G28" s="161"/>
      <c r="H28" s="162"/>
      <c r="I28" s="1"/>
      <c r="J28" s="1"/>
      <c r="K28" s="12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41.4" x14ac:dyDescent="0.25">
      <c r="A29" s="121"/>
      <c r="C29" s="74"/>
      <c r="D29" s="53" t="s">
        <v>83</v>
      </c>
      <c r="E29" s="83" t="s">
        <v>87</v>
      </c>
      <c r="F29" s="79">
        <v>590000</v>
      </c>
      <c r="G29" s="84">
        <v>4</v>
      </c>
      <c r="H29" s="76">
        <f>F29*G29</f>
        <v>2360000</v>
      </c>
      <c r="I29" s="1"/>
      <c r="J29" s="5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82.8" x14ac:dyDescent="0.25">
      <c r="A30" s="121"/>
      <c r="C30" s="74"/>
      <c r="D30" s="53" t="s">
        <v>84</v>
      </c>
      <c r="E30" s="83" t="s">
        <v>87</v>
      </c>
      <c r="F30" s="79">
        <v>6000000</v>
      </c>
      <c r="G30" s="84">
        <v>4</v>
      </c>
      <c r="H30" s="76">
        <f t="shared" ref="H30:H32" si="1">F30*G30</f>
        <v>24000000</v>
      </c>
      <c r="I30" s="1"/>
      <c r="J30" s="5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27.6" x14ac:dyDescent="0.25">
      <c r="A31" s="121"/>
      <c r="C31" s="74"/>
      <c r="D31" s="53" t="s">
        <v>85</v>
      </c>
      <c r="E31" s="83" t="s">
        <v>87</v>
      </c>
      <c r="F31" s="79">
        <v>1000000</v>
      </c>
      <c r="G31" s="84">
        <v>4</v>
      </c>
      <c r="H31" s="76">
        <f t="shared" si="1"/>
        <v>4000000</v>
      </c>
      <c r="I31" s="1"/>
      <c r="J31" s="5"/>
      <c r="K31" s="12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4.4" thickBot="1" x14ac:dyDescent="0.3">
      <c r="A32" s="121"/>
      <c r="C32" s="74"/>
      <c r="D32" s="53" t="s">
        <v>86</v>
      </c>
      <c r="E32" s="83" t="s">
        <v>87</v>
      </c>
      <c r="F32" s="79">
        <v>5000000</v>
      </c>
      <c r="G32" s="84">
        <v>4</v>
      </c>
      <c r="H32" s="76">
        <f t="shared" si="1"/>
        <v>20000000</v>
      </c>
      <c r="I32" s="1"/>
      <c r="J32" s="5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6.5" customHeight="1" x14ac:dyDescent="0.25">
      <c r="A33" s="121"/>
      <c r="C33" s="198" t="s">
        <v>72</v>
      </c>
      <c r="D33" s="199"/>
      <c r="E33" s="199"/>
      <c r="F33" s="199"/>
      <c r="G33" s="200"/>
      <c r="H33" s="87">
        <f>H32+H31+H30+H29</f>
        <v>50360000</v>
      </c>
      <c r="I33" s="159"/>
      <c r="J33" s="1"/>
      <c r="K33" s="12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6.5" customHeight="1" x14ac:dyDescent="0.3">
      <c r="A34" s="121"/>
      <c r="C34" s="184" t="s">
        <v>73</v>
      </c>
      <c r="D34" s="185"/>
      <c r="E34" s="185"/>
      <c r="F34" s="185"/>
      <c r="G34" s="186"/>
      <c r="H34" s="88">
        <f>H23+H33</f>
        <v>131980000</v>
      </c>
      <c r="I34" s="8"/>
      <c r="J34" s="9"/>
      <c r="K34" s="120"/>
      <c r="L34" s="10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C35" s="184" t="s">
        <v>74</v>
      </c>
      <c r="D35" s="185"/>
      <c r="E35" s="185"/>
      <c r="F35" s="185"/>
      <c r="G35" s="186"/>
      <c r="H35" s="88">
        <f>H21+H33</f>
        <v>87460000</v>
      </c>
      <c r="I35" s="8"/>
      <c r="J35" s="9"/>
      <c r="K35" s="120"/>
      <c r="L35" s="1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21"/>
      <c r="C36" s="184" t="s">
        <v>75</v>
      </c>
      <c r="D36" s="185"/>
      <c r="E36" s="185"/>
      <c r="F36" s="185"/>
      <c r="G36" s="186"/>
      <c r="H36" s="90">
        <f>H35*0.19</f>
        <v>16617400</v>
      </c>
      <c r="I36" s="5"/>
      <c r="J36" s="1"/>
      <c r="K36" s="12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4.4" thickBot="1" x14ac:dyDescent="0.3">
      <c r="A37" s="121"/>
      <c r="C37" s="190" t="s">
        <v>45</v>
      </c>
      <c r="D37" s="191"/>
      <c r="E37" s="191"/>
      <c r="F37" s="191"/>
      <c r="G37" s="192"/>
      <c r="H37" s="91">
        <f>H36+H34</f>
        <v>148597400</v>
      </c>
      <c r="I37" s="11"/>
      <c r="J37" s="5"/>
      <c r="K37" s="120"/>
      <c r="L37" s="1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x14ac:dyDescent="0.25">
      <c r="A38" s="119"/>
      <c r="B38" s="3"/>
      <c r="C38" s="92"/>
      <c r="D38" s="93"/>
      <c r="E38" s="93"/>
      <c r="F38" s="93"/>
      <c r="G38" s="93"/>
      <c r="H38" s="94"/>
      <c r="I38" s="1"/>
      <c r="K38" s="120"/>
    </row>
    <row r="39" spans="1:197" ht="16.2" thickBot="1" x14ac:dyDescent="0.3">
      <c r="A39" s="119"/>
      <c r="C39" s="201"/>
      <c r="D39" s="202"/>
      <c r="E39" s="202"/>
      <c r="F39" s="67"/>
      <c r="G39" s="68"/>
      <c r="H39" s="69"/>
      <c r="I39" s="1"/>
      <c r="K39" s="120"/>
    </row>
    <row r="40" spans="1:197" x14ac:dyDescent="0.25">
      <c r="A40" s="119"/>
      <c r="C40" s="2"/>
      <c r="D40" s="2"/>
      <c r="E40" s="2"/>
      <c r="F40" s="2"/>
      <c r="G40" s="2"/>
      <c r="H40" s="2"/>
      <c r="I40" s="1"/>
      <c r="J40" s="2"/>
      <c r="K40" s="41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</row>
    <row r="41" spans="1:197" ht="16.5" customHeight="1" x14ac:dyDescent="0.25">
      <c r="A41" s="119"/>
      <c r="C41" s="2"/>
      <c r="D41" s="2"/>
      <c r="E41" s="2"/>
      <c r="F41" s="2"/>
      <c r="G41" s="2"/>
      <c r="H41" s="2"/>
      <c r="I41" s="1"/>
      <c r="J41" s="2"/>
      <c r="K41" s="41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</row>
    <row r="42" spans="1:197" ht="16.2" thickBot="1" x14ac:dyDescent="0.3">
      <c r="A42" s="122"/>
      <c r="B42" s="123"/>
      <c r="C42" s="124"/>
      <c r="D42" s="125"/>
      <c r="E42" s="125"/>
      <c r="F42" s="126"/>
      <c r="G42" s="127"/>
      <c r="H42" s="127"/>
      <c r="I42" s="127"/>
      <c r="J42" s="127"/>
      <c r="K42" s="128"/>
    </row>
    <row r="43" spans="1:197" x14ac:dyDescent="0.25">
      <c r="I43" s="1"/>
    </row>
    <row r="44" spans="1:197" x14ac:dyDescent="0.25">
      <c r="I44" s="1"/>
    </row>
    <row r="45" spans="1:197" x14ac:dyDescent="0.25">
      <c r="I45" s="1"/>
    </row>
    <row r="46" spans="1:197" x14ac:dyDescent="0.25">
      <c r="I46" s="1"/>
    </row>
    <row r="47" spans="1:197" x14ac:dyDescent="0.25">
      <c r="I47" s="1"/>
    </row>
    <row r="48" spans="1:197" x14ac:dyDescent="0.25">
      <c r="I48" s="1"/>
    </row>
    <row r="49" spans="1:9" x14ac:dyDescent="0.25">
      <c r="I49" s="1"/>
    </row>
    <row r="50" spans="1:9" s="1" customFormat="1" x14ac:dyDescent="0.25">
      <c r="A50" s="2"/>
      <c r="B50" s="2"/>
      <c r="C50" s="13"/>
      <c r="D50" s="15"/>
      <c r="E50" s="15"/>
      <c r="F50" s="16"/>
    </row>
    <row r="51" spans="1:9" s="1" customFormat="1" x14ac:dyDescent="0.25">
      <c r="A51" s="2"/>
      <c r="B51" s="2"/>
      <c r="C51" s="13"/>
      <c r="D51" s="15"/>
      <c r="E51" s="15"/>
      <c r="F51" s="16"/>
    </row>
    <row r="52" spans="1:9" s="1" customFormat="1" x14ac:dyDescent="0.25">
      <c r="B52" s="2"/>
      <c r="C52" s="13"/>
      <c r="D52" s="15"/>
      <c r="E52" s="15"/>
      <c r="F52" s="16"/>
    </row>
    <row r="53" spans="1:9" s="1" customFormat="1" x14ac:dyDescent="0.25">
      <c r="C53" s="13"/>
      <c r="D53" s="15"/>
      <c r="E53" s="15"/>
      <c r="F53" s="16"/>
    </row>
    <row r="54" spans="1:9" s="1" customFormat="1" x14ac:dyDescent="0.25">
      <c r="C54" s="13"/>
      <c r="D54" s="15"/>
      <c r="E54" s="15"/>
      <c r="F54" s="16"/>
    </row>
    <row r="55" spans="1:9" s="1" customFormat="1" x14ac:dyDescent="0.25">
      <c r="C55" s="13"/>
      <c r="D55" s="15"/>
      <c r="E55" s="15"/>
      <c r="F55" s="16"/>
    </row>
    <row r="56" spans="1:9" s="1" customFormat="1" x14ac:dyDescent="0.25">
      <c r="C56" s="13"/>
      <c r="D56" s="15"/>
      <c r="E56" s="15"/>
      <c r="F56" s="16"/>
    </row>
    <row r="57" spans="1:9" s="1" customFormat="1" x14ac:dyDescent="0.25">
      <c r="C57" s="13"/>
      <c r="D57" s="15"/>
      <c r="E57" s="15"/>
      <c r="F57" s="16"/>
    </row>
    <row r="58" spans="1:9" s="1" customFormat="1" x14ac:dyDescent="0.25">
      <c r="C58" s="13"/>
      <c r="D58" s="15"/>
      <c r="E58" s="15"/>
      <c r="F58" s="16"/>
    </row>
    <row r="59" spans="1:9" s="1" customFormat="1" x14ac:dyDescent="0.25">
      <c r="C59" s="13"/>
      <c r="D59" s="15"/>
      <c r="E59" s="15"/>
      <c r="F59" s="16"/>
    </row>
    <row r="60" spans="1:9" s="1" customFormat="1" x14ac:dyDescent="0.25">
      <c r="C60" s="13"/>
      <c r="D60" s="15"/>
      <c r="E60" s="15"/>
      <c r="F60" s="16"/>
    </row>
    <row r="61" spans="1:9" s="1" customFormat="1" x14ac:dyDescent="0.25">
      <c r="C61" s="13"/>
      <c r="D61" s="15"/>
      <c r="E61" s="15"/>
      <c r="F61" s="16"/>
    </row>
    <row r="62" spans="1:9" s="1" customFormat="1" x14ac:dyDescent="0.25">
      <c r="C62" s="13"/>
      <c r="D62" s="15"/>
      <c r="E62" s="15"/>
      <c r="F62" s="16"/>
    </row>
    <row r="63" spans="1:9" s="1" customFormat="1" x14ac:dyDescent="0.25">
      <c r="C63" s="13"/>
      <c r="D63" s="15"/>
      <c r="E63" s="15"/>
      <c r="F63" s="16"/>
    </row>
    <row r="64" spans="1:9" s="1" customFormat="1" x14ac:dyDescent="0.25">
      <c r="C64" s="13"/>
      <c r="D64" s="15"/>
      <c r="E64" s="15"/>
      <c r="F64" s="16"/>
    </row>
    <row r="65" spans="3:6" s="1" customFormat="1" x14ac:dyDescent="0.25">
      <c r="C65" s="13"/>
      <c r="D65" s="15"/>
      <c r="E65" s="15"/>
      <c r="F65" s="16"/>
    </row>
    <row r="66" spans="3:6" s="1" customFormat="1" x14ac:dyDescent="0.25">
      <c r="C66" s="13"/>
      <c r="D66" s="15"/>
      <c r="E66" s="15"/>
      <c r="F66" s="16"/>
    </row>
    <row r="67" spans="3:6" s="1" customFormat="1" x14ac:dyDescent="0.25">
      <c r="C67" s="13"/>
      <c r="D67" s="15"/>
      <c r="E67" s="15"/>
      <c r="F67" s="16"/>
    </row>
    <row r="68" spans="3:6" s="1" customFormat="1" x14ac:dyDescent="0.25">
      <c r="C68" s="13"/>
      <c r="D68" s="15"/>
      <c r="E68" s="15"/>
      <c r="F68" s="16"/>
    </row>
    <row r="69" spans="3:6" s="1" customFormat="1" x14ac:dyDescent="0.25">
      <c r="C69" s="13"/>
      <c r="D69" s="15"/>
      <c r="E69" s="15"/>
      <c r="F69" s="16"/>
    </row>
    <row r="70" spans="3:6" s="1" customFormat="1" x14ac:dyDescent="0.25">
      <c r="C70" s="13"/>
      <c r="D70" s="15"/>
      <c r="E70" s="15"/>
      <c r="F70" s="16"/>
    </row>
    <row r="71" spans="3:6" s="1" customFormat="1" x14ac:dyDescent="0.25">
      <c r="C71" s="13"/>
      <c r="D71" s="15"/>
      <c r="E71" s="15"/>
      <c r="F71" s="16"/>
    </row>
    <row r="72" spans="3:6" s="1" customFormat="1" x14ac:dyDescent="0.25">
      <c r="C72" s="13"/>
      <c r="D72" s="15"/>
      <c r="E72" s="15"/>
      <c r="F72" s="16"/>
    </row>
    <row r="73" spans="3:6" s="1" customFormat="1" x14ac:dyDescent="0.25">
      <c r="C73" s="13"/>
      <c r="D73" s="15"/>
      <c r="E73" s="15"/>
      <c r="F73" s="16"/>
    </row>
    <row r="74" spans="3:6" s="1" customFormat="1" x14ac:dyDescent="0.25">
      <c r="C74" s="13"/>
      <c r="D74" s="15"/>
      <c r="E74" s="15"/>
      <c r="F74" s="16"/>
    </row>
    <row r="75" spans="3:6" s="1" customFormat="1" x14ac:dyDescent="0.25">
      <c r="C75" s="13"/>
      <c r="D75" s="15"/>
      <c r="E75" s="15"/>
      <c r="F75" s="16"/>
    </row>
    <row r="76" spans="3:6" s="1" customFormat="1" x14ac:dyDescent="0.25">
      <c r="C76" s="13"/>
      <c r="D76" s="15"/>
      <c r="E76" s="15"/>
      <c r="F76" s="16"/>
    </row>
    <row r="77" spans="3:6" s="1" customFormat="1" x14ac:dyDescent="0.25">
      <c r="C77" s="13"/>
      <c r="D77" s="15"/>
      <c r="E77" s="15"/>
      <c r="F77" s="16"/>
    </row>
    <row r="78" spans="3:6" s="1" customFormat="1" x14ac:dyDescent="0.25">
      <c r="C78" s="13"/>
      <c r="D78" s="15"/>
      <c r="E78" s="15"/>
      <c r="F78" s="16"/>
    </row>
    <row r="79" spans="3:6" s="1" customFormat="1" x14ac:dyDescent="0.25">
      <c r="C79" s="13"/>
      <c r="D79" s="15"/>
      <c r="E79" s="15"/>
      <c r="F79" s="16"/>
    </row>
    <row r="80" spans="3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1:9" s="1" customFormat="1" x14ac:dyDescent="0.25">
      <c r="C337" s="13"/>
      <c r="D337" s="15"/>
      <c r="E337" s="15"/>
      <c r="F337" s="16"/>
    </row>
    <row r="338" spans="1:9" s="1" customFormat="1" x14ac:dyDescent="0.25">
      <c r="C338" s="13"/>
      <c r="D338" s="15"/>
      <c r="E338" s="15"/>
      <c r="F338" s="16"/>
    </row>
    <row r="339" spans="1:9" s="1" customFormat="1" x14ac:dyDescent="0.25">
      <c r="C339" s="13"/>
      <c r="D339" s="15"/>
      <c r="E339" s="15"/>
      <c r="F339" s="16"/>
    </row>
    <row r="340" spans="1:9" s="1" customFormat="1" x14ac:dyDescent="0.25">
      <c r="C340" s="13"/>
      <c r="D340" s="15"/>
      <c r="E340" s="15"/>
      <c r="F340" s="16"/>
    </row>
    <row r="341" spans="1:9" s="1" customFormat="1" x14ac:dyDescent="0.25">
      <c r="C341" s="13"/>
      <c r="D341" s="15"/>
      <c r="E341" s="15"/>
      <c r="F341" s="16"/>
    </row>
    <row r="342" spans="1:9" s="1" customFormat="1" x14ac:dyDescent="0.25">
      <c r="C342" s="13"/>
      <c r="D342" s="15"/>
      <c r="E342" s="15"/>
      <c r="F342" s="16"/>
    </row>
    <row r="343" spans="1:9" s="1" customFormat="1" x14ac:dyDescent="0.25">
      <c r="C343" s="13"/>
      <c r="D343" s="15"/>
      <c r="E343" s="15"/>
      <c r="F343" s="16"/>
    </row>
    <row r="344" spans="1:9" s="1" customFormat="1" x14ac:dyDescent="0.25">
      <c r="C344" s="13"/>
      <c r="D344" s="15"/>
      <c r="E344" s="15"/>
      <c r="F344" s="16"/>
    </row>
    <row r="345" spans="1:9" s="1" customFormat="1" x14ac:dyDescent="0.25">
      <c r="C345" s="13"/>
      <c r="D345" s="15"/>
      <c r="E345" s="15"/>
      <c r="F345" s="16"/>
    </row>
    <row r="346" spans="1:9" s="1" customFormat="1" x14ac:dyDescent="0.25">
      <c r="C346" s="13"/>
      <c r="D346" s="15"/>
      <c r="E346" s="15"/>
      <c r="F346" s="16"/>
    </row>
    <row r="347" spans="1:9" s="1" customFormat="1" x14ac:dyDescent="0.25">
      <c r="C347" s="13"/>
      <c r="D347" s="15"/>
      <c r="E347" s="15"/>
      <c r="F347" s="16"/>
    </row>
    <row r="348" spans="1:9" s="1" customFormat="1" x14ac:dyDescent="0.25">
      <c r="C348" s="13"/>
      <c r="D348" s="15"/>
      <c r="E348" s="15"/>
      <c r="F348" s="16"/>
    </row>
    <row r="349" spans="1:9" s="1" customFormat="1" x14ac:dyDescent="0.25">
      <c r="C349" s="13"/>
      <c r="D349" s="15"/>
      <c r="E349" s="15"/>
      <c r="F349" s="16"/>
    </row>
    <row r="350" spans="1:9" s="1" customFormat="1" x14ac:dyDescent="0.25">
      <c r="A350" s="2"/>
      <c r="C350" s="13"/>
      <c r="D350" s="15"/>
      <c r="E350" s="15"/>
      <c r="F350" s="16"/>
      <c r="I350" s="17"/>
    </row>
  </sheetData>
  <mergeCells count="26">
    <mergeCell ref="C35:G35"/>
    <mergeCell ref="C36:G36"/>
    <mergeCell ref="C37:G37"/>
    <mergeCell ref="C39:E39"/>
    <mergeCell ref="C34:G34"/>
    <mergeCell ref="C21:G21"/>
    <mergeCell ref="C22:G22"/>
    <mergeCell ref="I22:K22"/>
    <mergeCell ref="C23:G23"/>
    <mergeCell ref="C24:C25"/>
    <mergeCell ref="D24:D26"/>
    <mergeCell ref="E24:E26"/>
    <mergeCell ref="G24:G25"/>
    <mergeCell ref="C27:H27"/>
    <mergeCell ref="C28:H28"/>
    <mergeCell ref="C33:G33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C19:H1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63" t="s">
        <v>0</v>
      </c>
      <c r="C2" s="164"/>
      <c r="D2" s="164"/>
      <c r="E2" s="164"/>
      <c r="F2" s="165"/>
      <c r="K2" s="120"/>
    </row>
    <row r="3" spans="1:197" ht="18" customHeight="1" x14ac:dyDescent="0.25">
      <c r="A3" s="119"/>
      <c r="B3" s="50"/>
      <c r="C3" s="166" t="s">
        <v>78</v>
      </c>
      <c r="D3" s="167"/>
      <c r="E3" s="168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34" t="s">
        <v>1</v>
      </c>
      <c r="D7" s="235"/>
      <c r="E7" s="235"/>
      <c r="F7" s="235"/>
      <c r="G7" s="235"/>
      <c r="H7" s="236"/>
      <c r="I7" s="19"/>
      <c r="K7" s="144"/>
    </row>
    <row r="8" spans="1:197" ht="24.75" customHeight="1" x14ac:dyDescent="0.25">
      <c r="A8" s="119"/>
      <c r="B8" s="149"/>
      <c r="C8" s="228" t="s">
        <v>76</v>
      </c>
      <c r="D8" s="229"/>
      <c r="E8" s="229"/>
      <c r="F8" s="229"/>
      <c r="G8" s="229"/>
      <c r="H8" s="230"/>
      <c r="I8" s="20"/>
      <c r="K8" s="144"/>
    </row>
    <row r="9" spans="1:197" ht="71.25" customHeight="1" thickBot="1" x14ac:dyDescent="0.3">
      <c r="A9" s="119"/>
      <c r="B9" s="149"/>
      <c r="C9" s="231"/>
      <c r="D9" s="232"/>
      <c r="E9" s="232"/>
      <c r="F9" s="232"/>
      <c r="G9" s="232"/>
      <c r="H9" s="233"/>
      <c r="I9" s="20"/>
      <c r="K9" s="144"/>
    </row>
    <row r="10" spans="1:197" s="3" customFormat="1" ht="13.8" x14ac:dyDescent="0.25">
      <c r="A10" s="121"/>
      <c r="B10" s="151"/>
      <c r="C10" s="237" t="s">
        <v>2</v>
      </c>
      <c r="D10" s="238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25"/>
      <c r="D11" s="239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40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10" t="s">
        <v>17</v>
      </c>
      <c r="D13" s="211"/>
      <c r="E13" s="211"/>
      <c r="F13" s="211"/>
      <c r="G13" s="211"/>
      <c r="H13" s="212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13" t="s">
        <v>18</v>
      </c>
      <c r="D14" s="214"/>
      <c r="E14" s="214"/>
      <c r="F14" s="214"/>
      <c r="G14" s="214"/>
      <c r="H14" s="215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13" t="s">
        <v>19</v>
      </c>
      <c r="D19" s="214"/>
      <c r="E19" s="214"/>
      <c r="F19" s="214"/>
      <c r="G19" s="214"/>
      <c r="H19" s="215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13" t="s">
        <v>20</v>
      </c>
      <c r="D24" s="214"/>
      <c r="E24" s="214"/>
      <c r="F24" s="214"/>
      <c r="G24" s="214"/>
      <c r="H24" s="215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13" t="s">
        <v>21</v>
      </c>
      <c r="D29" s="214"/>
      <c r="E29" s="214"/>
      <c r="F29" s="214"/>
      <c r="G29" s="214"/>
      <c r="H29" s="215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13" t="s">
        <v>22</v>
      </c>
      <c r="D34" s="214"/>
      <c r="E34" s="214"/>
      <c r="F34" s="214"/>
      <c r="G34" s="214"/>
      <c r="H34" s="215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16" t="s">
        <v>23</v>
      </c>
      <c r="D39" s="217"/>
      <c r="E39" s="217"/>
      <c r="F39" s="217"/>
      <c r="G39" s="218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16" t="s">
        <v>24</v>
      </c>
      <c r="D40" s="217"/>
      <c r="E40" s="217"/>
      <c r="F40" s="217"/>
      <c r="G40" s="218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07" t="s">
        <v>26</v>
      </c>
      <c r="D41" s="208"/>
      <c r="E41" s="208"/>
      <c r="F41" s="208"/>
      <c r="G41" s="209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24" t="s">
        <v>2</v>
      </c>
      <c r="D42" s="226" t="s">
        <v>27</v>
      </c>
      <c r="E42" s="239" t="s">
        <v>28</v>
      </c>
      <c r="F42" s="139" t="s">
        <v>29</v>
      </c>
      <c r="G42" s="203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25"/>
      <c r="D43" s="226"/>
      <c r="E43" s="239"/>
      <c r="F43" s="70" t="s">
        <v>31</v>
      </c>
      <c r="G43" s="204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27"/>
      <c r="E44" s="240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10" t="s">
        <v>36</v>
      </c>
      <c r="D45" s="211"/>
      <c r="E45" s="211"/>
      <c r="F45" s="211"/>
      <c r="G45" s="211"/>
      <c r="H45" s="212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13" t="s">
        <v>37</v>
      </c>
      <c r="D46" s="214"/>
      <c r="E46" s="214"/>
      <c r="F46" s="214"/>
      <c r="G46" s="214"/>
      <c r="H46" s="215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13" t="s">
        <v>38</v>
      </c>
      <c r="D51" s="214"/>
      <c r="E51" s="214"/>
      <c r="F51" s="214"/>
      <c r="G51" s="214"/>
      <c r="H51" s="215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13" t="s">
        <v>39</v>
      </c>
      <c r="D56" s="214"/>
      <c r="E56" s="214"/>
      <c r="F56" s="214"/>
      <c r="G56" s="214"/>
      <c r="H56" s="215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19" t="s">
        <v>40</v>
      </c>
      <c r="D58" s="220"/>
      <c r="E58" s="220"/>
      <c r="F58" s="220"/>
      <c r="G58" s="221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16" t="s">
        <v>41</v>
      </c>
      <c r="D59" s="217"/>
      <c r="E59" s="217"/>
      <c r="F59" s="217"/>
      <c r="G59" s="218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16" t="s">
        <v>42</v>
      </c>
      <c r="D60" s="217"/>
      <c r="E60" s="217"/>
      <c r="F60" s="217"/>
      <c r="G60" s="218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16" t="s">
        <v>43</v>
      </c>
      <c r="D61" s="217"/>
      <c r="E61" s="217"/>
      <c r="F61" s="217"/>
      <c r="G61" s="218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16" t="s">
        <v>44</v>
      </c>
      <c r="D62" s="217"/>
      <c r="E62" s="217"/>
      <c r="F62" s="217"/>
      <c r="G62" s="218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07" t="s">
        <v>45</v>
      </c>
      <c r="D63" s="208"/>
      <c r="E63" s="208"/>
      <c r="F63" s="208"/>
      <c r="G63" s="209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22" t="s">
        <v>47</v>
      </c>
      <c r="D70" s="223"/>
      <c r="E70" s="223"/>
      <c r="F70" s="205" t="s">
        <v>48</v>
      </c>
      <c r="G70" s="205"/>
      <c r="H70" s="206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201"/>
      <c r="D71" s="202"/>
      <c r="E71" s="202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E42:E44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71" t="s">
        <v>0</v>
      </c>
      <c r="C2" s="272"/>
      <c r="D2" s="272"/>
      <c r="E2" s="273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66" t="s">
        <v>78</v>
      </c>
      <c r="D3" s="167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4"/>
      <c r="D6" s="254"/>
      <c r="E6" s="254"/>
      <c r="F6" s="254"/>
      <c r="G6" s="254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49" t="s">
        <v>49</v>
      </c>
      <c r="D8" s="250"/>
      <c r="E8" s="250"/>
      <c r="F8" s="250"/>
      <c r="G8" s="251"/>
      <c r="H8" s="105"/>
    </row>
    <row r="9" spans="1:198" ht="93" customHeight="1" thickBot="1" x14ac:dyDescent="0.3">
      <c r="B9" s="110"/>
      <c r="C9" s="252" t="s">
        <v>77</v>
      </c>
      <c r="D9" s="252"/>
      <c r="E9" s="252"/>
      <c r="F9" s="252"/>
      <c r="G9" s="253"/>
      <c r="H9" s="105"/>
    </row>
    <row r="10" spans="1:198" ht="17.25" customHeight="1" thickBot="1" x14ac:dyDescent="0.3">
      <c r="B10" s="110"/>
      <c r="C10" s="247" t="s">
        <v>50</v>
      </c>
      <c r="D10" s="247"/>
      <c r="E10" s="247"/>
      <c r="F10" s="247"/>
      <c r="G10" s="248"/>
      <c r="H10" s="105"/>
    </row>
    <row r="11" spans="1:198" ht="16.5" customHeight="1" x14ac:dyDescent="0.25">
      <c r="B11" s="110"/>
      <c r="C11" s="131" t="s">
        <v>51</v>
      </c>
      <c r="D11" s="257" t="s">
        <v>52</v>
      </c>
      <c r="E11" s="258"/>
      <c r="F11" s="267" t="s">
        <v>53</v>
      </c>
      <c r="G11" s="268"/>
      <c r="H11" s="105"/>
    </row>
    <row r="12" spans="1:198" x14ac:dyDescent="0.25">
      <c r="B12" s="110"/>
      <c r="C12" s="49"/>
      <c r="D12" s="269"/>
      <c r="E12" s="270"/>
      <c r="F12" s="261"/>
      <c r="G12" s="262"/>
      <c r="H12" s="105"/>
    </row>
    <row r="13" spans="1:198" x14ac:dyDescent="0.25">
      <c r="B13" s="110"/>
      <c r="C13" s="132">
        <v>1</v>
      </c>
      <c r="D13" s="255" t="s">
        <v>54</v>
      </c>
      <c r="E13" s="256"/>
      <c r="F13" s="263"/>
      <c r="G13" s="264"/>
      <c r="H13" s="105"/>
    </row>
    <row r="14" spans="1:198" x14ac:dyDescent="0.25">
      <c r="B14" s="110"/>
      <c r="C14" s="132">
        <v>2</v>
      </c>
      <c r="D14" s="255" t="s">
        <v>55</v>
      </c>
      <c r="E14" s="256"/>
      <c r="F14" s="263"/>
      <c r="G14" s="264"/>
      <c r="H14" s="105"/>
    </row>
    <row r="15" spans="1:198" ht="16.5" customHeight="1" x14ac:dyDescent="0.25">
      <c r="B15" s="110"/>
      <c r="C15" s="133">
        <v>3</v>
      </c>
      <c r="D15" s="255" t="s">
        <v>56</v>
      </c>
      <c r="E15" s="256"/>
      <c r="F15" s="263">
        <f>SUM(F13:G14)</f>
        <v>0</v>
      </c>
      <c r="G15" s="264"/>
      <c r="H15" s="105"/>
    </row>
    <row r="16" spans="1:198" ht="14.4" thickBot="1" x14ac:dyDescent="0.3">
      <c r="B16" s="110"/>
      <c r="C16" s="34"/>
      <c r="D16" s="259"/>
      <c r="E16" s="260"/>
      <c r="F16" s="265"/>
      <c r="G16" s="266"/>
      <c r="H16" s="105"/>
    </row>
    <row r="17" spans="2:8" ht="33.75" customHeight="1" thickBot="1" x14ac:dyDescent="0.3">
      <c r="B17" s="110"/>
      <c r="C17" s="247" t="s">
        <v>57</v>
      </c>
      <c r="D17" s="247"/>
      <c r="E17" s="247"/>
      <c r="F17" s="247"/>
      <c r="G17" s="248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74" t="s">
        <v>61</v>
      </c>
      <c r="D32" s="275"/>
      <c r="E32" s="275"/>
      <c r="F32" s="254"/>
      <c r="G32" s="282"/>
      <c r="H32" s="105"/>
    </row>
    <row r="33" spans="2:8" x14ac:dyDescent="0.25">
      <c r="B33" s="42"/>
      <c r="C33" s="276"/>
      <c r="D33" s="277"/>
      <c r="E33" s="277"/>
      <c r="F33" s="242"/>
      <c r="G33" s="243"/>
      <c r="H33" s="105"/>
    </row>
    <row r="34" spans="2:8" x14ac:dyDescent="0.25">
      <c r="B34" s="42"/>
      <c r="C34" s="276"/>
      <c r="D34" s="277"/>
      <c r="E34" s="277"/>
      <c r="F34" s="242"/>
      <c r="G34" s="243"/>
      <c r="H34" s="105"/>
    </row>
    <row r="35" spans="2:8" x14ac:dyDescent="0.25">
      <c r="B35" s="42"/>
      <c r="C35" s="278"/>
      <c r="D35" s="279"/>
      <c r="E35" s="279"/>
      <c r="F35" s="242"/>
      <c r="G35" s="243"/>
      <c r="H35" s="105"/>
    </row>
    <row r="36" spans="2:8" x14ac:dyDescent="0.25">
      <c r="B36" s="42"/>
      <c r="C36" s="280" t="s">
        <v>47</v>
      </c>
      <c r="D36" s="281"/>
      <c r="E36" s="281"/>
      <c r="F36" s="47"/>
      <c r="G36" s="152" t="s">
        <v>62</v>
      </c>
      <c r="H36" s="105"/>
    </row>
    <row r="37" spans="2:8" x14ac:dyDescent="0.25">
      <c r="B37" s="42"/>
      <c r="C37" s="241"/>
      <c r="D37" s="242"/>
      <c r="E37" s="242"/>
      <c r="F37" s="242"/>
      <c r="G37" s="243"/>
      <c r="H37" s="105"/>
    </row>
    <row r="38" spans="2:8" ht="14.4" thickBot="1" x14ac:dyDescent="0.3">
      <c r="B38" s="42"/>
      <c r="C38" s="244"/>
      <c r="D38" s="245"/>
      <c r="E38" s="245"/>
      <c r="F38" s="245"/>
      <c r="G38" s="246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Ronaldo Cetina</cp:lastModifiedBy>
  <cp:revision/>
  <dcterms:created xsi:type="dcterms:W3CDTF">2020-02-18T09:47:52Z</dcterms:created>
  <dcterms:modified xsi:type="dcterms:W3CDTF">2026-08-11T21:58:39Z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