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E:\PROCESOS 2026\JULIO\IDRD VETERINARIOS\"/>
    </mc:Choice>
  </mc:AlternateContent>
  <xr:revisionPtr revIDLastSave="0" documentId="13_ncr:1_{1FECB38E-32AA-400A-8EEB-B17273B324DF}" xr6:coauthVersionLast="47" xr6:coauthVersionMax="47" xr10:uidLastSave="{00000000-0000-0000-0000-000000000000}"/>
  <bookViews>
    <workbookView xWindow="-120" yWindow="-120" windowWidth="29040" windowHeight="15840" xr2:uid="{F223FE61-C349-432F-970C-858D77766EFD}"/>
  </bookViews>
  <sheets>
    <sheet name="Hoja1" sheetId="1" r:id="rId1"/>
  </sheets>
  <definedNames>
    <definedName name="_xlnm._FilterDatabase" localSheetId="0" hidden="1">Hoja1!$G$1:$G$193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77" i="1" l="1"/>
  <c r="G176" i="1"/>
  <c r="G175" i="1"/>
  <c r="G174" i="1"/>
  <c r="G173" i="1"/>
  <c r="G172" i="1"/>
  <c r="G171" i="1"/>
  <c r="G170" i="1"/>
  <c r="G169" i="1"/>
  <c r="G167" i="1"/>
  <c r="G165" i="1"/>
  <c r="G164" i="1"/>
  <c r="G163" i="1"/>
  <c r="G162" i="1"/>
  <c r="G161" i="1"/>
  <c r="G160" i="1"/>
  <c r="G159" i="1"/>
  <c r="G158" i="1"/>
  <c r="G157" i="1"/>
  <c r="G156" i="1"/>
  <c r="G155" i="1"/>
  <c r="G154" i="1"/>
  <c r="G153" i="1"/>
  <c r="G152" i="1"/>
  <c r="G151" i="1"/>
  <c r="G150" i="1"/>
  <c r="G149" i="1"/>
  <c r="G148" i="1"/>
  <c r="G147" i="1"/>
  <c r="G146" i="1"/>
  <c r="G145" i="1"/>
  <c r="G144" i="1"/>
  <c r="G143" i="1"/>
  <c r="G142" i="1"/>
  <c r="G140" i="1"/>
  <c r="G139" i="1"/>
  <c r="G138" i="1"/>
  <c r="G137" i="1"/>
  <c r="G136" i="1"/>
  <c r="G135" i="1"/>
  <c r="G134" i="1"/>
  <c r="G133" i="1"/>
  <c r="G132" i="1"/>
  <c r="G131" i="1"/>
  <c r="G130" i="1"/>
  <c r="G129" i="1"/>
  <c r="G128" i="1"/>
  <c r="G127" i="1"/>
  <c r="G126" i="1"/>
  <c r="G125" i="1"/>
  <c r="G124" i="1"/>
  <c r="G123" i="1"/>
  <c r="G122" i="1"/>
  <c r="G121" i="1"/>
  <c r="G120"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4" i="1"/>
  <c r="G73" i="1"/>
  <c r="G71" i="1"/>
  <c r="G70" i="1"/>
  <c r="G69" i="1"/>
  <c r="G68"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6" i="1"/>
  <c r="G178" i="1" l="1"/>
</calcChain>
</file>

<file path=xl/sharedStrings.xml><?xml version="1.0" encoding="utf-8"?>
<sst xmlns="http://schemas.openxmlformats.org/spreadsheetml/2006/main" count="515" uniqueCount="275">
  <si>
    <t>INSTITUTO DISTRITAL DE RECREACIÓN Y DEPORTE - IDRD</t>
  </si>
  <si>
    <t>FORMATO OFERTA ECONÓMICA INICIAL</t>
  </si>
  <si>
    <t>IDRD-SAF-MC-018-2026</t>
  </si>
  <si>
    <t>"CONTRATAR EL SUMINISTRO DE MEDICAMENTOS VETERINARIOS Y OTROS ELEMENTOS PARA LA ATENCIÓN MÉDICA VETERINARIA PRIMARIA DE LOS ANIMALES REGISTRADOS EN LA BASE DE DATOS DE LOS ESPACIOS ADMINISTRADOS POR EL IDRD"</t>
  </si>
  <si>
    <t>ÍTEM</t>
  </si>
  <si>
    <t>Nombre</t>
  </si>
  <si>
    <t>Descripción</t>
  </si>
  <si>
    <t>UNIDAD DE MEDIDA</t>
  </si>
  <si>
    <t>CANTIDAD</t>
  </si>
  <si>
    <t>VALOR UNITARIO 
OFICIAL IDRD
(IVA Incluido)</t>
  </si>
  <si>
    <t>VALOR UNITARIO OFERTADO
(IVA Incluido)</t>
  </si>
  <si>
    <t>Jaula trampa para captura de felinos</t>
  </si>
  <si>
    <t>Trampa para gatos fabricada en alambre galvanizado # 12 medidas 90 cm x 32 cm x 40 cm aproximadamente.</t>
  </si>
  <si>
    <t>Unidad</t>
  </si>
  <si>
    <t>Jaula trampa rígida para captura de caninos</t>
  </si>
  <si>
    <t>Trampa para canino con medidas de 1.5 mts X 60 cm X 80 cm aproximadamente.</t>
  </si>
  <si>
    <t>unidad</t>
  </si>
  <si>
    <t>Guacal rígido</t>
  </si>
  <si>
    <t>Guacal rígido para perro mediano hasta 10 kg.</t>
  </si>
  <si>
    <t>Nasa para manejo de felinos y caninos</t>
  </si>
  <si>
    <t>Herramienta de manejo humanitario diseñada para la captura segura de felinos ferales, asustados o lesionados sin causarles daño</t>
  </si>
  <si>
    <t>Ambu pediátrico</t>
  </si>
  <si>
    <t>Resucitador manual autoinsuflable diseñado para ventilación asistida en niños (aprox. 5-30 kg), fabricado en silicona (reutilizable) con un volumen de bolsa menor al de adultos.</t>
  </si>
  <si>
    <t>Ambu Adulto</t>
  </si>
  <si>
    <t>Dispositivo médico reutilizable, diseñado para proporcionar ventilación manual de emergencia con presión positiva a pacientes mayores de 15 kg</t>
  </si>
  <si>
    <t>Kit neurológico</t>
  </si>
  <si>
    <t>Compuesto por un martillo tipo hacha, un martillo tres servicios, dos martillos circulares tipo Babinski y una rueda neurológica, con dos mangos uno plástico y otro metálico Incluye estuche rígido</t>
  </si>
  <si>
    <t>Pértiga para caninos</t>
  </si>
  <si>
    <t>Instrumento profesional de seguridad, generalmente de 120-130 cm, diseñado para inmovilizar caninos.</t>
  </si>
  <si>
    <t>Guantes de carnaza para manipulación de felinos</t>
  </si>
  <si>
    <t>Los guantes para manejo de fauna o felinos fabricados en cuero de alta resistencia, con una longitud de 60 cm que protege mano y antebrazo</t>
  </si>
  <si>
    <t>Glucómetro veterinario</t>
  </si>
  <si>
    <t>Dispositivo portátil diseñado específicamente para medir con precisión los niveles de azúcar en sangre en perros, gatos y otros animales (debe contener monitor digital, tiras reactivas, un dispositivo de punción (lápiz), lancetas estériles y un estuche, con sus respectivas pilas )</t>
  </si>
  <si>
    <t>Tiras para Glucómetro Veterinario</t>
  </si>
  <si>
    <t>Tiras para glucómetro veterinario x 50 unidades</t>
  </si>
  <si>
    <t>Caja</t>
  </si>
  <si>
    <t>Cavitron veterinario</t>
  </si>
  <si>
    <t>Equipo de profilaxis dental ultrasónico diseñado para eliminar sarro, placa y manchas en la boca de mascotas (perros y gatos) mediante vibraciones de alta frecuencia y agua a presión ( con sus respectivo juego de puntas, cargador, pedal, manguera de agua y estuche entre otro accesorios)</t>
  </si>
  <si>
    <t>Compresor nebulizador</t>
  </si>
  <si>
    <t>Dispositivo médico eléctrico que transforma medicamentos líquidos en una fina niebla (aerosol) para ser inhalada profundamente en los pulmones.</t>
  </si>
  <si>
    <t>Kit nebulizador</t>
  </si>
  <si>
    <t>Mascarilla facial, un micronebulizador (copa reservorio) para el medicamento, un tubo de aire (manguera) y boquilla.</t>
  </si>
  <si>
    <t>Monitor multiparámetros veterinario</t>
  </si>
  <si>
    <t>Monitor multiparámetro veterinario portátil de 4.3 pulgadas con SPO2, ECG, NIBP, temperatura, RESP y PR para perros, gatos debe contener (Unidad principal del monitor veterinario, Cinco puños de presión arterial veterinaria, tubo de extensión NIBP, Sensor veterinario SpO2 con 2 clips SpO2 grandes y pequeños, Cable de ECG veterinario clips, Sonda de temperatura rectal, Cable troncal para ECG y sensor SpO2 8. Cable USB 9 y cable de carga de CA)con su respectivo estuche</t>
  </si>
  <si>
    <t>Laringoscopio</t>
  </si>
  <si>
    <t>Juego de Laringoscopios de Anestesia Veterinaria Laringoscopio de Fibra Óptica para Mascotas Adecuado para Animales Gatos y Perros 5 Lentes Fibra Óptica
Laringoscopio Veterinario de Fibra Óptica Ultra Resistente (Con sus respectivas pilas y estuche de pasta dura)</t>
  </si>
  <si>
    <t>Equipo de órganos</t>
  </si>
  <si>
    <t>Set de diagnóstico el cual contiene otoscopio, oftalmoscopio, espéculo de uso médico y veterinario con iluminación de fibra óptica color blanco el cual contiene ( asa, espéculos oreja, iluminador, espejos, adaptador nasal, rueda para lente y botella de espéculos, con su respectivo estuche y pilas)</t>
  </si>
  <si>
    <t>Tubo endotraqueal #3</t>
  </si>
  <si>
    <t>Dispositivo médico hueco, flexible y generalmente de PVC, que se inserta en la tráquea por vía bucal o nasal</t>
  </si>
  <si>
    <t>Tubo endotraqueal #3,5</t>
  </si>
  <si>
    <t>Tubo endotraqueal #4</t>
  </si>
  <si>
    <t>Tubo endotraqueal #4,5</t>
  </si>
  <si>
    <t>Tubo endotraqueal #5</t>
  </si>
  <si>
    <t>Tubo endotraqueal #5,5</t>
  </si>
  <si>
    <t>Tubo endotraqueal #6</t>
  </si>
  <si>
    <t>Tubo endotraqueal #6,5</t>
  </si>
  <si>
    <t>Tubo endotraqueal #7</t>
  </si>
  <si>
    <t>Tubo endotraqueal #7,5</t>
  </si>
  <si>
    <t>Tubo endotraqueal #8</t>
  </si>
  <si>
    <t>Sonda nelaton # 2fr</t>
  </si>
  <si>
    <t>sonda catéter utilizada para drenaje de orinas y fluidos corporales, también para practicar lavados y succionar en caso de pacientes que lo necesiten</t>
  </si>
  <si>
    <t>Sonda nelaton # 4fr</t>
  </si>
  <si>
    <t>Sonda nelaton #6fr</t>
  </si>
  <si>
    <t>sonda cateter utilizada para drenaje de orinas y fluidos corporales, también para practicar lavados y succionar en caso de pacientes que lo necesiten</t>
  </si>
  <si>
    <t>Sonda nelaton #8 fr</t>
  </si>
  <si>
    <t>Sonda nelaton #10 fr</t>
  </si>
  <si>
    <t>Sonda nelaton #12 fr</t>
  </si>
  <si>
    <t>Sonda uretral para gatos</t>
  </si>
  <si>
    <t>sonda compuesta por una membrana elástica que permite el desplazamiento dentro de la uretra, además cuenta con guía para facilitar el paso en pacientes con obstrucciones uretrales.</t>
  </si>
  <si>
    <t>Anestésico local en gel</t>
  </si>
  <si>
    <t>lidocaína clorhidrato 2% tubo por 30 ml</t>
  </si>
  <si>
    <t>Anestésico</t>
  </si>
  <si>
    <t>Bicarbonato De Sodio 840Mg/10Ml Equivalente A 10 Meq/10Ml Solución( Ampolla por 10 ml )</t>
  </si>
  <si>
    <t>Ketamina base (como clorhidrato) 50 mg frasco por 50 ml</t>
  </si>
  <si>
    <t>Xilacina 20mg 2% frasco por 20 ml</t>
  </si>
  <si>
    <t>Propofol 200mg frasco por 20 ml</t>
  </si>
  <si>
    <t>Tiletamina 25 mg, Zolazepam 25 mg frasco por 5 ml</t>
  </si>
  <si>
    <t>Acepromazina maleato 10 mg, frasco por 10 ml</t>
  </si>
  <si>
    <t>Anestésico local</t>
  </si>
  <si>
    <t>Lidocaína clorhidrato 20 mg frasco por 50 ml</t>
  </si>
  <si>
    <t>Emergencia</t>
  </si>
  <si>
    <t>Doxapram Clorhidrato 20 mg/mL.frasco por 20 ml</t>
  </si>
  <si>
    <t>Adrenalina inyectable 1mg ampolla 1 ml</t>
  </si>
  <si>
    <t>Test de VIF (Virus de Inmunodeficiencia Felina) y VILEF (Virus de la Leucemia Felina, o FeLV)</t>
  </si>
  <si>
    <t>Detección simultánea de antígeno de Leucemia Felina (FeLV) y anticuerpos de Inmunodeficiencia Felina (FIV)</t>
  </si>
  <si>
    <t>Test Kit prueba rápida parvovirus y coronavirus canino</t>
  </si>
  <si>
    <t>Detección simultánea de antígeno de Parvovirus (CPV) y Coronavirus (CCV) canino</t>
  </si>
  <si>
    <t>Test Kit prueba rápida distemper canino</t>
  </si>
  <si>
    <t>Test de prueba para la detección de antígeno específico del virus del moquillo canino. Canine Distemper Virus Test Kit (CDV Ag)</t>
  </si>
  <si>
    <t>Test Kit E.canis/Anaplasma Ab</t>
  </si>
  <si>
    <t>El kit de prueba Anigen Rapid E.canis/Anaplasma Ab es un inmunoensayo cromatográfico para la detección cualitativa de anticuerpos contra Ehrlichia canis, Anaplasma phagocytophilum y Anaplasma platys en sangre completa, plasma o suero canino.</t>
  </si>
  <si>
    <t>Traílla de ahogo</t>
  </si>
  <si>
    <t>Traílla de ahogo para perros medianos y grandes con un diámetro máximo de 120 cm y un diámetro mínimo de 1.6 cm</t>
  </si>
  <si>
    <t>Bozal canino talla #M</t>
  </si>
  <si>
    <t>Bozal con una malla gruesa y tira de nylon totalmente ajustable para que puedas graduar su tamaño</t>
  </si>
  <si>
    <t>Bozal canino talla #L</t>
  </si>
  <si>
    <t>Bozal canino talla #XL</t>
  </si>
  <si>
    <t>Sutura</t>
  </si>
  <si>
    <t>Sutura vicryl 2-0, ahusada, poliglactina 910 violeta trenzado absorbible, gastrointestinal, sh, 70cm ( con aguja)caja x 12 unidades</t>
  </si>
  <si>
    <t>Sutura vicryl 3-0, ahusada, poliglactina 910 violeta trenzado absorbible, gastrointestinal, sh, 70cm (Con aguja ) Caja x 36 unidades</t>
  </si>
  <si>
    <t>Sutura monocryl 2-0, monofilamento violeta, absorbible, ahusada ct-1, 70CM ( Con aguja) Caja 36 unidades</t>
  </si>
  <si>
    <t>Sutura monocryl 3-0, monofilamento incoloro, absorbible, reverso cortante, ps-1, 70cm (Con aguja) caja 12 unidades</t>
  </si>
  <si>
    <t>Anillos de identificación</t>
  </si>
  <si>
    <t>Anillos de identificación numerados para patas de pato y ganso paquete por 100 unidades</t>
  </si>
  <si>
    <t>Equipo de manejo</t>
  </si>
  <si>
    <t>Pinzas herpetológicas en el manejo de serpientes en acero inoxidable (con funda)</t>
  </si>
  <si>
    <t>Gancho para serpientes estándar de 44-1 / 2 ”está diseñado para el manejo seguro de serpientes DE 110 cm</t>
  </si>
  <si>
    <t>Multivitamínico</t>
  </si>
  <si>
    <t>Vitamina B1, B2, B3, B5, B6, B12, Biotina, Acido Pantoténico, Calcio Suspensión Oral por 100 ml</t>
  </si>
  <si>
    <t>Vitamina B1 (Mín.) 1.500 mg Vitamina B12 (Mín.) 15.000 cg Vitamina B2 (Mín.) 1.500 mg Vitamina B6 (Mín.) 1.200 mg Vitamina K3 (Mín.) 250 mg Ácido Fólico (Mín.) 5.000 mg Ácido Nicotínico (Mín.) 1.200 mg Cobalto (Mín.) 100 mg Cobre (Mín.) 500 mg Hierro (Mín.) 4.500 mg Pantotenato de Calcio (Mín.) 1.200 mg Zinc (Mín.) 5.000 mg Glucosa (Mín.) 200 g por 30</t>
  </si>
  <si>
    <t>Ácido Pantoténico, Biotina, Tiamina (B1)Riboflavina (B2), Piridoxina(B6), Cianocobalamina (B12), Niacinamida, Glicerofosfatos de Ca, Mn, K,Na. Por 4 litros</t>
  </si>
  <si>
    <t>Vitamina B1 1500 mg, vitamina B12 2000 mg, vitamina B6 1000 mg, colina 10 g, acido aspártico 3178,6 mg, glutámico 6144,8 mg, arginina 2393,7 mg, glicina 15808 g, glucosa 200 g, valina 1499,2 mg, treonina 123,9 mg por 30 ml</t>
  </si>
  <si>
    <t>Tiamina Clorhidrato (B1) 1 mg, Riboflavina 5 Fosfato Sódico (B2) 5 mg, Piridoxina Clorhidrato (B6) 5 mg, Cianocobalamina (B12) 60 μg, Nicotinamida 100 mg D-Pantenol 10 mg, Cloruro de Colina 50 mg solución inyectable por 100 ml</t>
  </si>
  <si>
    <t>Vitamina C</t>
  </si>
  <si>
    <t>Vitamina c gotas 100mg por 30 ml</t>
  </si>
  <si>
    <t>Analgésico y antipirético</t>
  </si>
  <si>
    <t>Ketoprofeno 100mg solución Inyectable X 100 Ml</t>
  </si>
  <si>
    <t>Meloxicam 2 mg / ml. Frasco Solución inyectable 50 ml</t>
  </si>
  <si>
    <t>Ampolla tramadol 100mg/2ml Solución inyectable 2 ml caja por 10 ampollas</t>
  </si>
  <si>
    <t>Dipirona 500 mg frasco por 50 ml</t>
  </si>
  <si>
    <t>Meloxicam 1.5 mg/0.15% gotas frasco por 10 ml</t>
  </si>
  <si>
    <t>meloxicam: 2 mg / tableta. Tabletas 2mg. Caja por 10 tabletas</t>
  </si>
  <si>
    <t>Carprofeno, tabletas 100 mg, frasco por 60 tabletas</t>
  </si>
  <si>
    <t>Antihistamínicos</t>
  </si>
  <si>
    <t>Difenhidramina Clorhidrato 25 mg. Excipientes c.s.p. 1 mL. Solución inyectable 50 ml</t>
  </si>
  <si>
    <t>Antiinflamatorio</t>
  </si>
  <si>
    <t>Acetonida de triamcinolona (aporta triamcinolona base 5.46mg). Solución inyectable 20 ml</t>
  </si>
  <si>
    <t>Acetato de Dexametasona 0,80 gr Fosfato de Dexametasona . 0.20 gr solución inyectable 50 ml</t>
  </si>
  <si>
    <t>Antiinflamatorio oral</t>
  </si>
  <si>
    <t>Prednisolona base 10 mg caja por 10 tabletas</t>
  </si>
  <si>
    <t>Ondansetron</t>
  </si>
  <si>
    <t>Ampolla ondansetron 8mg/4ml Solución inyectable 4 ml</t>
  </si>
  <si>
    <t>Diurético</t>
  </si>
  <si>
    <t>Furosemida 50 mg Excipientes 1 ml. Solución inyectable 50 ml</t>
  </si>
  <si>
    <t>Antiemético</t>
  </si>
  <si>
    <t>Metoclopramida clorhidrato 0,5 gr. solución inyectable 50 ml</t>
  </si>
  <si>
    <t>Metoclopramida clorhidrato 0,5 g gotero conteniendo 20 ml</t>
  </si>
  <si>
    <t>Ondansetrón 8Mg/4mL Solución Inyectable x 3 Ampolletas</t>
  </si>
  <si>
    <t>Maropitant citrato: 10 mg, excipientes c.s.p.: 1 ml, Frasco por 20 ml</t>
  </si>
  <si>
    <t>Protector de mucosa gástrica</t>
  </si>
  <si>
    <t>Ampolla de omeprazol 40mg. Solución inyectable</t>
  </si>
  <si>
    <t>Sucralfato 500mg caja por 20 tabletas</t>
  </si>
  <si>
    <t>Protector de mucosa gástrica para perro y gato</t>
  </si>
  <si>
    <t>Clorhidrato de ranitidina 25 mg, solución inyectable por 20 ml</t>
  </si>
  <si>
    <t>Antibiótico</t>
  </si>
  <si>
    <t>Cefovecin sódico polvo liofilizado: 800 mg. Agua destilada estéril, csp: 10 ml</t>
  </si>
  <si>
    <t>Ampicilina/sulbactam 1 g/0,5 g polvo para reconstituir</t>
  </si>
  <si>
    <t>Ampicilina base 10 g, Sulfato de Colistina 25 millones UI, Acetato de Dexametasona 25 mg, Solución inyectable 100ml</t>
  </si>
  <si>
    <t>Trimetoprim 40mg/ml, Sulfametazina sódica 200mg/ml. Solución inyectable por 100 ml</t>
  </si>
  <si>
    <t>Cefalexina 20gr . Solución inyectable 250 ml</t>
  </si>
  <si>
    <t>Metronidazol 0.5%. Solución inyectable 100ml</t>
  </si>
  <si>
    <t>Metronidazol benzoilo micronizado, 250 mg/mL, solución oral por 50 ml</t>
  </si>
  <si>
    <t>Trimetoprim 80mg, Sulfametoxazol400mg, suspensión oral 120 ml</t>
  </si>
  <si>
    <t>Cefalexina tabletas 500mg/tableta caja de 5 blíster de 10 comprimidos</t>
  </si>
  <si>
    <t>Amoxicilina 875mg + Acido clavulánico 125 mg (1gr) / caja por 14 tabletas</t>
  </si>
  <si>
    <t>Enrofloxacina 150 mg caja por 10 tabletas</t>
  </si>
  <si>
    <t>Doxiciclina 200 mg Caja por 10 tabletas</t>
  </si>
  <si>
    <t>Doxiciclina 20 mg Caja por 10 tabletas</t>
  </si>
  <si>
    <t>Atropina</t>
  </si>
  <si>
    <t>Atropina sulfato 1mg . Solución inyectable 50 ml</t>
  </si>
  <si>
    <t>Hemostático</t>
  </si>
  <si>
    <t>Etamsilato (ciclonamina)125 mg. Solución inyectable 50 ml</t>
  </si>
  <si>
    <t>Etamsilato (ciclonamina)100 mg. Caja por 10 tabletas</t>
  </si>
  <si>
    <t>Tópico</t>
  </si>
  <si>
    <t>Gentamicina 0.1 g Clotrimazol 1 g Betametasona 0.05 g Oxido de zinc 5 g Crema tubo 40g</t>
  </si>
  <si>
    <t>Extracto acuoso de Triticum vulgare (residuo seco equivalente a 200 mg/100 mL) 15,0 g. por 32 gr</t>
  </si>
  <si>
    <t>antifúngicos</t>
  </si>
  <si>
    <t>Ketoconazol 200mg Caja por 10 unidades</t>
  </si>
  <si>
    <t>Itraconazol 100mg Blíster por 10 tabletas</t>
  </si>
  <si>
    <t>antialérgico</t>
  </si>
  <si>
    <t>Inmunoterapéutico para Dermatitis Atópica Canina Cepa 34D3 Clon 15 ≥ 40.0 mg por vial</t>
  </si>
  <si>
    <t>Líquidos</t>
  </si>
  <si>
    <t>Cloruro de sodio 0.9 %. Solución inyectable 500ml</t>
  </si>
  <si>
    <t>Suero Ringer Lactato</t>
  </si>
  <si>
    <t>Cloruro 111,7 mEq/l, Lactato 27,8 mEq/l, Sodio 130,5 mEq/l, Potasio 5,4 mEq/l y Calcio 3,7 mEq/l. solución inyectable 500 ml</t>
  </si>
  <si>
    <t>Equipo de venoclisis</t>
  </si>
  <si>
    <t>Venoclisis macro goteo 10 gotas.</t>
  </si>
  <si>
    <t>Venoclisis micro goteo 60 gotas</t>
  </si>
  <si>
    <t>Buretra</t>
  </si>
  <si>
    <t>Buretra de plástico capacidad de 150 ml</t>
  </si>
  <si>
    <t>Catéter</t>
  </si>
  <si>
    <t>Catéter endovenoso estéril, 24 G x 3/4” (Color Amarillo)</t>
  </si>
  <si>
    <t>Catéter endovenoso estéril, 22 G x 1” (Color Azul)</t>
  </si>
  <si>
    <t>Jeringas</t>
  </si>
  <si>
    <t>Caja de jeringa estéril 1 ml x 100 unidades con aguja 25 Gx1” (con aguja removible) caja por 100 unidades</t>
  </si>
  <si>
    <t>Caja de jeringa estéril 3 ml x 100 unidades con aguja 23 Gx1” (Aguja color azul NO verde) caja por 100 unidades</t>
  </si>
  <si>
    <t>Caja de jeringa estéril 5 ml x 100 unidades con aguja 21G 1-1/2” (color verde). caja por 100 unidades</t>
  </si>
  <si>
    <t>Caja de jeringa estéril 10 ml x 100 unidades con aguja 21G 1-1/2” (color verde). caja por 100 unidades</t>
  </si>
  <si>
    <t>Antiparasitario externo canino</t>
  </si>
  <si>
    <t>Fluralaner (micronizado) Pulguicida oral De 10-20 kg</t>
  </si>
  <si>
    <t>Fluralaner (micronizado) Pulguicida oral De 20-40 kg</t>
  </si>
  <si>
    <t>Fluralaner (micronizado) Pulguicida oral De 40-56 kg</t>
  </si>
  <si>
    <t>Antiparasitario externo felino</t>
  </si>
  <si>
    <t>Pulguicida tópico, Fluralaner 500mg, 25 mg moxidectina de 6,25 a 12,5 kg</t>
  </si>
  <si>
    <t>Pulguicida tópico, Fluralaner 500mg, 25 mg moxidectina de 2,8 a 6,25 kg</t>
  </si>
  <si>
    <t>Limpiador de oído</t>
  </si>
  <si>
    <t>Ácido bórico, Ácido acético ,Ácido salicílico 120 ml</t>
  </si>
  <si>
    <t>Antibiótico oído</t>
  </si>
  <si>
    <t>Hidrocortisona aceponato 1,11 mg/ml. Miconazol nitrato 15,1 mg/ml. Gentamicina sulfato 1505 IU/ml. Solución por 10 ml</t>
  </si>
  <si>
    <t>Orbifloxacina, furoato de mometasona y posaconazol 8,8 ml</t>
  </si>
  <si>
    <t>Ocular</t>
  </si>
  <si>
    <t>Colirio gentamicina sulfato 3 mg, betametasona sodio fosfato 1.3 mg, lidocaína hcl 5 m. Frasco por 10 ml</t>
  </si>
  <si>
    <t>Condroitín Sulfato100,0 mgTobramicina3,0 mgExcipientes c.s.p.1 ml solución por 5 ml</t>
  </si>
  <si>
    <t>Ciclosporina A USP 1 g ungüento por 3,5 gr</t>
  </si>
  <si>
    <t>Ungüento Epitelizante Ocular Perros y Gatos 3.5mg</t>
  </si>
  <si>
    <t>Gel bucal</t>
  </si>
  <si>
    <t>Caléndula officinalis, 3 mL., Foeniculum vulgare miller, 3 mL., Mentha piperita, 3 mL. y Chamomilla recutita, 4 mL. Por 60 ml</t>
  </si>
  <si>
    <t>Protector hepático</t>
  </si>
  <si>
    <t>Extracto fluido de cynara 45 gr Cloruro de colina 45 gr por 20 ml</t>
  </si>
  <si>
    <t>Extracto de hígado (5 mcg de Vit B12) 0.083 solución inyectable 100ml</t>
  </si>
  <si>
    <t>Protector renal</t>
  </si>
  <si>
    <t>Extracto de grama, benzoato sódico, sorbato potásico, aroma de hígado por 150 ml</t>
  </si>
  <si>
    <t>Desparasitante</t>
  </si>
  <si>
    <t>Pirantel pamoato 15 g, praziquantel 5 g, febantel 15 g por 200 ml</t>
  </si>
  <si>
    <t>Pamoato de pirantel 230 mg (equivalente a 80 mg de pirantel base) praziquantel 20 mg caja por 2 tabletas para gatos</t>
  </si>
  <si>
    <t>Antisépticos</t>
  </si>
  <si>
    <t>Alcohol antiséptico de uso intrahospitalario al 70%. Galón</t>
  </si>
  <si>
    <t>Agua oxigenada galón.</t>
  </si>
  <si>
    <t>Clorhexidina digluconato 0.5 g Frasco por 120 ml</t>
  </si>
  <si>
    <t>Aluminio (polvo micronizado) 25 g aerosol por 210 ml</t>
  </si>
  <si>
    <t>Shampoo</t>
  </si>
  <si>
    <t>Shampoo a base de Ketoconazol 2 %Galón 2000 ml</t>
  </si>
  <si>
    <t>Clorhexidina digluconato 2 g,Miconazol nitrato 2 g por 125 ml</t>
  </si>
  <si>
    <t>Jabón</t>
  </si>
  <si>
    <t>Clorhexidina acetato 0.5 %, Excipientes c.s.p. 100 % por 100gr</t>
  </si>
  <si>
    <t>Envase plástico tipo Pet</t>
  </si>
  <si>
    <t>Envase plástico pet spray de 200 ml</t>
  </si>
  <si>
    <t>Envase plástico pet spray de 100 ml</t>
  </si>
  <si>
    <t>Morral Botiquín</t>
  </si>
  <si>
    <t>Morral Botiquín Multifuncional sin dotación, color azul con cintas reflectivas. Medidas aproximadas de alto 52 X 37 x 21</t>
  </si>
  <si>
    <t>Enterex</t>
  </si>
  <si>
    <t>Carbón Activa 400 g, Zeolita 400 g, Caulin 100 g, Pectina 100 g. Caja por 10 unidades</t>
  </si>
  <si>
    <t>Respiratorio</t>
  </si>
  <si>
    <t>Jarabe de Dextrometorfano Clorhidrato 200 mg, Guayacolato de Glicerilo 2 g. Suspensión por 120 ml</t>
  </si>
  <si>
    <t>Fluimucil 300 mg / 3 ml Solución Inyectable, caja por 5 ampollas</t>
  </si>
  <si>
    <t>Vacuna sextuple canino</t>
  </si>
  <si>
    <t>Virus de moquillo canino vivo modificado cepa lederle. adenovirus canino tipo 2 atenuado cepa manhattan, parvovirus canino atenuado cepa cornell , parainfluenza canina atenuada cepa manhattan. leptospira interrogans serovar canicola cepa instituto pasteur, leptospira interrogans serovar icterohaemorrhagiae cepa atcc, virus rábico inactivado cepa pasteur vp 12, con carnets de vacunas y jeringas</t>
  </si>
  <si>
    <t>Vacuna triple felina más rabia</t>
  </si>
  <si>
    <t>panleucopenia viral felina, calicivirus y rinotraqueitis y rabia, con carnets de vacunas y jeringas</t>
  </si>
  <si>
    <t>Vacuna leucemia felina</t>
  </si>
  <si>
    <t>Vacuna diseñada para gatos, frente al virus de la leucemia felina con jeringa y carnets de vacunas</t>
  </si>
  <si>
    <t>Lector microchip 15 dígitos</t>
  </si>
  <si>
    <t>Escáner de etiquetas de baja frecuencia que adopta tecnología de identificación inalámbrica y admite la lectura de etiquetas EMID, FDX-B (ISO11784 / 85)</t>
  </si>
  <si>
    <t>Kit Quirúrgico</t>
  </si>
  <si>
    <t>Kit quirúrgico de 13 piezas con todos sus implementos</t>
  </si>
  <si>
    <t>Suplemento vitamínico</t>
  </si>
  <si>
    <t>Gluconato de calcio tabletas frasco por 80 tabletas</t>
  </si>
  <si>
    <t>Antiparasitario</t>
  </si>
  <si>
    <t>Toltrazuril 5% suspensión oral por 500 mg</t>
  </si>
  <si>
    <t>Levamisol clorhidrato 22.5 mg frasco caja por 100 tabletas</t>
  </si>
  <si>
    <t>Articular</t>
  </si>
  <si>
    <t>Sulfato de condroitina "A 7,5 g, Sulfato de glucosamina 7,5 g solución inyectable 10 ml</t>
  </si>
  <si>
    <t>Articulares</t>
  </si>
  <si>
    <t>glucosamina hcl 750 mg condroitin sulfato 400 mg msm (metilsulfonilmetano) 400 mg vitamina c (ácido ascórbico) 100 mg manganeso 5 mg epa 18 mg dha 12 mg DMG 100 mg frasco por 45 tabletas</t>
  </si>
  <si>
    <t>Calcio Carbonato 40 g,L-Metionina 2,5 g,L-Lisina
1,5 g,Colina Citrato 1,5 g,L-Cistina 1 g,Trisfosfato de Adenosina 75 mg,Magnesio Carbonato 30 mg, Ácido Fólico 25 mg,Vitamina B12 0,5 mg (Frasco por 100 gr)</t>
  </si>
  <si>
    <t>Proteína cruda 178,6 g, grasa total 28,3 magnesio, materia fibrosa 500 g, materia mineral 61,0 g, humedad 100 gramos, saccharomyces cerevisiae 9 × 109 UFC, Mananooligosacáridos 1.000 magnesio, fructooligosacáridos 2.000 magnesio, vitamina B1 5,4 magnesio, vitamina B2 19 magnesio, vitamina B6 11,2 magnesio, vitamina B12 24 mcg, biotina 2,8 magnesio , acido fólico 10 mg, colina 750 magnesio, acido nicotínico 20,30 magnesio, disina 16,68 g, histidina 3,526 magnesio, arginina 9.770 magnesio, acido aspártico 18,11 g, treonina 7,699 magnesio, serina 9.803 magnesio, acido glutámico 20,36g, prolina 7.327 magnesio, glicina 8.481 magnesio, alanina 11,97 g, cistina 2,461 magnesio, valina 9.668 magnesio, metionina 6.649 magnesio, isoleucina 8.740 magnesio, leucina 13,3 g, tirosina 4.570 magnesio, fenilalanina 7.130 magnesio( por 100 gr)</t>
  </si>
  <si>
    <t>prevención tumoral</t>
  </si>
  <si>
    <t>Arginina, ácido fólico, piridoxina, cisteína, glusonamina, glicina, cianocobalamina, zinc, ácido málico, ácido ascórbico, pantotenato de calcio, manganeso. Por 150 ml</t>
  </si>
  <si>
    <t>Gasas</t>
  </si>
  <si>
    <t>gasa estéril 10x10cm bolsa x24 sobres de 2 unds</t>
  </si>
  <si>
    <t>Bolsa</t>
  </si>
  <si>
    <t>Comedero</t>
  </si>
  <si>
    <t>Resistentes, de plástico, diseñados para evitar el desperdicio y la humedad en el alimento, antivuelco capacidad de 12 Kg / 20 L (para aves de corral , estándar)</t>
  </si>
  <si>
    <t>Bebedero</t>
  </si>
  <si>
    <t>Deben ser profundos (al menos 10-15 cm) para permitir que sumerjan la cabeza y limpien sus ojos (para aves de corral, estándar)</t>
  </si>
  <si>
    <t>TOTAL OFERTADO</t>
  </si>
  <si>
    <t>___________________________________________________</t>
  </si>
  <si>
    <t>Firma Representante Legal</t>
  </si>
  <si>
    <t>LA OFERTA ECONÓMICA CONTEMPLA LOS COSTOS DIRECTOS, INDIRECTOS, IMPUESTOS, TASAS, ESTAMPILLAS, CONTRIBUCIONES Y CUALQUIER OTRA EROGACIÓN NECESARIA PARA LA EJECUCIÓN DEL CONTRATO</t>
  </si>
  <si>
    <r>
      <rPr>
        <b/>
        <sz val="10"/>
        <color theme="1"/>
        <rFont val="Calibri"/>
        <family val="2"/>
        <scheme val="minor"/>
      </rPr>
      <t xml:space="preserve">Nota 1. </t>
    </r>
    <r>
      <rPr>
        <sz val="10"/>
        <color theme="1"/>
        <rFont val="Calibri"/>
        <family val="2"/>
        <scheme val="minor"/>
      </rPr>
      <t xml:space="preserve">El proponente debe diligenciar el PRECIO UNITARIO ofertado para cada uno de los ítems que componen el formato. </t>
    </r>
  </si>
  <si>
    <r>
      <rPr>
        <b/>
        <sz val="10"/>
        <color theme="1"/>
        <rFont val="Calibri"/>
        <family val="2"/>
        <scheme val="minor"/>
      </rPr>
      <t xml:space="preserve">Nota 2. </t>
    </r>
    <r>
      <rPr>
        <sz val="10"/>
        <color theme="1"/>
        <rFont val="Calibri"/>
        <family val="2"/>
        <scheme val="minor"/>
      </rPr>
      <t>Los valores ofertados NO podrán exceder los respectivos Valores Unitarios Oficiales y deben ser mayor a cero pesos ($0).</t>
    </r>
  </si>
  <si>
    <r>
      <rPr>
        <b/>
        <sz val="10"/>
        <color theme="1"/>
        <rFont val="Calibri"/>
        <family val="2"/>
        <scheme val="minor"/>
      </rPr>
      <t xml:space="preserve">Nota 3. </t>
    </r>
    <r>
      <rPr>
        <sz val="10"/>
        <color theme="1"/>
        <rFont val="Calibri"/>
        <family val="2"/>
        <scheme val="minor"/>
      </rPr>
      <t>Las Ofertas Económicas deberán contemplar todos los costos directos e indirectos, impuestos estampillas, tasas y contribuciones de ley y cualquier otra erogación necesaria para la correcta suscripción y ejecución del objeto de la presente contratación y por ningún motivo se considerarán costos adicionales.</t>
    </r>
  </si>
  <si>
    <r>
      <rPr>
        <b/>
        <sz val="10"/>
        <color theme="1"/>
        <rFont val="Calibri"/>
        <family val="2"/>
        <scheme val="minor"/>
      </rPr>
      <t xml:space="preserve">Nota 4. </t>
    </r>
    <r>
      <rPr>
        <sz val="10"/>
        <color theme="1"/>
        <rFont val="Calibri"/>
        <family val="2"/>
        <scheme val="minor"/>
      </rPr>
      <t>Para la presentación de la “OFERTA ECONÓMICA” no se deben utilizar centavos; por lo tanto, los valores unitarios ofertados deben presentarse en números enteros. En caso de presentarse valores que contengan centavos, la entidad hará ajuste al peso ya sea por exceso o por defecto de la siguiente manera: Cuando la fracción decimal del peso sea igual o superior a punto cinco (0.5) se aproximará por exceso al número entero siguiente del peso y cuando la fracción decimal del peso sea inferior a punto cinco (0.5) se aproximará por defecto al número entero. Para los casos mencionados, el proponente deberá asumir los valores unitarios y totales corregidos por la entidad, los cuales harán parte del contrato que suscriba.</t>
    </r>
  </si>
  <si>
    <r>
      <rPr>
        <b/>
        <sz val="10"/>
        <color theme="1"/>
        <rFont val="Calibri"/>
        <family val="2"/>
        <scheme val="minor"/>
      </rPr>
      <t xml:space="preserve">Nota 5. </t>
    </r>
    <r>
      <rPr>
        <sz val="10"/>
        <color theme="1"/>
        <rFont val="Calibri"/>
        <family val="2"/>
        <scheme val="minor"/>
      </rPr>
      <t>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son de la exclusiva responsabilidad del Proponente, los errores en que incurra al indicar los valores unitarios y totales en su propuesta debiendo asumir los mayores costos o pérdidas que se deriven de dichos errores.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</si>
</sst>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5" formatCode="_(&quot;$&quot;* #,##0_);_(&quot;$&quot;* \(#,##0\);_(&quot;$&quot;* &quot;-&quot;??_);_(@_)"/>
  </numFmts>
  <fonts count="8" x14ac:knownFonts="1">
    <font>
      <sz val="11"/>
      <color theme="1"/>
      <name val="Calibri"/>
      <family val="2"/>
      <scheme val="minor"/>
    </font>
    <font>
      <sz val="11"/>
      <color theme="1"/>
      <name val="Calibri"/>
      <family val="2"/>
      <scheme val="minor"/>
    </font>
    <font>
      <b/>
      <sz val="12"/>
      <color theme="1"/>
      <name val="Calibri"/>
      <family val="2"/>
      <scheme val="minor"/>
    </font>
    <font>
      <sz val="10"/>
      <name val="Arial"/>
      <family val="2"/>
    </font>
    <font>
      <sz val="10"/>
      <name val="Calibri"/>
      <family val="2"/>
      <scheme val="minor"/>
    </font>
    <font>
      <b/>
      <sz val="10"/>
      <name val="Calibri"/>
      <family val="2"/>
      <scheme val="minor"/>
    </font>
    <font>
      <sz val="10"/>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theme="3" tint="0.89999084444715716"/>
        <bgColor indexed="64"/>
      </patternFill>
    </fill>
    <fill>
      <patternFill patternType="solid">
        <fgColor theme="4" tint="0.79998168889431442"/>
        <bgColor indexed="64"/>
      </patternFill>
    </fill>
  </fills>
  <borders count="5">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42" fontId="1" fillId="0" borderId="0" applyFont="0" applyFill="0" applyBorder="0" applyAlignment="0" applyProtection="0"/>
    <xf numFmtId="0" fontId="3" fillId="0" borderId="0"/>
    <xf numFmtId="0" fontId="1" fillId="0" borderId="0"/>
  </cellStyleXfs>
  <cellXfs count="24">
    <xf numFmtId="0" fontId="0" fillId="0" borderId="0" xfId="0"/>
    <xf numFmtId="0" fontId="6" fillId="0" borderId="1" xfId="0" applyFont="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5" fillId="0" borderId="0" xfId="0" applyFont="1" applyAlignment="1" applyProtection="1">
      <alignment horizontal="center" vertical="center" wrapText="1"/>
      <protection locked="0"/>
    </xf>
    <xf numFmtId="0" fontId="7" fillId="0" borderId="2" xfId="0" applyFont="1" applyBorder="1" applyAlignment="1">
      <alignment horizontal="center" vertical="center" wrapText="1"/>
    </xf>
    <xf numFmtId="0" fontId="7" fillId="2"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0" xfId="0" applyFont="1" applyAlignment="1" applyProtection="1">
      <alignment horizontal="center" vertical="center" wrapText="1"/>
      <protection locked="0"/>
    </xf>
    <xf numFmtId="1" fontId="5" fillId="0" borderId="2" xfId="3" applyNumberFormat="1" applyFont="1" applyBorder="1" applyAlignment="1">
      <alignment horizontal="center" vertical="center" wrapText="1"/>
    </xf>
    <xf numFmtId="165" fontId="6" fillId="0" borderId="2" xfId="1" applyNumberFormat="1" applyFont="1" applyFill="1" applyBorder="1" applyAlignment="1" applyProtection="1">
      <alignment horizontal="center" vertical="center" wrapText="1"/>
    </xf>
    <xf numFmtId="3" fontId="6" fillId="0" borderId="0" xfId="0" applyNumberFormat="1" applyFont="1" applyAlignment="1">
      <alignment horizontal="center" vertical="center" wrapText="1"/>
    </xf>
    <xf numFmtId="165" fontId="6" fillId="0" borderId="0" xfId="0" applyNumberFormat="1" applyFont="1" applyAlignment="1" applyProtection="1">
      <alignment horizontal="center" vertical="center" wrapText="1"/>
      <protection locked="0"/>
    </xf>
    <xf numFmtId="1" fontId="4" fillId="0" borderId="0" xfId="3" applyNumberFormat="1" applyFont="1" applyAlignment="1" applyProtection="1">
      <alignment horizontal="center" vertical="center" wrapText="1"/>
      <protection locked="0"/>
    </xf>
    <xf numFmtId="42" fontId="4" fillId="0" borderId="0" xfId="2" applyFont="1" applyFill="1" applyBorder="1" applyAlignment="1" applyProtection="1">
      <alignment horizontal="center" vertical="center" wrapText="1"/>
      <protection locked="0"/>
    </xf>
    <xf numFmtId="1" fontId="4" fillId="0" borderId="0" xfId="3" applyNumberFormat="1" applyFont="1" applyAlignment="1" applyProtection="1">
      <alignment horizontal="center" vertical="center" wrapText="1"/>
      <protection locked="0"/>
    </xf>
    <xf numFmtId="1" fontId="5" fillId="0" borderId="0" xfId="3" applyNumberFormat="1" applyFont="1" applyAlignment="1">
      <alignment horizontal="center" vertical="center" wrapText="1"/>
    </xf>
    <xf numFmtId="1" fontId="4" fillId="0" borderId="0" xfId="3" applyNumberFormat="1" applyFont="1" applyAlignment="1">
      <alignment horizontal="center" vertical="center" wrapText="1"/>
    </xf>
    <xf numFmtId="42" fontId="4" fillId="0" borderId="0" xfId="2" applyFont="1" applyFill="1" applyBorder="1" applyAlignment="1" applyProtection="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165" fontId="2" fillId="0" borderId="2" xfId="1" applyNumberFormat="1" applyFont="1" applyBorder="1" applyAlignment="1" applyProtection="1">
      <alignment horizontal="center" vertical="center" wrapText="1"/>
    </xf>
    <xf numFmtId="0" fontId="6" fillId="0" borderId="0" xfId="4" applyFont="1" applyAlignment="1">
      <alignment horizontal="left" vertical="center" wrapText="1"/>
    </xf>
    <xf numFmtId="44" fontId="6" fillId="3" borderId="2" xfId="1" applyFont="1" applyFill="1" applyBorder="1" applyAlignment="1" applyProtection="1">
      <alignment horizontal="center" vertical="center" wrapText="1"/>
      <protection locked="0"/>
    </xf>
  </cellXfs>
  <cellStyles count="5">
    <cellStyle name="Moneda" xfId="1" builtinId="4"/>
    <cellStyle name="Moneda [0]" xfId="2" builtinId="7"/>
    <cellStyle name="Normal" xfId="0" builtinId="0"/>
    <cellStyle name="Normal 2" xfId="3" xr:uid="{93B7FA69-C19C-4F86-9568-9B9B070D5D1C}"/>
    <cellStyle name="Normal 7" xfId="4" xr:uid="{A2F91E09-165A-4688-B958-AFB7790883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179566</xdr:colOff>
      <xdr:row>0</xdr:row>
      <xdr:rowOff>44760</xdr:rowOff>
    </xdr:from>
    <xdr:to>
      <xdr:col>2</xdr:col>
      <xdr:colOff>1432780</xdr:colOff>
      <xdr:row>4</xdr:row>
      <xdr:rowOff>56839</xdr:rowOff>
    </xdr:to>
    <xdr:pic>
      <xdr:nvPicPr>
        <xdr:cNvPr id="2" name="Imagen 1">
          <a:extLst>
            <a:ext uri="{FF2B5EF4-FFF2-40B4-BE49-F238E27FC236}">
              <a16:creationId xmlns:a16="http://schemas.microsoft.com/office/drawing/2014/main" id="{57031EBC-A1EE-4741-ABF7-5764379F163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0398" r="33409"/>
        <a:stretch/>
      </xdr:blipFill>
      <xdr:spPr bwMode="auto">
        <a:xfrm>
          <a:off x="951091" y="44760"/>
          <a:ext cx="3377289" cy="774079"/>
        </a:xfrm>
        <a:prstGeom prst="rect">
          <a:avLst/>
        </a:prstGeom>
        <a:noFill/>
        <a:ln>
          <a:noFill/>
        </a:ln>
      </xdr:spPr>
    </xdr:pic>
    <xdr:clientData/>
  </xdr:twoCellAnchor>
  <xdr:twoCellAnchor editAs="oneCell">
    <xdr:from>
      <xdr:col>2</xdr:col>
      <xdr:colOff>2062443</xdr:colOff>
      <xdr:row>178</xdr:row>
      <xdr:rowOff>24652</xdr:rowOff>
    </xdr:from>
    <xdr:to>
      <xdr:col>2</xdr:col>
      <xdr:colOff>2829523</xdr:colOff>
      <xdr:row>184</xdr:row>
      <xdr:rowOff>103654</xdr:rowOff>
    </xdr:to>
    <xdr:pic>
      <xdr:nvPicPr>
        <xdr:cNvPr id="3" name="Imagen 2">
          <a:extLst>
            <a:ext uri="{FF2B5EF4-FFF2-40B4-BE49-F238E27FC236}">
              <a16:creationId xmlns:a16="http://schemas.microsoft.com/office/drawing/2014/main" id="{BE83DEEB-AB14-45B3-83E9-52DF6F1CE877}"/>
            </a:ext>
          </a:extLst>
        </xdr:cNvPr>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1946" b="96498" l="3067" r="90798">
                      <a14:foregroundMark x1="65644" y1="1946" x2="65644" y2="1946"/>
                      <a14:foregroundMark x1="90798" y1="5447" x2="90798" y2="5447"/>
                      <a14:foregroundMark x1="19018" y1="38911" x2="19018" y2="38911"/>
                      <a14:foregroundMark x1="3067" y1="96498" x2="3067" y2="96498"/>
                    </a14:backgroundRemoval>
                  </a14:imgEffect>
                </a14:imgLayer>
              </a14:imgProps>
            </a:ext>
            <a:ext uri="{28A0092B-C50C-407E-A947-70E740481C1C}">
              <a14:useLocalDpi xmlns:a14="http://schemas.microsoft.com/office/drawing/2010/main" val="0"/>
            </a:ext>
          </a:extLst>
        </a:blip>
        <a:srcRect/>
        <a:stretch>
          <a:fillRect/>
        </a:stretch>
      </xdr:blipFill>
      <xdr:spPr bwMode="auto">
        <a:xfrm>
          <a:off x="4958043" y="57469927"/>
          <a:ext cx="767080" cy="122200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7DAFB5-8527-4D73-B70A-903394447FD0}">
  <dimension ref="A1:G193"/>
  <sheetViews>
    <sheetView tabSelected="1" topLeftCell="A18" workbookViewId="0">
      <selection activeCell="K14" sqref="K14"/>
    </sheetView>
  </sheetViews>
  <sheetFormatPr baseColWidth="10" defaultRowHeight="15" x14ac:dyDescent="0.25"/>
  <cols>
    <col min="1" max="1" width="11.5703125" style="2" bestFit="1" customWidth="1"/>
    <col min="2" max="2" width="31.85546875" style="2" customWidth="1"/>
    <col min="3" max="3" width="58.5703125" style="2" customWidth="1"/>
    <col min="4" max="4" width="11.42578125" style="2"/>
    <col min="5" max="5" width="11.5703125" style="2" bestFit="1" customWidth="1"/>
    <col min="6" max="6" width="16.28515625" style="2" customWidth="1"/>
    <col min="7" max="7" width="17.7109375" style="2" customWidth="1"/>
  </cols>
  <sheetData>
    <row r="1" spans="1:7" x14ac:dyDescent="0.25">
      <c r="A1" s="1"/>
      <c r="B1" s="1"/>
      <c r="C1" s="1"/>
      <c r="D1" s="1"/>
      <c r="E1" s="1"/>
      <c r="F1" s="1"/>
      <c r="G1" s="1"/>
    </row>
    <row r="6" spans="1:7" x14ac:dyDescent="0.25">
      <c r="A6" s="3" t="s">
        <v>0</v>
      </c>
      <c r="B6" s="3"/>
      <c r="C6" s="3"/>
      <c r="D6" s="3"/>
      <c r="E6" s="3"/>
      <c r="F6" s="3"/>
      <c r="G6" s="3"/>
    </row>
    <row r="7" spans="1:7" x14ac:dyDescent="0.25">
      <c r="A7" s="3" t="s">
        <v>1</v>
      </c>
      <c r="B7" s="3"/>
      <c r="C7" s="3"/>
      <c r="D7" s="3"/>
      <c r="E7" s="3"/>
      <c r="F7" s="3"/>
      <c r="G7" s="3"/>
    </row>
    <row r="8" spans="1:7" x14ac:dyDescent="0.25">
      <c r="A8" s="4" t="s">
        <v>2</v>
      </c>
      <c r="B8" s="4"/>
      <c r="C8" s="4"/>
      <c r="D8" s="4"/>
      <c r="E8" s="4"/>
      <c r="F8" s="4"/>
      <c r="G8" s="4"/>
    </row>
    <row r="10" spans="1:7" ht="41.25" customHeight="1" x14ac:dyDescent="0.25">
      <c r="A10" s="5" t="s">
        <v>3</v>
      </c>
      <c r="B10" s="5"/>
      <c r="C10" s="5"/>
      <c r="D10" s="5"/>
      <c r="E10" s="5"/>
      <c r="F10" s="5"/>
      <c r="G10" s="5"/>
    </row>
    <row r="12" spans="1:7" ht="38.25" x14ac:dyDescent="0.25">
      <c r="A12" s="6" t="s">
        <v>4</v>
      </c>
      <c r="B12" s="6" t="s">
        <v>5</v>
      </c>
      <c r="C12" s="6" t="s">
        <v>6</v>
      </c>
      <c r="D12" s="6" t="s">
        <v>7</v>
      </c>
      <c r="E12" s="6" t="s">
        <v>8</v>
      </c>
      <c r="F12" s="6" t="s">
        <v>9</v>
      </c>
      <c r="G12" s="6" t="s">
        <v>10</v>
      </c>
    </row>
    <row r="13" spans="1:7" ht="25.5" x14ac:dyDescent="0.25">
      <c r="A13" s="7">
        <v>1</v>
      </c>
      <c r="B13" s="7" t="s">
        <v>11</v>
      </c>
      <c r="C13" s="7" t="s">
        <v>12</v>
      </c>
      <c r="D13" s="7" t="s">
        <v>13</v>
      </c>
      <c r="E13" s="7">
        <v>1</v>
      </c>
      <c r="F13" s="10">
        <v>1110167</v>
      </c>
      <c r="G13" s="23">
        <v>762000</v>
      </c>
    </row>
    <row r="14" spans="1:7" ht="25.5" x14ac:dyDescent="0.25">
      <c r="A14" s="7">
        <v>2</v>
      </c>
      <c r="B14" s="7" t="s">
        <v>14</v>
      </c>
      <c r="C14" s="7" t="s">
        <v>15</v>
      </c>
      <c r="D14" s="7" t="s">
        <v>16</v>
      </c>
      <c r="E14" s="7">
        <v>1</v>
      </c>
      <c r="F14" s="10">
        <v>3561000</v>
      </c>
      <c r="G14" s="23">
        <v>3060000</v>
      </c>
    </row>
    <row r="15" spans="1:7" x14ac:dyDescent="0.25">
      <c r="A15" s="7">
        <v>3</v>
      </c>
      <c r="B15" s="7" t="s">
        <v>17</v>
      </c>
      <c r="C15" s="7" t="s">
        <v>18</v>
      </c>
      <c r="D15" s="7" t="s">
        <v>16</v>
      </c>
      <c r="E15" s="7">
        <v>1</v>
      </c>
      <c r="F15" s="10">
        <v>511617</v>
      </c>
      <c r="G15" s="23">
        <v>235200</v>
      </c>
    </row>
    <row r="16" spans="1:7" ht="25.5" x14ac:dyDescent="0.25">
      <c r="A16" s="7">
        <v>4</v>
      </c>
      <c r="B16" s="7" t="s">
        <v>19</v>
      </c>
      <c r="C16" s="7" t="s">
        <v>20</v>
      </c>
      <c r="D16" s="7" t="s">
        <v>13</v>
      </c>
      <c r="E16" s="7">
        <v>1</v>
      </c>
      <c r="F16" s="10">
        <v>883394</v>
      </c>
      <c r="G16" s="23">
        <v>648700</v>
      </c>
    </row>
    <row r="17" spans="1:7" ht="38.25" x14ac:dyDescent="0.25">
      <c r="A17" s="7">
        <v>5</v>
      </c>
      <c r="B17" s="7" t="s">
        <v>21</v>
      </c>
      <c r="C17" s="7" t="s">
        <v>22</v>
      </c>
      <c r="D17" s="7" t="s">
        <v>13</v>
      </c>
      <c r="E17" s="7">
        <v>1</v>
      </c>
      <c r="F17" s="10">
        <v>552733</v>
      </c>
      <c r="G17" s="23">
        <v>126235</v>
      </c>
    </row>
    <row r="18" spans="1:7" ht="38.25" x14ac:dyDescent="0.25">
      <c r="A18" s="7">
        <v>6</v>
      </c>
      <c r="B18" s="7" t="s">
        <v>23</v>
      </c>
      <c r="C18" s="7" t="s">
        <v>24</v>
      </c>
      <c r="D18" s="7" t="s">
        <v>13</v>
      </c>
      <c r="E18" s="7">
        <v>1</v>
      </c>
      <c r="F18" s="10">
        <v>512146</v>
      </c>
      <c r="G18" s="23">
        <v>200678</v>
      </c>
    </row>
    <row r="19" spans="1:7" ht="38.25" x14ac:dyDescent="0.25">
      <c r="A19" s="7">
        <v>7</v>
      </c>
      <c r="B19" s="7" t="s">
        <v>25</v>
      </c>
      <c r="C19" s="7" t="s">
        <v>26</v>
      </c>
      <c r="D19" s="7" t="s">
        <v>13</v>
      </c>
      <c r="E19" s="7">
        <v>1</v>
      </c>
      <c r="F19" s="10">
        <v>109662</v>
      </c>
      <c r="G19" s="23">
        <v>109662</v>
      </c>
    </row>
    <row r="20" spans="1:7" ht="25.5" x14ac:dyDescent="0.25">
      <c r="A20" s="7">
        <v>8</v>
      </c>
      <c r="B20" s="7" t="s">
        <v>27</v>
      </c>
      <c r="C20" s="7" t="s">
        <v>28</v>
      </c>
      <c r="D20" s="7" t="s">
        <v>13</v>
      </c>
      <c r="E20" s="7">
        <v>1</v>
      </c>
      <c r="F20" s="10">
        <v>776725</v>
      </c>
      <c r="G20" s="23">
        <v>684000</v>
      </c>
    </row>
    <row r="21" spans="1:7" ht="25.5" x14ac:dyDescent="0.25">
      <c r="A21" s="7">
        <v>9</v>
      </c>
      <c r="B21" s="7" t="s">
        <v>29</v>
      </c>
      <c r="C21" s="7" t="s">
        <v>30</v>
      </c>
      <c r="D21" s="7" t="s">
        <v>13</v>
      </c>
      <c r="E21" s="7">
        <v>1</v>
      </c>
      <c r="F21" s="10">
        <v>321667</v>
      </c>
      <c r="G21" s="23">
        <v>268750</v>
      </c>
    </row>
    <row r="22" spans="1:7" ht="63.75" x14ac:dyDescent="0.25">
      <c r="A22" s="7">
        <v>10</v>
      </c>
      <c r="B22" s="7" t="s">
        <v>31</v>
      </c>
      <c r="C22" s="7" t="s">
        <v>32</v>
      </c>
      <c r="D22" s="7" t="s">
        <v>13</v>
      </c>
      <c r="E22" s="7">
        <v>1</v>
      </c>
      <c r="F22" s="10">
        <v>172737</v>
      </c>
      <c r="G22" s="23">
        <v>141750</v>
      </c>
    </row>
    <row r="23" spans="1:7" x14ac:dyDescent="0.25">
      <c r="A23" s="7">
        <v>11</v>
      </c>
      <c r="B23" s="7" t="s">
        <v>33</v>
      </c>
      <c r="C23" s="7" t="s">
        <v>34</v>
      </c>
      <c r="D23" s="7" t="s">
        <v>35</v>
      </c>
      <c r="E23" s="7">
        <v>1</v>
      </c>
      <c r="F23" s="10">
        <v>100224</v>
      </c>
      <c r="G23" s="23">
        <v>100224</v>
      </c>
    </row>
    <row r="24" spans="1:7" ht="63.75" x14ac:dyDescent="0.25">
      <c r="A24" s="7">
        <v>12</v>
      </c>
      <c r="B24" s="7" t="s">
        <v>36</v>
      </c>
      <c r="C24" s="7" t="s">
        <v>37</v>
      </c>
      <c r="D24" s="7" t="s">
        <v>13</v>
      </c>
      <c r="E24" s="7">
        <v>1</v>
      </c>
      <c r="F24" s="10">
        <v>1930383</v>
      </c>
      <c r="G24" s="23">
        <v>1228229</v>
      </c>
    </row>
    <row r="25" spans="1:7" ht="38.25" x14ac:dyDescent="0.25">
      <c r="A25" s="7">
        <v>13</v>
      </c>
      <c r="B25" s="7" t="s">
        <v>38</v>
      </c>
      <c r="C25" s="7" t="s">
        <v>39</v>
      </c>
      <c r="D25" s="7" t="s">
        <v>13</v>
      </c>
      <c r="E25" s="7">
        <v>1</v>
      </c>
      <c r="F25" s="10">
        <v>329521</v>
      </c>
      <c r="G25" s="23">
        <v>227375</v>
      </c>
    </row>
    <row r="26" spans="1:7" ht="25.5" x14ac:dyDescent="0.25">
      <c r="A26" s="7">
        <v>14</v>
      </c>
      <c r="B26" s="7" t="s">
        <v>40</v>
      </c>
      <c r="C26" s="7" t="s">
        <v>41</v>
      </c>
      <c r="D26" s="7" t="s">
        <v>13</v>
      </c>
      <c r="E26" s="7">
        <v>1</v>
      </c>
      <c r="F26" s="10">
        <v>13320</v>
      </c>
      <c r="G26" s="23">
        <f t="shared" ref="G26:G89" si="0">F26</f>
        <v>13320</v>
      </c>
    </row>
    <row r="27" spans="1:7" ht="89.25" x14ac:dyDescent="0.25">
      <c r="A27" s="7">
        <v>15</v>
      </c>
      <c r="B27" s="7" t="s">
        <v>42</v>
      </c>
      <c r="C27" s="7" t="s">
        <v>43</v>
      </c>
      <c r="D27" s="7" t="s">
        <v>13</v>
      </c>
      <c r="E27" s="7">
        <v>1</v>
      </c>
      <c r="F27" s="10">
        <v>4570718</v>
      </c>
      <c r="G27" s="23">
        <v>2750000</v>
      </c>
    </row>
    <row r="28" spans="1:7" ht="63.75" x14ac:dyDescent="0.25">
      <c r="A28" s="7">
        <v>16</v>
      </c>
      <c r="B28" s="7" t="s">
        <v>44</v>
      </c>
      <c r="C28" s="7" t="s">
        <v>45</v>
      </c>
      <c r="D28" s="7" t="s">
        <v>13</v>
      </c>
      <c r="E28" s="7">
        <v>1</v>
      </c>
      <c r="F28" s="10">
        <v>1114000</v>
      </c>
      <c r="G28" s="23">
        <v>600000</v>
      </c>
    </row>
    <row r="29" spans="1:7" ht="63.75" x14ac:dyDescent="0.25">
      <c r="A29" s="7">
        <v>17</v>
      </c>
      <c r="B29" s="7" t="s">
        <v>46</v>
      </c>
      <c r="C29" s="7" t="s">
        <v>47</v>
      </c>
      <c r="D29" s="7" t="s">
        <v>13</v>
      </c>
      <c r="E29" s="7">
        <v>1</v>
      </c>
      <c r="F29" s="10">
        <v>1788200</v>
      </c>
      <c r="G29" s="23">
        <v>661250</v>
      </c>
    </row>
    <row r="30" spans="1:7" ht="25.5" x14ac:dyDescent="0.25">
      <c r="A30" s="7">
        <v>18</v>
      </c>
      <c r="B30" s="7" t="s">
        <v>48</v>
      </c>
      <c r="C30" s="7" t="s">
        <v>49</v>
      </c>
      <c r="D30" s="7" t="s">
        <v>13</v>
      </c>
      <c r="E30" s="7">
        <v>1</v>
      </c>
      <c r="F30" s="10">
        <v>6244</v>
      </c>
      <c r="G30" s="23">
        <f t="shared" si="0"/>
        <v>6244</v>
      </c>
    </row>
    <row r="31" spans="1:7" ht="25.5" x14ac:dyDescent="0.25">
      <c r="A31" s="7">
        <v>19</v>
      </c>
      <c r="B31" s="7" t="s">
        <v>50</v>
      </c>
      <c r="C31" s="7" t="s">
        <v>49</v>
      </c>
      <c r="D31" s="7" t="s">
        <v>13</v>
      </c>
      <c r="E31" s="7">
        <v>1</v>
      </c>
      <c r="F31" s="10">
        <v>6262</v>
      </c>
      <c r="G31" s="23">
        <f t="shared" si="0"/>
        <v>6262</v>
      </c>
    </row>
    <row r="32" spans="1:7" ht="25.5" x14ac:dyDescent="0.25">
      <c r="A32" s="7">
        <v>20</v>
      </c>
      <c r="B32" s="7" t="s">
        <v>51</v>
      </c>
      <c r="C32" s="7" t="s">
        <v>49</v>
      </c>
      <c r="D32" s="7" t="s">
        <v>13</v>
      </c>
      <c r="E32" s="7">
        <v>1</v>
      </c>
      <c r="F32" s="10">
        <v>6244</v>
      </c>
      <c r="G32" s="23">
        <f t="shared" si="0"/>
        <v>6244</v>
      </c>
    </row>
    <row r="33" spans="1:7" ht="25.5" x14ac:dyDescent="0.25">
      <c r="A33" s="7">
        <v>21</v>
      </c>
      <c r="B33" s="7" t="s">
        <v>52</v>
      </c>
      <c r="C33" s="7" t="s">
        <v>49</v>
      </c>
      <c r="D33" s="7" t="s">
        <v>13</v>
      </c>
      <c r="E33" s="7">
        <v>1</v>
      </c>
      <c r="F33" s="10">
        <v>6244</v>
      </c>
      <c r="G33" s="23">
        <f t="shared" si="0"/>
        <v>6244</v>
      </c>
    </row>
    <row r="34" spans="1:7" ht="25.5" x14ac:dyDescent="0.25">
      <c r="A34" s="7">
        <v>22</v>
      </c>
      <c r="B34" s="7" t="s">
        <v>53</v>
      </c>
      <c r="C34" s="7" t="s">
        <v>49</v>
      </c>
      <c r="D34" s="7" t="s">
        <v>13</v>
      </c>
      <c r="E34" s="7">
        <v>1</v>
      </c>
      <c r="F34" s="10">
        <v>6589</v>
      </c>
      <c r="G34" s="23">
        <f t="shared" si="0"/>
        <v>6589</v>
      </c>
    </row>
    <row r="35" spans="1:7" ht="25.5" x14ac:dyDescent="0.25">
      <c r="A35" s="7">
        <v>23</v>
      </c>
      <c r="B35" s="7" t="s">
        <v>54</v>
      </c>
      <c r="C35" s="7" t="s">
        <v>49</v>
      </c>
      <c r="D35" s="7" t="s">
        <v>13</v>
      </c>
      <c r="E35" s="7">
        <v>1</v>
      </c>
      <c r="F35" s="10">
        <v>7079</v>
      </c>
      <c r="G35" s="23">
        <f t="shared" si="0"/>
        <v>7079</v>
      </c>
    </row>
    <row r="36" spans="1:7" ht="25.5" x14ac:dyDescent="0.25">
      <c r="A36" s="7">
        <v>24</v>
      </c>
      <c r="B36" s="7" t="s">
        <v>55</v>
      </c>
      <c r="C36" s="7" t="s">
        <v>49</v>
      </c>
      <c r="D36" s="7" t="s">
        <v>13</v>
      </c>
      <c r="E36" s="7">
        <v>1</v>
      </c>
      <c r="F36" s="10">
        <v>7485</v>
      </c>
      <c r="G36" s="23">
        <f t="shared" si="0"/>
        <v>7485</v>
      </c>
    </row>
    <row r="37" spans="1:7" ht="25.5" x14ac:dyDescent="0.25">
      <c r="A37" s="7">
        <v>25</v>
      </c>
      <c r="B37" s="7" t="s">
        <v>56</v>
      </c>
      <c r="C37" s="7" t="s">
        <v>49</v>
      </c>
      <c r="D37" s="7" t="s">
        <v>13</v>
      </c>
      <c r="E37" s="7">
        <v>1</v>
      </c>
      <c r="F37" s="10">
        <v>7485</v>
      </c>
      <c r="G37" s="23">
        <f t="shared" si="0"/>
        <v>7485</v>
      </c>
    </row>
    <row r="38" spans="1:7" ht="25.5" x14ac:dyDescent="0.25">
      <c r="A38" s="7">
        <v>26</v>
      </c>
      <c r="B38" s="7" t="s">
        <v>57</v>
      </c>
      <c r="C38" s="7" t="s">
        <v>49</v>
      </c>
      <c r="D38" s="7" t="s">
        <v>13</v>
      </c>
      <c r="E38" s="7">
        <v>1</v>
      </c>
      <c r="F38" s="10">
        <v>7485</v>
      </c>
      <c r="G38" s="23">
        <f t="shared" si="0"/>
        <v>7485</v>
      </c>
    </row>
    <row r="39" spans="1:7" ht="25.5" x14ac:dyDescent="0.25">
      <c r="A39" s="7">
        <v>27</v>
      </c>
      <c r="B39" s="7" t="s">
        <v>58</v>
      </c>
      <c r="C39" s="7" t="s">
        <v>49</v>
      </c>
      <c r="D39" s="7" t="s">
        <v>13</v>
      </c>
      <c r="E39" s="7">
        <v>1</v>
      </c>
      <c r="F39" s="10">
        <v>7485</v>
      </c>
      <c r="G39" s="23">
        <f t="shared" si="0"/>
        <v>7485</v>
      </c>
    </row>
    <row r="40" spans="1:7" ht="25.5" x14ac:dyDescent="0.25">
      <c r="A40" s="7">
        <v>28</v>
      </c>
      <c r="B40" s="7" t="s">
        <v>59</v>
      </c>
      <c r="C40" s="7" t="s">
        <v>49</v>
      </c>
      <c r="D40" s="7" t="s">
        <v>13</v>
      </c>
      <c r="E40" s="7">
        <v>1</v>
      </c>
      <c r="F40" s="10">
        <v>7485</v>
      </c>
      <c r="G40" s="23">
        <f t="shared" si="0"/>
        <v>7485</v>
      </c>
    </row>
    <row r="41" spans="1:7" ht="38.25" x14ac:dyDescent="0.25">
      <c r="A41" s="7">
        <v>29</v>
      </c>
      <c r="B41" s="7" t="s">
        <v>60</v>
      </c>
      <c r="C41" s="7" t="s">
        <v>61</v>
      </c>
      <c r="D41" s="7" t="s">
        <v>13</v>
      </c>
      <c r="E41" s="7">
        <v>1</v>
      </c>
      <c r="F41" s="10">
        <v>1124</v>
      </c>
      <c r="G41" s="23">
        <f t="shared" si="0"/>
        <v>1124</v>
      </c>
    </row>
    <row r="42" spans="1:7" ht="38.25" x14ac:dyDescent="0.25">
      <c r="A42" s="7">
        <v>30</v>
      </c>
      <c r="B42" s="7" t="s">
        <v>62</v>
      </c>
      <c r="C42" s="7" t="s">
        <v>61</v>
      </c>
      <c r="D42" s="7" t="s">
        <v>13</v>
      </c>
      <c r="E42" s="7">
        <v>1</v>
      </c>
      <c r="F42" s="10">
        <v>1124</v>
      </c>
      <c r="G42" s="23">
        <f t="shared" si="0"/>
        <v>1124</v>
      </c>
    </row>
    <row r="43" spans="1:7" ht="38.25" x14ac:dyDescent="0.25">
      <c r="A43" s="7">
        <v>31</v>
      </c>
      <c r="B43" s="7" t="s">
        <v>63</v>
      </c>
      <c r="C43" s="7" t="s">
        <v>64</v>
      </c>
      <c r="D43" s="7" t="s">
        <v>13</v>
      </c>
      <c r="E43" s="7">
        <v>1</v>
      </c>
      <c r="F43" s="10">
        <v>1124</v>
      </c>
      <c r="G43" s="23">
        <f t="shared" si="0"/>
        <v>1124</v>
      </c>
    </row>
    <row r="44" spans="1:7" ht="38.25" x14ac:dyDescent="0.25">
      <c r="A44" s="7">
        <v>32</v>
      </c>
      <c r="B44" s="7" t="s">
        <v>65</v>
      </c>
      <c r="C44" s="7" t="s">
        <v>61</v>
      </c>
      <c r="D44" s="7" t="s">
        <v>13</v>
      </c>
      <c r="E44" s="7">
        <v>1</v>
      </c>
      <c r="F44" s="10">
        <v>1124</v>
      </c>
      <c r="G44" s="23">
        <f t="shared" si="0"/>
        <v>1124</v>
      </c>
    </row>
    <row r="45" spans="1:7" ht="38.25" x14ac:dyDescent="0.25">
      <c r="A45" s="7">
        <v>33</v>
      </c>
      <c r="B45" s="7" t="s">
        <v>66</v>
      </c>
      <c r="C45" s="7" t="s">
        <v>61</v>
      </c>
      <c r="D45" s="7" t="s">
        <v>13</v>
      </c>
      <c r="E45" s="7">
        <v>1</v>
      </c>
      <c r="F45" s="10">
        <v>1124</v>
      </c>
      <c r="G45" s="23">
        <f t="shared" si="0"/>
        <v>1124</v>
      </c>
    </row>
    <row r="46" spans="1:7" ht="38.25" x14ac:dyDescent="0.25">
      <c r="A46" s="7">
        <v>34</v>
      </c>
      <c r="B46" s="7" t="s">
        <v>67</v>
      </c>
      <c r="C46" s="7" t="s">
        <v>61</v>
      </c>
      <c r="D46" s="7" t="s">
        <v>13</v>
      </c>
      <c r="E46" s="7">
        <v>1</v>
      </c>
      <c r="F46" s="10">
        <v>1124</v>
      </c>
      <c r="G46" s="23">
        <f t="shared" si="0"/>
        <v>1124</v>
      </c>
    </row>
    <row r="47" spans="1:7" ht="38.25" x14ac:dyDescent="0.25">
      <c r="A47" s="7">
        <v>35</v>
      </c>
      <c r="B47" s="7" t="s">
        <v>68</v>
      </c>
      <c r="C47" s="7" t="s">
        <v>69</v>
      </c>
      <c r="D47" s="7" t="s">
        <v>13</v>
      </c>
      <c r="E47" s="7">
        <v>1</v>
      </c>
      <c r="F47" s="10">
        <v>24359</v>
      </c>
      <c r="G47" s="23">
        <f t="shared" si="0"/>
        <v>24359</v>
      </c>
    </row>
    <row r="48" spans="1:7" x14ac:dyDescent="0.25">
      <c r="A48" s="7">
        <v>36</v>
      </c>
      <c r="B48" s="7" t="s">
        <v>70</v>
      </c>
      <c r="C48" s="7" t="s">
        <v>71</v>
      </c>
      <c r="D48" s="7" t="s">
        <v>13</v>
      </c>
      <c r="E48" s="7">
        <v>1</v>
      </c>
      <c r="F48" s="10">
        <v>26975</v>
      </c>
      <c r="G48" s="23">
        <f t="shared" si="0"/>
        <v>26975</v>
      </c>
    </row>
    <row r="49" spans="1:7" ht="25.5" x14ac:dyDescent="0.25">
      <c r="A49" s="7">
        <v>37</v>
      </c>
      <c r="B49" s="7" t="s">
        <v>72</v>
      </c>
      <c r="C49" s="7" t="s">
        <v>73</v>
      </c>
      <c r="D49" s="7" t="s">
        <v>13</v>
      </c>
      <c r="E49" s="7">
        <v>1</v>
      </c>
      <c r="F49" s="10">
        <v>4293</v>
      </c>
      <c r="G49" s="23">
        <f t="shared" si="0"/>
        <v>4293</v>
      </c>
    </row>
    <row r="50" spans="1:7" x14ac:dyDescent="0.25">
      <c r="A50" s="7">
        <v>38</v>
      </c>
      <c r="B50" s="7" t="s">
        <v>72</v>
      </c>
      <c r="C50" s="7" t="s">
        <v>74</v>
      </c>
      <c r="D50" s="7" t="s">
        <v>13</v>
      </c>
      <c r="E50" s="7">
        <v>1</v>
      </c>
      <c r="F50" s="10">
        <v>237100</v>
      </c>
      <c r="G50" s="23">
        <f t="shared" si="0"/>
        <v>237100</v>
      </c>
    </row>
    <row r="51" spans="1:7" x14ac:dyDescent="0.25">
      <c r="A51" s="7">
        <v>39</v>
      </c>
      <c r="B51" s="7" t="s">
        <v>72</v>
      </c>
      <c r="C51" s="7" t="s">
        <v>75</v>
      </c>
      <c r="D51" s="7" t="s">
        <v>13</v>
      </c>
      <c r="E51" s="7">
        <v>1</v>
      </c>
      <c r="F51" s="10">
        <v>77767</v>
      </c>
      <c r="G51" s="23">
        <f t="shared" si="0"/>
        <v>77767</v>
      </c>
    </row>
    <row r="52" spans="1:7" x14ac:dyDescent="0.25">
      <c r="A52" s="7">
        <v>40</v>
      </c>
      <c r="B52" s="7" t="s">
        <v>72</v>
      </c>
      <c r="C52" s="7" t="s">
        <v>76</v>
      </c>
      <c r="D52" s="7" t="s">
        <v>13</v>
      </c>
      <c r="E52" s="7">
        <v>1</v>
      </c>
      <c r="F52" s="10">
        <v>20867</v>
      </c>
      <c r="G52" s="23">
        <f t="shared" si="0"/>
        <v>20867</v>
      </c>
    </row>
    <row r="53" spans="1:7" x14ac:dyDescent="0.25">
      <c r="A53" s="7">
        <v>41</v>
      </c>
      <c r="B53" s="7" t="s">
        <v>72</v>
      </c>
      <c r="C53" s="7" t="s">
        <v>77</v>
      </c>
      <c r="D53" s="7" t="s">
        <v>13</v>
      </c>
      <c r="E53" s="7">
        <v>1</v>
      </c>
      <c r="F53" s="10">
        <v>121133</v>
      </c>
      <c r="G53" s="23">
        <f t="shared" si="0"/>
        <v>121133</v>
      </c>
    </row>
    <row r="54" spans="1:7" x14ac:dyDescent="0.25">
      <c r="A54" s="7">
        <v>42</v>
      </c>
      <c r="B54" s="7" t="s">
        <v>72</v>
      </c>
      <c r="C54" s="7" t="s">
        <v>78</v>
      </c>
      <c r="D54" s="7" t="s">
        <v>13</v>
      </c>
      <c r="E54" s="7">
        <v>1</v>
      </c>
      <c r="F54" s="10">
        <v>25140</v>
      </c>
      <c r="G54" s="23">
        <f t="shared" si="0"/>
        <v>25140</v>
      </c>
    </row>
    <row r="55" spans="1:7" x14ac:dyDescent="0.25">
      <c r="A55" s="7">
        <v>43</v>
      </c>
      <c r="B55" s="7" t="s">
        <v>79</v>
      </c>
      <c r="C55" s="7" t="s">
        <v>80</v>
      </c>
      <c r="D55" s="7" t="s">
        <v>13</v>
      </c>
      <c r="E55" s="7">
        <v>1</v>
      </c>
      <c r="F55" s="10">
        <v>21774</v>
      </c>
      <c r="G55" s="23">
        <f t="shared" si="0"/>
        <v>21774</v>
      </c>
    </row>
    <row r="56" spans="1:7" x14ac:dyDescent="0.25">
      <c r="A56" s="7">
        <v>44</v>
      </c>
      <c r="B56" s="7" t="s">
        <v>81</v>
      </c>
      <c r="C56" s="7" t="s">
        <v>82</v>
      </c>
      <c r="D56" s="7" t="s">
        <v>13</v>
      </c>
      <c r="E56" s="7">
        <v>1</v>
      </c>
      <c r="F56" s="10">
        <v>174502</v>
      </c>
      <c r="G56" s="23">
        <f t="shared" si="0"/>
        <v>174502</v>
      </c>
    </row>
    <row r="57" spans="1:7" x14ac:dyDescent="0.25">
      <c r="A57" s="7">
        <v>45</v>
      </c>
      <c r="B57" s="7" t="s">
        <v>81</v>
      </c>
      <c r="C57" s="7" t="s">
        <v>83</v>
      </c>
      <c r="D57" s="7" t="s">
        <v>13</v>
      </c>
      <c r="E57" s="7">
        <v>1</v>
      </c>
      <c r="F57" s="10">
        <v>3389</v>
      </c>
      <c r="G57" s="23">
        <f t="shared" si="0"/>
        <v>3389</v>
      </c>
    </row>
    <row r="58" spans="1:7" ht="38.25" x14ac:dyDescent="0.25">
      <c r="A58" s="7">
        <v>46</v>
      </c>
      <c r="B58" s="7" t="s">
        <v>84</v>
      </c>
      <c r="C58" s="7" t="s">
        <v>85</v>
      </c>
      <c r="D58" s="7" t="s">
        <v>13</v>
      </c>
      <c r="E58" s="7">
        <v>1</v>
      </c>
      <c r="F58" s="10">
        <v>74500</v>
      </c>
      <c r="G58" s="23">
        <f t="shared" si="0"/>
        <v>74500</v>
      </c>
    </row>
    <row r="59" spans="1:7" ht="25.5" x14ac:dyDescent="0.25">
      <c r="A59" s="7">
        <v>47</v>
      </c>
      <c r="B59" s="7" t="s">
        <v>86</v>
      </c>
      <c r="C59" s="7" t="s">
        <v>87</v>
      </c>
      <c r="D59" s="7" t="s">
        <v>13</v>
      </c>
      <c r="E59" s="7">
        <v>1</v>
      </c>
      <c r="F59" s="10">
        <v>48787</v>
      </c>
      <c r="G59" s="23">
        <f t="shared" si="0"/>
        <v>48787</v>
      </c>
    </row>
    <row r="60" spans="1:7" ht="25.5" x14ac:dyDescent="0.25">
      <c r="A60" s="7">
        <v>48</v>
      </c>
      <c r="B60" s="7" t="s">
        <v>88</v>
      </c>
      <c r="C60" s="7" t="s">
        <v>89</v>
      </c>
      <c r="D60" s="7" t="s">
        <v>13</v>
      </c>
      <c r="E60" s="7">
        <v>1</v>
      </c>
      <c r="F60" s="10">
        <v>28719</v>
      </c>
      <c r="G60" s="23">
        <f t="shared" si="0"/>
        <v>28719</v>
      </c>
    </row>
    <row r="61" spans="1:7" ht="51" x14ac:dyDescent="0.25">
      <c r="A61" s="7">
        <v>49</v>
      </c>
      <c r="B61" s="7" t="s">
        <v>90</v>
      </c>
      <c r="C61" s="7" t="s">
        <v>91</v>
      </c>
      <c r="D61" s="7" t="s">
        <v>13</v>
      </c>
      <c r="E61" s="7">
        <v>1</v>
      </c>
      <c r="F61" s="10">
        <v>78508</v>
      </c>
      <c r="G61" s="23">
        <f t="shared" si="0"/>
        <v>78508</v>
      </c>
    </row>
    <row r="62" spans="1:7" ht="25.5" x14ac:dyDescent="0.25">
      <c r="A62" s="7">
        <v>50</v>
      </c>
      <c r="B62" s="7" t="s">
        <v>92</v>
      </c>
      <c r="C62" s="7" t="s">
        <v>93</v>
      </c>
      <c r="D62" s="7" t="s">
        <v>13</v>
      </c>
      <c r="E62" s="7">
        <v>1</v>
      </c>
      <c r="F62" s="10">
        <v>40988</v>
      </c>
      <c r="G62" s="23">
        <f t="shared" si="0"/>
        <v>40988</v>
      </c>
    </row>
    <row r="63" spans="1:7" ht="25.5" x14ac:dyDescent="0.25">
      <c r="A63" s="7">
        <v>51</v>
      </c>
      <c r="B63" s="7" t="s">
        <v>94</v>
      </c>
      <c r="C63" s="7" t="s">
        <v>95</v>
      </c>
      <c r="D63" s="7" t="s">
        <v>13</v>
      </c>
      <c r="E63" s="7">
        <v>1</v>
      </c>
      <c r="F63" s="10">
        <v>50333</v>
      </c>
      <c r="G63" s="23">
        <f t="shared" si="0"/>
        <v>50333</v>
      </c>
    </row>
    <row r="64" spans="1:7" ht="25.5" x14ac:dyDescent="0.25">
      <c r="A64" s="7">
        <v>52</v>
      </c>
      <c r="B64" s="7" t="s">
        <v>96</v>
      </c>
      <c r="C64" s="7" t="s">
        <v>95</v>
      </c>
      <c r="D64" s="7" t="s">
        <v>13</v>
      </c>
      <c r="E64" s="7">
        <v>1</v>
      </c>
      <c r="F64" s="10">
        <v>59767</v>
      </c>
      <c r="G64" s="23">
        <f t="shared" si="0"/>
        <v>59767</v>
      </c>
    </row>
    <row r="65" spans="1:7" ht="25.5" x14ac:dyDescent="0.25">
      <c r="A65" s="7">
        <v>53</v>
      </c>
      <c r="B65" s="7" t="s">
        <v>97</v>
      </c>
      <c r="C65" s="7" t="s">
        <v>95</v>
      </c>
      <c r="D65" s="7" t="s">
        <v>13</v>
      </c>
      <c r="E65" s="7">
        <v>1</v>
      </c>
      <c r="F65" s="10">
        <v>63167</v>
      </c>
      <c r="G65" s="23">
        <f t="shared" si="0"/>
        <v>63167</v>
      </c>
    </row>
    <row r="66" spans="1:7" ht="25.5" x14ac:dyDescent="0.25">
      <c r="A66" s="7">
        <v>54</v>
      </c>
      <c r="B66" s="7" t="s">
        <v>98</v>
      </c>
      <c r="C66" s="7" t="s">
        <v>99</v>
      </c>
      <c r="D66" s="7" t="s">
        <v>35</v>
      </c>
      <c r="E66" s="7">
        <v>1</v>
      </c>
      <c r="F66" s="10">
        <v>224134</v>
      </c>
      <c r="G66" s="23">
        <v>145652</v>
      </c>
    </row>
    <row r="67" spans="1:7" ht="25.5" x14ac:dyDescent="0.25">
      <c r="A67" s="7">
        <v>55</v>
      </c>
      <c r="B67" s="7" t="s">
        <v>98</v>
      </c>
      <c r="C67" s="7" t="s">
        <v>100</v>
      </c>
      <c r="D67" s="7" t="s">
        <v>35</v>
      </c>
      <c r="E67" s="7">
        <v>1</v>
      </c>
      <c r="F67" s="10">
        <v>546372</v>
      </c>
      <c r="G67" s="23">
        <v>404586</v>
      </c>
    </row>
    <row r="68" spans="1:7" ht="25.5" x14ac:dyDescent="0.25">
      <c r="A68" s="7">
        <v>56</v>
      </c>
      <c r="B68" s="7" t="s">
        <v>98</v>
      </c>
      <c r="C68" s="7" t="s">
        <v>101</v>
      </c>
      <c r="D68" s="7" t="s">
        <v>35</v>
      </c>
      <c r="E68" s="7">
        <v>1</v>
      </c>
      <c r="F68" s="10">
        <v>179160</v>
      </c>
      <c r="G68" s="23">
        <f t="shared" si="0"/>
        <v>179160</v>
      </c>
    </row>
    <row r="69" spans="1:7" ht="25.5" x14ac:dyDescent="0.25">
      <c r="A69" s="7">
        <v>57</v>
      </c>
      <c r="B69" s="7" t="s">
        <v>98</v>
      </c>
      <c r="C69" s="7" t="s">
        <v>102</v>
      </c>
      <c r="D69" s="7" t="s">
        <v>35</v>
      </c>
      <c r="E69" s="7">
        <v>1</v>
      </c>
      <c r="F69" s="10">
        <v>135720</v>
      </c>
      <c r="G69" s="23">
        <f t="shared" si="0"/>
        <v>135720</v>
      </c>
    </row>
    <row r="70" spans="1:7" ht="25.5" x14ac:dyDescent="0.25">
      <c r="A70" s="7">
        <v>58</v>
      </c>
      <c r="B70" s="7" t="s">
        <v>103</v>
      </c>
      <c r="C70" s="7" t="s">
        <v>104</v>
      </c>
      <c r="D70" s="7" t="s">
        <v>13</v>
      </c>
      <c r="E70" s="7">
        <v>1</v>
      </c>
      <c r="F70" s="10">
        <v>52000</v>
      </c>
      <c r="G70" s="23">
        <f t="shared" si="0"/>
        <v>52000</v>
      </c>
    </row>
    <row r="71" spans="1:7" ht="25.5" x14ac:dyDescent="0.25">
      <c r="A71" s="7">
        <v>59</v>
      </c>
      <c r="B71" s="7" t="s">
        <v>105</v>
      </c>
      <c r="C71" s="7" t="s">
        <v>106</v>
      </c>
      <c r="D71" s="7" t="s">
        <v>13</v>
      </c>
      <c r="E71" s="7">
        <v>1</v>
      </c>
      <c r="F71" s="10">
        <v>394500</v>
      </c>
      <c r="G71" s="23">
        <f t="shared" si="0"/>
        <v>394500</v>
      </c>
    </row>
    <row r="72" spans="1:7" ht="25.5" x14ac:dyDescent="0.25">
      <c r="A72" s="7">
        <v>60</v>
      </c>
      <c r="B72" s="7" t="s">
        <v>105</v>
      </c>
      <c r="C72" s="7" t="s">
        <v>107</v>
      </c>
      <c r="D72" s="7" t="s">
        <v>13</v>
      </c>
      <c r="E72" s="7">
        <v>1</v>
      </c>
      <c r="F72" s="10">
        <v>311625</v>
      </c>
      <c r="G72" s="23">
        <v>225000</v>
      </c>
    </row>
    <row r="73" spans="1:7" ht="25.5" x14ac:dyDescent="0.25">
      <c r="A73" s="7">
        <v>61</v>
      </c>
      <c r="B73" s="7" t="s">
        <v>108</v>
      </c>
      <c r="C73" s="7" t="s">
        <v>109</v>
      </c>
      <c r="D73" s="7" t="s">
        <v>13</v>
      </c>
      <c r="E73" s="7">
        <v>1</v>
      </c>
      <c r="F73" s="10">
        <v>15765</v>
      </c>
      <c r="G73" s="23">
        <f t="shared" si="0"/>
        <v>15765</v>
      </c>
    </row>
    <row r="74" spans="1:7" ht="76.5" x14ac:dyDescent="0.25">
      <c r="A74" s="7">
        <v>62</v>
      </c>
      <c r="B74" s="7" t="s">
        <v>108</v>
      </c>
      <c r="C74" s="7" t="s">
        <v>110</v>
      </c>
      <c r="D74" s="7" t="s">
        <v>13</v>
      </c>
      <c r="E74" s="7">
        <v>1</v>
      </c>
      <c r="F74" s="10">
        <v>51037</v>
      </c>
      <c r="G74" s="23">
        <f t="shared" si="0"/>
        <v>51037</v>
      </c>
    </row>
    <row r="75" spans="1:7" ht="38.25" x14ac:dyDescent="0.25">
      <c r="A75" s="7">
        <v>63</v>
      </c>
      <c r="B75" s="7" t="s">
        <v>108</v>
      </c>
      <c r="C75" s="7" t="s">
        <v>111</v>
      </c>
      <c r="D75" s="7" t="s">
        <v>13</v>
      </c>
      <c r="E75" s="7">
        <v>1</v>
      </c>
      <c r="F75" s="10">
        <v>171857</v>
      </c>
      <c r="G75" s="23">
        <v>152403</v>
      </c>
    </row>
    <row r="76" spans="1:7" ht="51" x14ac:dyDescent="0.25">
      <c r="A76" s="7">
        <v>64</v>
      </c>
      <c r="B76" s="7" t="s">
        <v>108</v>
      </c>
      <c r="C76" s="7" t="s">
        <v>112</v>
      </c>
      <c r="D76" s="7" t="s">
        <v>13</v>
      </c>
      <c r="E76" s="7">
        <v>1</v>
      </c>
      <c r="F76" s="10">
        <v>49050</v>
      </c>
      <c r="G76" s="23">
        <f t="shared" si="0"/>
        <v>49050</v>
      </c>
    </row>
    <row r="77" spans="1:7" ht="51" x14ac:dyDescent="0.25">
      <c r="A77" s="7">
        <v>65</v>
      </c>
      <c r="B77" s="7" t="s">
        <v>108</v>
      </c>
      <c r="C77" s="7" t="s">
        <v>113</v>
      </c>
      <c r="D77" s="7" t="s">
        <v>13</v>
      </c>
      <c r="E77" s="7">
        <v>1</v>
      </c>
      <c r="F77" s="10">
        <v>52350</v>
      </c>
      <c r="G77" s="23">
        <f t="shared" si="0"/>
        <v>52350</v>
      </c>
    </row>
    <row r="78" spans="1:7" x14ac:dyDescent="0.25">
      <c r="A78" s="7">
        <v>66</v>
      </c>
      <c r="B78" s="7" t="s">
        <v>114</v>
      </c>
      <c r="C78" s="7" t="s">
        <v>115</v>
      </c>
      <c r="D78" s="7" t="s">
        <v>13</v>
      </c>
      <c r="E78" s="7">
        <v>1</v>
      </c>
      <c r="F78" s="10">
        <v>26523</v>
      </c>
      <c r="G78" s="23">
        <f t="shared" si="0"/>
        <v>26523</v>
      </c>
    </row>
    <row r="79" spans="1:7" x14ac:dyDescent="0.25">
      <c r="A79" s="7">
        <v>67</v>
      </c>
      <c r="B79" s="7" t="s">
        <v>116</v>
      </c>
      <c r="C79" s="7" t="s">
        <v>117</v>
      </c>
      <c r="D79" s="7" t="s">
        <v>13</v>
      </c>
      <c r="E79" s="7">
        <v>1</v>
      </c>
      <c r="F79" s="10">
        <v>80976</v>
      </c>
      <c r="G79" s="23">
        <f t="shared" si="0"/>
        <v>80976</v>
      </c>
    </row>
    <row r="80" spans="1:7" x14ac:dyDescent="0.25">
      <c r="A80" s="7">
        <v>68</v>
      </c>
      <c r="B80" s="7" t="s">
        <v>116</v>
      </c>
      <c r="C80" s="7" t="s">
        <v>118</v>
      </c>
      <c r="D80" s="7" t="s">
        <v>13</v>
      </c>
      <c r="E80" s="7">
        <v>1</v>
      </c>
      <c r="F80" s="10">
        <v>120055</v>
      </c>
      <c r="G80" s="23">
        <f t="shared" si="0"/>
        <v>120055</v>
      </c>
    </row>
    <row r="81" spans="1:7" ht="25.5" x14ac:dyDescent="0.25">
      <c r="A81" s="7">
        <v>69</v>
      </c>
      <c r="B81" s="7" t="s">
        <v>116</v>
      </c>
      <c r="C81" s="7" t="s">
        <v>119</v>
      </c>
      <c r="D81" s="7" t="s">
        <v>35</v>
      </c>
      <c r="E81" s="7">
        <v>1</v>
      </c>
      <c r="F81" s="10">
        <v>36631</v>
      </c>
      <c r="G81" s="23">
        <f t="shared" si="0"/>
        <v>36631</v>
      </c>
    </row>
    <row r="82" spans="1:7" x14ac:dyDescent="0.25">
      <c r="A82" s="7">
        <v>70</v>
      </c>
      <c r="B82" s="7" t="s">
        <v>116</v>
      </c>
      <c r="C82" s="7" t="s">
        <v>120</v>
      </c>
      <c r="D82" s="7" t="s">
        <v>13</v>
      </c>
      <c r="E82" s="7">
        <v>1</v>
      </c>
      <c r="F82" s="10">
        <v>35775</v>
      </c>
      <c r="G82" s="23">
        <f t="shared" si="0"/>
        <v>35775</v>
      </c>
    </row>
    <row r="83" spans="1:7" x14ac:dyDescent="0.25">
      <c r="A83" s="7">
        <v>71</v>
      </c>
      <c r="B83" s="7" t="s">
        <v>116</v>
      </c>
      <c r="C83" s="7" t="s">
        <v>121</v>
      </c>
      <c r="D83" s="7" t="s">
        <v>13</v>
      </c>
      <c r="E83" s="7">
        <v>1</v>
      </c>
      <c r="F83" s="10">
        <v>27333</v>
      </c>
      <c r="G83" s="23">
        <f t="shared" si="0"/>
        <v>27333</v>
      </c>
    </row>
    <row r="84" spans="1:7" x14ac:dyDescent="0.25">
      <c r="A84" s="7">
        <v>72</v>
      </c>
      <c r="B84" s="7" t="s">
        <v>116</v>
      </c>
      <c r="C84" s="7" t="s">
        <v>122</v>
      </c>
      <c r="D84" s="7" t="s">
        <v>35</v>
      </c>
      <c r="E84" s="7">
        <v>1</v>
      </c>
      <c r="F84" s="10">
        <v>34788</v>
      </c>
      <c r="G84" s="23">
        <f t="shared" si="0"/>
        <v>34788</v>
      </c>
    </row>
    <row r="85" spans="1:7" x14ac:dyDescent="0.25">
      <c r="A85" s="7">
        <v>73</v>
      </c>
      <c r="B85" s="7" t="s">
        <v>116</v>
      </c>
      <c r="C85" s="7" t="s">
        <v>123</v>
      </c>
      <c r="D85" s="7" t="s">
        <v>13</v>
      </c>
      <c r="E85" s="7">
        <v>1</v>
      </c>
      <c r="F85" s="10">
        <v>340230</v>
      </c>
      <c r="G85" s="23">
        <f t="shared" si="0"/>
        <v>340230</v>
      </c>
    </row>
    <row r="86" spans="1:7" ht="25.5" x14ac:dyDescent="0.25">
      <c r="A86" s="7">
        <v>74</v>
      </c>
      <c r="B86" s="7" t="s">
        <v>124</v>
      </c>
      <c r="C86" s="7" t="s">
        <v>125</v>
      </c>
      <c r="D86" s="7" t="s">
        <v>13</v>
      </c>
      <c r="E86" s="7">
        <v>1</v>
      </c>
      <c r="F86" s="10">
        <v>40848</v>
      </c>
      <c r="G86" s="23">
        <f t="shared" si="0"/>
        <v>40848</v>
      </c>
    </row>
    <row r="87" spans="1:7" ht="25.5" x14ac:dyDescent="0.25">
      <c r="A87" s="7">
        <v>75</v>
      </c>
      <c r="B87" s="7" t="s">
        <v>126</v>
      </c>
      <c r="C87" s="7" t="s">
        <v>127</v>
      </c>
      <c r="D87" s="7" t="s">
        <v>13</v>
      </c>
      <c r="E87" s="7">
        <v>1</v>
      </c>
      <c r="F87" s="10">
        <v>45913</v>
      </c>
      <c r="G87" s="23">
        <f t="shared" si="0"/>
        <v>45913</v>
      </c>
    </row>
    <row r="88" spans="1:7" ht="25.5" x14ac:dyDescent="0.25">
      <c r="A88" s="7">
        <v>76</v>
      </c>
      <c r="B88" s="7" t="s">
        <v>126</v>
      </c>
      <c r="C88" s="7" t="s">
        <v>128</v>
      </c>
      <c r="D88" s="7" t="s">
        <v>13</v>
      </c>
      <c r="E88" s="7">
        <v>1</v>
      </c>
      <c r="F88" s="10">
        <v>93170</v>
      </c>
      <c r="G88" s="23">
        <f t="shared" si="0"/>
        <v>93170</v>
      </c>
    </row>
    <row r="89" spans="1:7" x14ac:dyDescent="0.25">
      <c r="A89" s="7">
        <v>77</v>
      </c>
      <c r="B89" s="7" t="s">
        <v>129</v>
      </c>
      <c r="C89" s="7" t="s">
        <v>130</v>
      </c>
      <c r="D89" s="7" t="s">
        <v>35</v>
      </c>
      <c r="E89" s="7">
        <v>1</v>
      </c>
      <c r="F89" s="10">
        <v>27385</v>
      </c>
      <c r="G89" s="23">
        <f t="shared" si="0"/>
        <v>27385</v>
      </c>
    </row>
    <row r="90" spans="1:7" x14ac:dyDescent="0.25">
      <c r="A90" s="7">
        <v>78</v>
      </c>
      <c r="B90" s="7" t="s">
        <v>131</v>
      </c>
      <c r="C90" s="7" t="s">
        <v>132</v>
      </c>
      <c r="D90" s="7" t="s">
        <v>13</v>
      </c>
      <c r="E90" s="7">
        <v>1</v>
      </c>
      <c r="F90" s="10">
        <v>5776</v>
      </c>
      <c r="G90" s="23">
        <f t="shared" ref="G90:G140" si="1">F90</f>
        <v>5776</v>
      </c>
    </row>
    <row r="91" spans="1:7" x14ac:dyDescent="0.25">
      <c r="A91" s="7">
        <v>79</v>
      </c>
      <c r="B91" s="7" t="s">
        <v>133</v>
      </c>
      <c r="C91" s="7" t="s">
        <v>134</v>
      </c>
      <c r="D91" s="7" t="s">
        <v>13</v>
      </c>
      <c r="E91" s="7">
        <v>1</v>
      </c>
      <c r="F91" s="10">
        <v>61374</v>
      </c>
      <c r="G91" s="23">
        <f t="shared" si="1"/>
        <v>61374</v>
      </c>
    </row>
    <row r="92" spans="1:7" x14ac:dyDescent="0.25">
      <c r="A92" s="7">
        <v>80</v>
      </c>
      <c r="B92" s="7" t="s">
        <v>135</v>
      </c>
      <c r="C92" s="7" t="s">
        <v>136</v>
      </c>
      <c r="D92" s="7" t="s">
        <v>13</v>
      </c>
      <c r="E92" s="7">
        <v>1</v>
      </c>
      <c r="F92" s="10">
        <v>58647</v>
      </c>
      <c r="G92" s="23">
        <f t="shared" si="1"/>
        <v>58647</v>
      </c>
    </row>
    <row r="93" spans="1:7" x14ac:dyDescent="0.25">
      <c r="A93" s="7">
        <v>81</v>
      </c>
      <c r="B93" s="7" t="s">
        <v>135</v>
      </c>
      <c r="C93" s="7" t="s">
        <v>137</v>
      </c>
      <c r="D93" s="7" t="s">
        <v>13</v>
      </c>
      <c r="E93" s="7">
        <v>1</v>
      </c>
      <c r="F93" s="10">
        <v>36860</v>
      </c>
      <c r="G93" s="23">
        <f t="shared" si="1"/>
        <v>36860</v>
      </c>
    </row>
    <row r="94" spans="1:7" x14ac:dyDescent="0.25">
      <c r="A94" s="7">
        <v>82</v>
      </c>
      <c r="B94" s="7" t="s">
        <v>135</v>
      </c>
      <c r="C94" s="7" t="s">
        <v>138</v>
      </c>
      <c r="D94" s="7" t="s">
        <v>35</v>
      </c>
      <c r="E94" s="7">
        <v>1</v>
      </c>
      <c r="F94" s="10">
        <v>17308</v>
      </c>
      <c r="G94" s="23">
        <f t="shared" si="1"/>
        <v>17308</v>
      </c>
    </row>
    <row r="95" spans="1:7" x14ac:dyDescent="0.25">
      <c r="A95" s="7">
        <v>83</v>
      </c>
      <c r="B95" s="7" t="s">
        <v>135</v>
      </c>
      <c r="C95" s="7" t="s">
        <v>139</v>
      </c>
      <c r="D95" s="7" t="s">
        <v>13</v>
      </c>
      <c r="E95" s="7">
        <v>1</v>
      </c>
      <c r="F95" s="10">
        <v>311722</v>
      </c>
      <c r="G95" s="23">
        <f t="shared" si="1"/>
        <v>311722</v>
      </c>
    </row>
    <row r="96" spans="1:7" x14ac:dyDescent="0.25">
      <c r="A96" s="7">
        <v>84</v>
      </c>
      <c r="B96" s="7" t="s">
        <v>140</v>
      </c>
      <c r="C96" s="7" t="s">
        <v>141</v>
      </c>
      <c r="D96" s="7" t="s">
        <v>13</v>
      </c>
      <c r="E96" s="7">
        <v>1</v>
      </c>
      <c r="F96" s="10">
        <v>10456</v>
      </c>
      <c r="G96" s="23">
        <f t="shared" si="1"/>
        <v>10456</v>
      </c>
    </row>
    <row r="97" spans="1:7" x14ac:dyDescent="0.25">
      <c r="A97" s="7">
        <v>85</v>
      </c>
      <c r="B97" s="7" t="s">
        <v>140</v>
      </c>
      <c r="C97" s="7" t="s">
        <v>142</v>
      </c>
      <c r="D97" s="7" t="s">
        <v>35</v>
      </c>
      <c r="E97" s="7">
        <v>1</v>
      </c>
      <c r="F97" s="10">
        <v>33129</v>
      </c>
      <c r="G97" s="23">
        <f t="shared" si="1"/>
        <v>33129</v>
      </c>
    </row>
    <row r="98" spans="1:7" ht="25.5" x14ac:dyDescent="0.25">
      <c r="A98" s="7">
        <v>86</v>
      </c>
      <c r="B98" s="7" t="s">
        <v>143</v>
      </c>
      <c r="C98" s="7" t="s">
        <v>144</v>
      </c>
      <c r="D98" s="7" t="s">
        <v>13</v>
      </c>
      <c r="E98" s="7">
        <v>1</v>
      </c>
      <c r="F98" s="10">
        <v>46762</v>
      </c>
      <c r="G98" s="23">
        <f t="shared" si="1"/>
        <v>46762</v>
      </c>
    </row>
    <row r="99" spans="1:7" ht="25.5" x14ac:dyDescent="0.25">
      <c r="A99" s="7">
        <v>87</v>
      </c>
      <c r="B99" s="7" t="s">
        <v>145</v>
      </c>
      <c r="C99" s="7" t="s">
        <v>146</v>
      </c>
      <c r="D99" s="7" t="s">
        <v>13</v>
      </c>
      <c r="E99" s="7">
        <v>1</v>
      </c>
      <c r="F99" s="10">
        <v>991046</v>
      </c>
      <c r="G99" s="23">
        <f t="shared" si="1"/>
        <v>991046</v>
      </c>
    </row>
    <row r="100" spans="1:7" x14ac:dyDescent="0.25">
      <c r="A100" s="7">
        <v>88</v>
      </c>
      <c r="B100" s="7" t="s">
        <v>145</v>
      </c>
      <c r="C100" s="7" t="s">
        <v>147</v>
      </c>
      <c r="D100" s="7" t="s">
        <v>13</v>
      </c>
      <c r="E100" s="7">
        <v>1</v>
      </c>
      <c r="F100" s="10">
        <v>8021</v>
      </c>
      <c r="G100" s="23">
        <f t="shared" si="1"/>
        <v>8021</v>
      </c>
    </row>
    <row r="101" spans="1:7" ht="25.5" x14ac:dyDescent="0.25">
      <c r="A101" s="7">
        <v>89</v>
      </c>
      <c r="B101" s="7" t="s">
        <v>145</v>
      </c>
      <c r="C101" s="7" t="s">
        <v>148</v>
      </c>
      <c r="D101" s="7" t="s">
        <v>13</v>
      </c>
      <c r="E101" s="7">
        <v>1</v>
      </c>
      <c r="F101" s="10">
        <v>161289</v>
      </c>
      <c r="G101" s="23">
        <f t="shared" si="1"/>
        <v>161289</v>
      </c>
    </row>
    <row r="102" spans="1:7" ht="25.5" x14ac:dyDescent="0.25">
      <c r="A102" s="7">
        <v>90</v>
      </c>
      <c r="B102" s="7" t="s">
        <v>145</v>
      </c>
      <c r="C102" s="7" t="s">
        <v>149</v>
      </c>
      <c r="D102" s="7" t="s">
        <v>13</v>
      </c>
      <c r="E102" s="7">
        <v>1</v>
      </c>
      <c r="F102" s="10">
        <v>233791</v>
      </c>
      <c r="G102" s="23">
        <f t="shared" si="1"/>
        <v>233791</v>
      </c>
    </row>
    <row r="103" spans="1:7" x14ac:dyDescent="0.25">
      <c r="A103" s="7">
        <v>91</v>
      </c>
      <c r="B103" s="7" t="s">
        <v>145</v>
      </c>
      <c r="C103" s="7" t="s">
        <v>150</v>
      </c>
      <c r="D103" s="7" t="s">
        <v>13</v>
      </c>
      <c r="E103" s="7">
        <v>1</v>
      </c>
      <c r="F103" s="10">
        <v>163201</v>
      </c>
      <c r="G103" s="23">
        <f t="shared" si="1"/>
        <v>163201</v>
      </c>
    </row>
    <row r="104" spans="1:7" x14ac:dyDescent="0.25">
      <c r="A104" s="7">
        <v>92</v>
      </c>
      <c r="B104" s="7" t="s">
        <v>145</v>
      </c>
      <c r="C104" s="7" t="s">
        <v>151</v>
      </c>
      <c r="D104" s="7" t="s">
        <v>13</v>
      </c>
      <c r="E104" s="7">
        <v>1</v>
      </c>
      <c r="F104" s="10">
        <v>7668</v>
      </c>
      <c r="G104" s="23">
        <f t="shared" si="1"/>
        <v>7668</v>
      </c>
    </row>
    <row r="105" spans="1:7" ht="25.5" x14ac:dyDescent="0.25">
      <c r="A105" s="7">
        <v>93</v>
      </c>
      <c r="B105" s="7" t="s">
        <v>145</v>
      </c>
      <c r="C105" s="7" t="s">
        <v>152</v>
      </c>
      <c r="D105" s="7" t="s">
        <v>13</v>
      </c>
      <c r="E105" s="7">
        <v>1</v>
      </c>
      <c r="F105" s="10">
        <v>23144</v>
      </c>
      <c r="G105" s="23">
        <f t="shared" si="1"/>
        <v>23144</v>
      </c>
    </row>
    <row r="106" spans="1:7" x14ac:dyDescent="0.25">
      <c r="A106" s="7">
        <v>94</v>
      </c>
      <c r="B106" s="7" t="s">
        <v>145</v>
      </c>
      <c r="C106" s="7" t="s">
        <v>153</v>
      </c>
      <c r="D106" s="7" t="s">
        <v>13</v>
      </c>
      <c r="E106" s="7">
        <v>1</v>
      </c>
      <c r="F106" s="10">
        <v>16234</v>
      </c>
      <c r="G106" s="23">
        <f t="shared" si="1"/>
        <v>16234</v>
      </c>
    </row>
    <row r="107" spans="1:7" x14ac:dyDescent="0.25">
      <c r="A107" s="7">
        <v>95</v>
      </c>
      <c r="B107" s="7" t="s">
        <v>145</v>
      </c>
      <c r="C107" s="7" t="s">
        <v>154</v>
      </c>
      <c r="D107" s="7" t="s">
        <v>35</v>
      </c>
      <c r="E107" s="7">
        <v>1</v>
      </c>
      <c r="F107" s="10">
        <v>17561</v>
      </c>
      <c r="G107" s="23">
        <f t="shared" si="1"/>
        <v>17561</v>
      </c>
    </row>
    <row r="108" spans="1:7" ht="25.5" x14ac:dyDescent="0.25">
      <c r="A108" s="7">
        <v>96</v>
      </c>
      <c r="B108" s="7" t="s">
        <v>145</v>
      </c>
      <c r="C108" s="7" t="s">
        <v>155</v>
      </c>
      <c r="D108" s="7" t="s">
        <v>35</v>
      </c>
      <c r="E108" s="7">
        <v>1</v>
      </c>
      <c r="F108" s="10">
        <v>108715</v>
      </c>
      <c r="G108" s="23">
        <f t="shared" si="1"/>
        <v>108715</v>
      </c>
    </row>
    <row r="109" spans="1:7" x14ac:dyDescent="0.25">
      <c r="A109" s="7">
        <v>97</v>
      </c>
      <c r="B109" s="7" t="s">
        <v>145</v>
      </c>
      <c r="C109" s="7" t="s">
        <v>156</v>
      </c>
      <c r="D109" s="7" t="s">
        <v>35</v>
      </c>
      <c r="E109" s="7">
        <v>1</v>
      </c>
      <c r="F109" s="10">
        <v>71356</v>
      </c>
      <c r="G109" s="23">
        <f t="shared" si="1"/>
        <v>71356</v>
      </c>
    </row>
    <row r="110" spans="1:7" x14ac:dyDescent="0.25">
      <c r="A110" s="7">
        <v>98</v>
      </c>
      <c r="B110" s="7" t="s">
        <v>145</v>
      </c>
      <c r="C110" s="7" t="s">
        <v>157</v>
      </c>
      <c r="D110" s="7" t="s">
        <v>35</v>
      </c>
      <c r="E110" s="7">
        <v>1</v>
      </c>
      <c r="F110" s="10">
        <v>34345</v>
      </c>
      <c r="G110" s="23">
        <f t="shared" si="1"/>
        <v>34345</v>
      </c>
    </row>
    <row r="111" spans="1:7" x14ac:dyDescent="0.25">
      <c r="A111" s="7">
        <v>99</v>
      </c>
      <c r="B111" s="7" t="s">
        <v>145</v>
      </c>
      <c r="C111" s="7" t="s">
        <v>158</v>
      </c>
      <c r="D111" s="7" t="s">
        <v>35</v>
      </c>
      <c r="E111" s="7">
        <v>1</v>
      </c>
      <c r="F111" s="10">
        <v>33287</v>
      </c>
      <c r="G111" s="23">
        <f t="shared" si="1"/>
        <v>33287</v>
      </c>
    </row>
    <row r="112" spans="1:7" x14ac:dyDescent="0.25">
      <c r="A112" s="7">
        <v>100</v>
      </c>
      <c r="B112" s="7" t="s">
        <v>159</v>
      </c>
      <c r="C112" s="7" t="s">
        <v>160</v>
      </c>
      <c r="D112" s="7" t="s">
        <v>13</v>
      </c>
      <c r="E112" s="7">
        <v>1</v>
      </c>
      <c r="F112" s="10">
        <v>52028</v>
      </c>
      <c r="G112" s="23">
        <f t="shared" si="1"/>
        <v>52028</v>
      </c>
    </row>
    <row r="113" spans="1:7" x14ac:dyDescent="0.25">
      <c r="A113" s="7">
        <v>101</v>
      </c>
      <c r="B113" s="7" t="s">
        <v>161</v>
      </c>
      <c r="C113" s="7" t="s">
        <v>162</v>
      </c>
      <c r="D113" s="7" t="s">
        <v>13</v>
      </c>
      <c r="E113" s="7">
        <v>1</v>
      </c>
      <c r="F113" s="10">
        <v>114898</v>
      </c>
      <c r="G113" s="23">
        <f t="shared" si="1"/>
        <v>114898</v>
      </c>
    </row>
    <row r="114" spans="1:7" x14ac:dyDescent="0.25">
      <c r="A114" s="7">
        <v>102</v>
      </c>
      <c r="B114" s="7" t="s">
        <v>161</v>
      </c>
      <c r="C114" s="7" t="s">
        <v>163</v>
      </c>
      <c r="D114" s="7" t="s">
        <v>35</v>
      </c>
      <c r="E114" s="7">
        <v>1</v>
      </c>
      <c r="F114" s="10">
        <v>24368</v>
      </c>
      <c r="G114" s="23">
        <f t="shared" si="1"/>
        <v>24368</v>
      </c>
    </row>
    <row r="115" spans="1:7" ht="25.5" x14ac:dyDescent="0.25">
      <c r="A115" s="7">
        <v>103</v>
      </c>
      <c r="B115" s="7" t="s">
        <v>164</v>
      </c>
      <c r="C115" s="7" t="s">
        <v>165</v>
      </c>
      <c r="D115" s="7" t="s">
        <v>13</v>
      </c>
      <c r="E115" s="7">
        <v>1</v>
      </c>
      <c r="F115" s="10">
        <v>31882</v>
      </c>
      <c r="G115" s="23">
        <f t="shared" si="1"/>
        <v>31882</v>
      </c>
    </row>
    <row r="116" spans="1:7" ht="25.5" x14ac:dyDescent="0.25">
      <c r="A116" s="7">
        <v>104</v>
      </c>
      <c r="B116" s="7" t="s">
        <v>164</v>
      </c>
      <c r="C116" s="7" t="s">
        <v>166</v>
      </c>
      <c r="D116" s="7" t="s">
        <v>13</v>
      </c>
      <c r="E116" s="7">
        <v>1</v>
      </c>
      <c r="F116" s="10">
        <v>93420</v>
      </c>
      <c r="G116" s="23">
        <f t="shared" si="1"/>
        <v>93420</v>
      </c>
    </row>
    <row r="117" spans="1:7" x14ac:dyDescent="0.25">
      <c r="A117" s="7">
        <v>105</v>
      </c>
      <c r="B117" s="7" t="s">
        <v>167</v>
      </c>
      <c r="C117" s="7" t="s">
        <v>168</v>
      </c>
      <c r="D117" s="7" t="s">
        <v>35</v>
      </c>
      <c r="E117" s="7">
        <v>1</v>
      </c>
      <c r="F117" s="10">
        <v>17416</v>
      </c>
      <c r="G117" s="23">
        <f t="shared" si="1"/>
        <v>17416</v>
      </c>
    </row>
    <row r="118" spans="1:7" x14ac:dyDescent="0.25">
      <c r="A118" s="7">
        <v>106</v>
      </c>
      <c r="B118" s="7" t="s">
        <v>167</v>
      </c>
      <c r="C118" s="7" t="s">
        <v>169</v>
      </c>
      <c r="D118" s="7" t="s">
        <v>13</v>
      </c>
      <c r="E118" s="7">
        <v>1</v>
      </c>
      <c r="F118" s="10">
        <v>28990</v>
      </c>
      <c r="G118" s="23">
        <f t="shared" si="1"/>
        <v>28990</v>
      </c>
    </row>
    <row r="119" spans="1:7" ht="25.5" x14ac:dyDescent="0.25">
      <c r="A119" s="7">
        <v>107</v>
      </c>
      <c r="B119" s="7" t="s">
        <v>170</v>
      </c>
      <c r="C119" s="7" t="s">
        <v>171</v>
      </c>
      <c r="D119" s="7" t="s">
        <v>13</v>
      </c>
      <c r="E119" s="7">
        <v>1</v>
      </c>
      <c r="F119" s="10">
        <v>719800</v>
      </c>
      <c r="G119" s="23">
        <v>415800</v>
      </c>
    </row>
    <row r="120" spans="1:7" x14ac:dyDescent="0.25">
      <c r="A120" s="7">
        <v>108</v>
      </c>
      <c r="B120" s="7" t="s">
        <v>172</v>
      </c>
      <c r="C120" s="7" t="s">
        <v>173</v>
      </c>
      <c r="D120" s="7" t="s">
        <v>13</v>
      </c>
      <c r="E120" s="7">
        <v>1</v>
      </c>
      <c r="F120" s="10">
        <v>4671</v>
      </c>
      <c r="G120" s="23">
        <f t="shared" si="1"/>
        <v>4671</v>
      </c>
    </row>
    <row r="121" spans="1:7" ht="25.5" x14ac:dyDescent="0.25">
      <c r="A121" s="7">
        <v>109</v>
      </c>
      <c r="B121" s="7" t="s">
        <v>174</v>
      </c>
      <c r="C121" s="7" t="s">
        <v>175</v>
      </c>
      <c r="D121" s="7" t="s">
        <v>13</v>
      </c>
      <c r="E121" s="7">
        <v>1</v>
      </c>
      <c r="F121" s="10">
        <v>5343</v>
      </c>
      <c r="G121" s="23">
        <f t="shared" si="1"/>
        <v>5343</v>
      </c>
    </row>
    <row r="122" spans="1:7" x14ac:dyDescent="0.25">
      <c r="A122" s="7">
        <v>110</v>
      </c>
      <c r="B122" s="7" t="s">
        <v>176</v>
      </c>
      <c r="C122" s="7" t="s">
        <v>177</v>
      </c>
      <c r="D122" s="7" t="s">
        <v>13</v>
      </c>
      <c r="E122" s="7">
        <v>1</v>
      </c>
      <c r="F122" s="10">
        <v>1711</v>
      </c>
      <c r="G122" s="23">
        <f t="shared" si="1"/>
        <v>1711</v>
      </c>
    </row>
    <row r="123" spans="1:7" x14ac:dyDescent="0.25">
      <c r="A123" s="7">
        <v>111</v>
      </c>
      <c r="B123" s="7" t="s">
        <v>176</v>
      </c>
      <c r="C123" s="7" t="s">
        <v>178</v>
      </c>
      <c r="D123" s="7" t="s">
        <v>13</v>
      </c>
      <c r="E123" s="7">
        <v>1</v>
      </c>
      <c r="F123" s="10">
        <v>2100</v>
      </c>
      <c r="G123" s="23">
        <f t="shared" si="1"/>
        <v>2100</v>
      </c>
    </row>
    <row r="124" spans="1:7" x14ac:dyDescent="0.25">
      <c r="A124" s="7">
        <v>112</v>
      </c>
      <c r="B124" s="7" t="s">
        <v>179</v>
      </c>
      <c r="C124" s="7" t="s">
        <v>180</v>
      </c>
      <c r="D124" s="7" t="s">
        <v>13</v>
      </c>
      <c r="E124" s="7">
        <v>1</v>
      </c>
      <c r="F124" s="10">
        <v>5403</v>
      </c>
      <c r="G124" s="23">
        <f t="shared" si="1"/>
        <v>5403</v>
      </c>
    </row>
    <row r="125" spans="1:7" x14ac:dyDescent="0.25">
      <c r="A125" s="7">
        <v>113</v>
      </c>
      <c r="B125" s="7" t="s">
        <v>181</v>
      </c>
      <c r="C125" s="7" t="s">
        <v>182</v>
      </c>
      <c r="D125" s="7" t="s">
        <v>13</v>
      </c>
      <c r="E125" s="7">
        <v>1</v>
      </c>
      <c r="F125" s="10">
        <v>3055</v>
      </c>
      <c r="G125" s="23">
        <f t="shared" si="1"/>
        <v>3055</v>
      </c>
    </row>
    <row r="126" spans="1:7" x14ac:dyDescent="0.25">
      <c r="A126" s="7">
        <v>114</v>
      </c>
      <c r="B126" s="7" t="s">
        <v>181</v>
      </c>
      <c r="C126" s="7" t="s">
        <v>183</v>
      </c>
      <c r="D126" s="7" t="s">
        <v>13</v>
      </c>
      <c r="E126" s="7">
        <v>1</v>
      </c>
      <c r="F126" s="10">
        <v>3267</v>
      </c>
      <c r="G126" s="23">
        <f t="shared" si="1"/>
        <v>3267</v>
      </c>
    </row>
    <row r="127" spans="1:7" ht="25.5" x14ac:dyDescent="0.25">
      <c r="A127" s="7">
        <v>115</v>
      </c>
      <c r="B127" s="7" t="s">
        <v>184</v>
      </c>
      <c r="C127" s="7" t="s">
        <v>185</v>
      </c>
      <c r="D127" s="7" t="s">
        <v>13</v>
      </c>
      <c r="E127" s="7">
        <v>1</v>
      </c>
      <c r="F127" s="10">
        <v>37433</v>
      </c>
      <c r="G127" s="23">
        <f t="shared" si="1"/>
        <v>37433</v>
      </c>
    </row>
    <row r="128" spans="1:7" ht="25.5" x14ac:dyDescent="0.25">
      <c r="A128" s="7">
        <v>116</v>
      </c>
      <c r="B128" s="7" t="s">
        <v>184</v>
      </c>
      <c r="C128" s="7" t="s">
        <v>186</v>
      </c>
      <c r="D128" s="7" t="s">
        <v>13</v>
      </c>
      <c r="E128" s="7">
        <v>1</v>
      </c>
      <c r="F128" s="10">
        <v>34841</v>
      </c>
      <c r="G128" s="23">
        <f t="shared" si="1"/>
        <v>34841</v>
      </c>
    </row>
    <row r="129" spans="1:7" ht="25.5" x14ac:dyDescent="0.25">
      <c r="A129" s="7">
        <v>117</v>
      </c>
      <c r="B129" s="7" t="s">
        <v>184</v>
      </c>
      <c r="C129" s="7" t="s">
        <v>187</v>
      </c>
      <c r="D129" s="7" t="s">
        <v>13</v>
      </c>
      <c r="E129" s="7">
        <v>1</v>
      </c>
      <c r="F129" s="10">
        <v>31722</v>
      </c>
      <c r="G129" s="23">
        <f t="shared" si="1"/>
        <v>31722</v>
      </c>
    </row>
    <row r="130" spans="1:7" ht="25.5" x14ac:dyDescent="0.25">
      <c r="A130" s="7">
        <v>118</v>
      </c>
      <c r="B130" s="7" t="s">
        <v>184</v>
      </c>
      <c r="C130" s="7" t="s">
        <v>188</v>
      </c>
      <c r="D130" s="7" t="s">
        <v>13</v>
      </c>
      <c r="E130" s="7">
        <v>1</v>
      </c>
      <c r="F130" s="10">
        <v>43055</v>
      </c>
      <c r="G130" s="23">
        <f t="shared" si="1"/>
        <v>43055</v>
      </c>
    </row>
    <row r="131" spans="1:7" x14ac:dyDescent="0.25">
      <c r="A131" s="7">
        <v>119</v>
      </c>
      <c r="B131" s="7" t="s">
        <v>189</v>
      </c>
      <c r="C131" s="7" t="s">
        <v>190</v>
      </c>
      <c r="D131" s="7" t="s">
        <v>13</v>
      </c>
      <c r="E131" s="7">
        <v>1</v>
      </c>
      <c r="F131" s="10">
        <v>115071</v>
      </c>
      <c r="G131" s="23">
        <f t="shared" si="1"/>
        <v>115071</v>
      </c>
    </row>
    <row r="132" spans="1:7" x14ac:dyDescent="0.25">
      <c r="A132" s="7">
        <v>120</v>
      </c>
      <c r="B132" s="7" t="s">
        <v>189</v>
      </c>
      <c r="C132" s="7" t="s">
        <v>191</v>
      </c>
      <c r="D132" s="7" t="s">
        <v>13</v>
      </c>
      <c r="E132" s="7">
        <v>1</v>
      </c>
      <c r="F132" s="10">
        <v>125367</v>
      </c>
      <c r="G132" s="23">
        <f t="shared" si="1"/>
        <v>125367</v>
      </c>
    </row>
    <row r="133" spans="1:7" x14ac:dyDescent="0.25">
      <c r="A133" s="7">
        <v>121</v>
      </c>
      <c r="B133" s="7" t="s">
        <v>189</v>
      </c>
      <c r="C133" s="7" t="s">
        <v>192</v>
      </c>
      <c r="D133" s="7" t="s">
        <v>13</v>
      </c>
      <c r="E133" s="7">
        <v>1</v>
      </c>
      <c r="F133" s="10">
        <v>129841</v>
      </c>
      <c r="G133" s="23">
        <f t="shared" si="1"/>
        <v>129841</v>
      </c>
    </row>
    <row r="134" spans="1:7" ht="25.5" x14ac:dyDescent="0.25">
      <c r="A134" s="7">
        <v>122</v>
      </c>
      <c r="B134" s="7" t="s">
        <v>193</v>
      </c>
      <c r="C134" s="7" t="s">
        <v>194</v>
      </c>
      <c r="D134" s="7" t="s">
        <v>13</v>
      </c>
      <c r="E134" s="7">
        <v>1</v>
      </c>
      <c r="F134" s="10">
        <v>79180</v>
      </c>
      <c r="G134" s="23">
        <f t="shared" si="1"/>
        <v>79180</v>
      </c>
    </row>
    <row r="135" spans="1:7" ht="25.5" x14ac:dyDescent="0.25">
      <c r="A135" s="7">
        <v>123</v>
      </c>
      <c r="B135" s="7" t="s">
        <v>193</v>
      </c>
      <c r="C135" s="7" t="s">
        <v>195</v>
      </c>
      <c r="D135" s="7" t="s">
        <v>13</v>
      </c>
      <c r="E135" s="7">
        <v>1</v>
      </c>
      <c r="F135" s="10">
        <v>120504</v>
      </c>
      <c r="G135" s="23">
        <f t="shared" si="1"/>
        <v>120504</v>
      </c>
    </row>
    <row r="136" spans="1:7" x14ac:dyDescent="0.25">
      <c r="A136" s="7">
        <v>124</v>
      </c>
      <c r="B136" s="7" t="s">
        <v>196</v>
      </c>
      <c r="C136" s="7" t="s">
        <v>197</v>
      </c>
      <c r="D136" s="7" t="s">
        <v>13</v>
      </c>
      <c r="E136" s="7">
        <v>1</v>
      </c>
      <c r="F136" s="10">
        <v>42429</v>
      </c>
      <c r="G136" s="23">
        <f t="shared" si="1"/>
        <v>42429</v>
      </c>
    </row>
    <row r="137" spans="1:7" ht="25.5" x14ac:dyDescent="0.25">
      <c r="A137" s="7">
        <v>125</v>
      </c>
      <c r="B137" s="7" t="s">
        <v>198</v>
      </c>
      <c r="C137" s="7" t="s">
        <v>199</v>
      </c>
      <c r="D137" s="7" t="s">
        <v>13</v>
      </c>
      <c r="E137" s="7">
        <v>1</v>
      </c>
      <c r="F137" s="10">
        <v>81084</v>
      </c>
      <c r="G137" s="23">
        <f t="shared" si="1"/>
        <v>81084</v>
      </c>
    </row>
    <row r="138" spans="1:7" x14ac:dyDescent="0.25">
      <c r="A138" s="7">
        <v>126</v>
      </c>
      <c r="B138" s="7" t="s">
        <v>198</v>
      </c>
      <c r="C138" s="7" t="s">
        <v>200</v>
      </c>
      <c r="D138" s="7" t="s">
        <v>13</v>
      </c>
      <c r="E138" s="7">
        <v>1</v>
      </c>
      <c r="F138" s="10">
        <v>80736</v>
      </c>
      <c r="G138" s="23">
        <f t="shared" si="1"/>
        <v>80736</v>
      </c>
    </row>
    <row r="139" spans="1:7" ht="25.5" x14ac:dyDescent="0.25">
      <c r="A139" s="7">
        <v>127</v>
      </c>
      <c r="B139" s="7" t="s">
        <v>201</v>
      </c>
      <c r="C139" s="7" t="s">
        <v>202</v>
      </c>
      <c r="D139" s="7" t="s">
        <v>13</v>
      </c>
      <c r="E139" s="7">
        <v>1</v>
      </c>
      <c r="F139" s="10">
        <v>23657</v>
      </c>
      <c r="G139" s="23">
        <f t="shared" si="1"/>
        <v>23657</v>
      </c>
    </row>
    <row r="140" spans="1:7" ht="25.5" x14ac:dyDescent="0.25">
      <c r="A140" s="7">
        <v>128</v>
      </c>
      <c r="B140" s="7" t="s">
        <v>201</v>
      </c>
      <c r="C140" s="7" t="s">
        <v>203</v>
      </c>
      <c r="D140" s="7" t="s">
        <v>13</v>
      </c>
      <c r="E140" s="7">
        <v>1</v>
      </c>
      <c r="F140" s="10">
        <v>67592</v>
      </c>
      <c r="G140" s="23">
        <f t="shared" si="1"/>
        <v>67592</v>
      </c>
    </row>
    <row r="141" spans="1:7" x14ac:dyDescent="0.25">
      <c r="A141" s="7">
        <v>129</v>
      </c>
      <c r="B141" s="7" t="s">
        <v>201</v>
      </c>
      <c r="C141" s="7" t="s">
        <v>204</v>
      </c>
      <c r="D141" s="7" t="s">
        <v>13</v>
      </c>
      <c r="E141" s="7">
        <v>1</v>
      </c>
      <c r="F141" s="10">
        <v>179606</v>
      </c>
      <c r="G141" s="23">
        <v>155220</v>
      </c>
    </row>
    <row r="142" spans="1:7" x14ac:dyDescent="0.25">
      <c r="A142" s="7">
        <v>130</v>
      </c>
      <c r="B142" s="7" t="s">
        <v>201</v>
      </c>
      <c r="C142" s="7" t="s">
        <v>205</v>
      </c>
      <c r="D142" s="7" t="s">
        <v>13</v>
      </c>
      <c r="E142" s="7">
        <v>1</v>
      </c>
      <c r="F142" s="10">
        <v>77984</v>
      </c>
      <c r="G142" s="23">
        <f t="shared" ref="G142:G177" si="2">F142</f>
        <v>77984</v>
      </c>
    </row>
    <row r="143" spans="1:7" ht="25.5" x14ac:dyDescent="0.25">
      <c r="A143" s="7">
        <v>131</v>
      </c>
      <c r="B143" s="7" t="s">
        <v>206</v>
      </c>
      <c r="C143" s="7" t="s">
        <v>207</v>
      </c>
      <c r="D143" s="7" t="s">
        <v>13</v>
      </c>
      <c r="E143" s="7">
        <v>1</v>
      </c>
      <c r="F143" s="10">
        <v>54912</v>
      </c>
      <c r="G143" s="23">
        <f t="shared" si="2"/>
        <v>54912</v>
      </c>
    </row>
    <row r="144" spans="1:7" x14ac:dyDescent="0.25">
      <c r="A144" s="7">
        <v>132</v>
      </c>
      <c r="B144" s="7" t="s">
        <v>208</v>
      </c>
      <c r="C144" s="7" t="s">
        <v>209</v>
      </c>
      <c r="D144" s="7" t="s">
        <v>13</v>
      </c>
      <c r="E144" s="7">
        <v>1</v>
      </c>
      <c r="F144" s="10">
        <v>29302</v>
      </c>
      <c r="G144" s="23">
        <f t="shared" si="2"/>
        <v>29302</v>
      </c>
    </row>
    <row r="145" spans="1:7" x14ac:dyDescent="0.25">
      <c r="A145" s="7">
        <v>133</v>
      </c>
      <c r="B145" s="7" t="s">
        <v>208</v>
      </c>
      <c r="C145" s="7" t="s">
        <v>210</v>
      </c>
      <c r="D145" s="7" t="s">
        <v>13</v>
      </c>
      <c r="E145" s="7">
        <v>1</v>
      </c>
      <c r="F145" s="10">
        <v>60042</v>
      </c>
      <c r="G145" s="23">
        <f t="shared" si="2"/>
        <v>60042</v>
      </c>
    </row>
    <row r="146" spans="1:7" ht="25.5" x14ac:dyDescent="0.25">
      <c r="A146" s="7">
        <v>134</v>
      </c>
      <c r="B146" s="7" t="s">
        <v>211</v>
      </c>
      <c r="C146" s="7" t="s">
        <v>212</v>
      </c>
      <c r="D146" s="7" t="s">
        <v>13</v>
      </c>
      <c r="E146" s="7">
        <v>1</v>
      </c>
      <c r="F146" s="10">
        <v>125195</v>
      </c>
      <c r="G146" s="23">
        <f t="shared" si="2"/>
        <v>125195</v>
      </c>
    </row>
    <row r="147" spans="1:7" x14ac:dyDescent="0.25">
      <c r="A147" s="7">
        <v>135</v>
      </c>
      <c r="B147" s="7" t="s">
        <v>213</v>
      </c>
      <c r="C147" s="7" t="s">
        <v>214</v>
      </c>
      <c r="D147" s="7" t="s">
        <v>13</v>
      </c>
      <c r="E147" s="7">
        <v>1</v>
      </c>
      <c r="F147" s="10">
        <v>503270</v>
      </c>
      <c r="G147" s="23">
        <f t="shared" si="2"/>
        <v>503270</v>
      </c>
    </row>
    <row r="148" spans="1:7" ht="25.5" x14ac:dyDescent="0.25">
      <c r="A148" s="7">
        <v>136</v>
      </c>
      <c r="B148" s="7" t="s">
        <v>213</v>
      </c>
      <c r="C148" s="7" t="s">
        <v>215</v>
      </c>
      <c r="D148" s="7" t="s">
        <v>35</v>
      </c>
      <c r="E148" s="7">
        <v>1</v>
      </c>
      <c r="F148" s="10">
        <v>33383</v>
      </c>
      <c r="G148" s="23">
        <f t="shared" si="2"/>
        <v>33383</v>
      </c>
    </row>
    <row r="149" spans="1:7" x14ac:dyDescent="0.25">
      <c r="A149" s="7">
        <v>137</v>
      </c>
      <c r="B149" s="7" t="s">
        <v>216</v>
      </c>
      <c r="C149" s="7" t="s">
        <v>217</v>
      </c>
      <c r="D149" s="7" t="s">
        <v>13</v>
      </c>
      <c r="E149" s="7">
        <v>1</v>
      </c>
      <c r="F149" s="10">
        <v>51119</v>
      </c>
      <c r="G149" s="23">
        <f t="shared" si="2"/>
        <v>51119</v>
      </c>
    </row>
    <row r="150" spans="1:7" x14ac:dyDescent="0.25">
      <c r="A150" s="7">
        <v>138</v>
      </c>
      <c r="B150" s="7" t="s">
        <v>216</v>
      </c>
      <c r="C150" s="7" t="s">
        <v>218</v>
      </c>
      <c r="D150" s="7" t="s">
        <v>13</v>
      </c>
      <c r="E150" s="7">
        <v>1</v>
      </c>
      <c r="F150" s="10">
        <v>55029</v>
      </c>
      <c r="G150" s="23">
        <f t="shared" si="2"/>
        <v>55029</v>
      </c>
    </row>
    <row r="151" spans="1:7" x14ac:dyDescent="0.25">
      <c r="A151" s="7">
        <v>139</v>
      </c>
      <c r="B151" s="7" t="s">
        <v>216</v>
      </c>
      <c r="C151" s="7" t="s">
        <v>219</v>
      </c>
      <c r="D151" s="7" t="s">
        <v>13</v>
      </c>
      <c r="E151" s="7">
        <v>1</v>
      </c>
      <c r="F151" s="10">
        <v>30169</v>
      </c>
      <c r="G151" s="23">
        <f t="shared" si="2"/>
        <v>30169</v>
      </c>
    </row>
    <row r="152" spans="1:7" x14ac:dyDescent="0.25">
      <c r="A152" s="7">
        <v>140</v>
      </c>
      <c r="B152" s="7" t="s">
        <v>216</v>
      </c>
      <c r="C152" s="7" t="s">
        <v>220</v>
      </c>
      <c r="D152" s="7" t="s">
        <v>13</v>
      </c>
      <c r="E152" s="7">
        <v>1</v>
      </c>
      <c r="F152" s="10">
        <v>91388</v>
      </c>
      <c r="G152" s="23">
        <f t="shared" si="2"/>
        <v>91388</v>
      </c>
    </row>
    <row r="153" spans="1:7" x14ac:dyDescent="0.25">
      <c r="A153" s="7">
        <v>141</v>
      </c>
      <c r="B153" s="7" t="s">
        <v>221</v>
      </c>
      <c r="C153" s="7" t="s">
        <v>222</v>
      </c>
      <c r="D153" s="7" t="s">
        <v>13</v>
      </c>
      <c r="E153" s="7">
        <v>1</v>
      </c>
      <c r="F153" s="10">
        <v>357032</v>
      </c>
      <c r="G153" s="23">
        <f t="shared" si="2"/>
        <v>357032</v>
      </c>
    </row>
    <row r="154" spans="1:7" x14ac:dyDescent="0.25">
      <c r="A154" s="7">
        <v>142</v>
      </c>
      <c r="B154" s="7" t="s">
        <v>221</v>
      </c>
      <c r="C154" s="7" t="s">
        <v>223</v>
      </c>
      <c r="D154" s="7" t="s">
        <v>13</v>
      </c>
      <c r="E154" s="7">
        <v>1</v>
      </c>
      <c r="F154" s="10">
        <v>55567</v>
      </c>
      <c r="G154" s="23">
        <f t="shared" si="2"/>
        <v>55567</v>
      </c>
    </row>
    <row r="155" spans="1:7" x14ac:dyDescent="0.25">
      <c r="A155" s="7">
        <v>143</v>
      </c>
      <c r="B155" s="7" t="s">
        <v>224</v>
      </c>
      <c r="C155" s="7" t="s">
        <v>225</v>
      </c>
      <c r="D155" s="7" t="s">
        <v>13</v>
      </c>
      <c r="E155" s="7">
        <v>1</v>
      </c>
      <c r="F155" s="10">
        <v>21527</v>
      </c>
      <c r="G155" s="23">
        <f t="shared" si="2"/>
        <v>21527</v>
      </c>
    </row>
    <row r="156" spans="1:7" x14ac:dyDescent="0.25">
      <c r="A156" s="7">
        <v>144</v>
      </c>
      <c r="B156" s="7" t="s">
        <v>226</v>
      </c>
      <c r="C156" s="7" t="s">
        <v>227</v>
      </c>
      <c r="D156" s="7" t="s">
        <v>13</v>
      </c>
      <c r="E156" s="7">
        <v>1</v>
      </c>
      <c r="F156" s="10">
        <v>6697</v>
      </c>
      <c r="G156" s="23">
        <f t="shared" si="2"/>
        <v>6697</v>
      </c>
    </row>
    <row r="157" spans="1:7" x14ac:dyDescent="0.25">
      <c r="A157" s="7">
        <v>145</v>
      </c>
      <c r="B157" s="7" t="s">
        <v>226</v>
      </c>
      <c r="C157" s="7" t="s">
        <v>228</v>
      </c>
      <c r="D157" s="7" t="s">
        <v>13</v>
      </c>
      <c r="E157" s="7">
        <v>1</v>
      </c>
      <c r="F157" s="10">
        <v>6084</v>
      </c>
      <c r="G157" s="23">
        <f t="shared" si="2"/>
        <v>6084</v>
      </c>
    </row>
    <row r="158" spans="1:7" ht="25.5" x14ac:dyDescent="0.25">
      <c r="A158" s="7">
        <v>146</v>
      </c>
      <c r="B158" s="7" t="s">
        <v>229</v>
      </c>
      <c r="C158" s="7" t="s">
        <v>230</v>
      </c>
      <c r="D158" s="7" t="s">
        <v>13</v>
      </c>
      <c r="E158" s="7">
        <v>1</v>
      </c>
      <c r="F158" s="10">
        <v>131151</v>
      </c>
      <c r="G158" s="23">
        <f t="shared" si="2"/>
        <v>131151</v>
      </c>
    </row>
    <row r="159" spans="1:7" ht="25.5" x14ac:dyDescent="0.25">
      <c r="A159" s="7">
        <v>147</v>
      </c>
      <c r="B159" s="7" t="s">
        <v>231</v>
      </c>
      <c r="C159" s="7" t="s">
        <v>232</v>
      </c>
      <c r="D159" s="7" t="s">
        <v>13</v>
      </c>
      <c r="E159" s="7">
        <v>1</v>
      </c>
      <c r="F159" s="10">
        <v>153882</v>
      </c>
      <c r="G159" s="23">
        <f t="shared" si="2"/>
        <v>153882</v>
      </c>
    </row>
    <row r="160" spans="1:7" ht="25.5" x14ac:dyDescent="0.25">
      <c r="A160" s="7">
        <v>148</v>
      </c>
      <c r="B160" s="7" t="s">
        <v>233</v>
      </c>
      <c r="C160" s="7" t="s">
        <v>234</v>
      </c>
      <c r="D160" s="7" t="s">
        <v>13</v>
      </c>
      <c r="E160" s="7">
        <v>1</v>
      </c>
      <c r="F160" s="10">
        <v>21705</v>
      </c>
      <c r="G160" s="23">
        <f t="shared" si="2"/>
        <v>21705</v>
      </c>
    </row>
    <row r="161" spans="1:7" x14ac:dyDescent="0.25">
      <c r="A161" s="7">
        <v>149</v>
      </c>
      <c r="B161" s="7" t="s">
        <v>233</v>
      </c>
      <c r="C161" s="7" t="s">
        <v>235</v>
      </c>
      <c r="D161" s="7" t="s">
        <v>13</v>
      </c>
      <c r="E161" s="7">
        <v>1</v>
      </c>
      <c r="F161" s="10">
        <v>42587</v>
      </c>
      <c r="G161" s="23">
        <f t="shared" si="2"/>
        <v>42587</v>
      </c>
    </row>
    <row r="162" spans="1:7" ht="89.25" x14ac:dyDescent="0.25">
      <c r="A162" s="7">
        <v>150</v>
      </c>
      <c r="B162" s="7" t="s">
        <v>236</v>
      </c>
      <c r="C162" s="7" t="s">
        <v>237</v>
      </c>
      <c r="D162" s="7" t="s">
        <v>13</v>
      </c>
      <c r="E162" s="7">
        <v>1</v>
      </c>
      <c r="F162" s="10">
        <v>43795</v>
      </c>
      <c r="G162" s="23">
        <f t="shared" si="2"/>
        <v>43795</v>
      </c>
    </row>
    <row r="163" spans="1:7" ht="25.5" x14ac:dyDescent="0.25">
      <c r="A163" s="7">
        <v>151</v>
      </c>
      <c r="B163" s="7" t="s">
        <v>238</v>
      </c>
      <c r="C163" s="7" t="s">
        <v>239</v>
      </c>
      <c r="D163" s="7" t="s">
        <v>13</v>
      </c>
      <c r="E163" s="7">
        <v>1</v>
      </c>
      <c r="F163" s="10">
        <v>50890</v>
      </c>
      <c r="G163" s="23">
        <f t="shared" si="2"/>
        <v>50890</v>
      </c>
    </row>
    <row r="164" spans="1:7" ht="25.5" x14ac:dyDescent="0.25">
      <c r="A164" s="7">
        <v>152</v>
      </c>
      <c r="B164" s="7" t="s">
        <v>240</v>
      </c>
      <c r="C164" s="7" t="s">
        <v>241</v>
      </c>
      <c r="D164" s="7" t="s">
        <v>13</v>
      </c>
      <c r="E164" s="7">
        <v>1</v>
      </c>
      <c r="F164" s="10">
        <v>50950</v>
      </c>
      <c r="G164" s="23">
        <f t="shared" si="2"/>
        <v>50950</v>
      </c>
    </row>
    <row r="165" spans="1:7" ht="38.25" x14ac:dyDescent="0.25">
      <c r="A165" s="7">
        <v>153</v>
      </c>
      <c r="B165" s="7" t="s">
        <v>242</v>
      </c>
      <c r="C165" s="7" t="s">
        <v>243</v>
      </c>
      <c r="D165" s="7" t="s">
        <v>13</v>
      </c>
      <c r="E165" s="7">
        <v>1</v>
      </c>
      <c r="F165" s="10">
        <v>246574</v>
      </c>
      <c r="G165" s="23">
        <f t="shared" si="2"/>
        <v>246574</v>
      </c>
    </row>
    <row r="166" spans="1:7" x14ac:dyDescent="0.25">
      <c r="A166" s="7">
        <v>154</v>
      </c>
      <c r="B166" s="7" t="s">
        <v>244</v>
      </c>
      <c r="C166" s="7" t="s">
        <v>245</v>
      </c>
      <c r="D166" s="7" t="s">
        <v>13</v>
      </c>
      <c r="E166" s="7">
        <v>1</v>
      </c>
      <c r="F166" s="10">
        <v>153836</v>
      </c>
      <c r="G166" s="23">
        <v>124875</v>
      </c>
    </row>
    <row r="167" spans="1:7" x14ac:dyDescent="0.25">
      <c r="A167" s="7">
        <v>155</v>
      </c>
      <c r="B167" s="7" t="s">
        <v>246</v>
      </c>
      <c r="C167" s="7" t="s">
        <v>247</v>
      </c>
      <c r="D167" s="7" t="s">
        <v>13</v>
      </c>
      <c r="E167" s="7">
        <v>1</v>
      </c>
      <c r="F167" s="10">
        <v>40759</v>
      </c>
      <c r="G167" s="23">
        <f t="shared" si="2"/>
        <v>40759</v>
      </c>
    </row>
    <row r="168" spans="1:7" x14ac:dyDescent="0.25">
      <c r="A168" s="7">
        <v>156</v>
      </c>
      <c r="B168" s="7" t="s">
        <v>248</v>
      </c>
      <c r="C168" s="7" t="s">
        <v>249</v>
      </c>
      <c r="D168" s="7" t="s">
        <v>13</v>
      </c>
      <c r="E168" s="7">
        <v>1</v>
      </c>
      <c r="F168" s="10">
        <v>338816</v>
      </c>
      <c r="G168" s="23">
        <v>288210</v>
      </c>
    </row>
    <row r="169" spans="1:7" x14ac:dyDescent="0.25">
      <c r="A169" s="7">
        <v>157</v>
      </c>
      <c r="B169" s="7" t="s">
        <v>248</v>
      </c>
      <c r="C169" s="7" t="s">
        <v>250</v>
      </c>
      <c r="D169" s="7" t="s">
        <v>13</v>
      </c>
      <c r="E169" s="7">
        <v>1</v>
      </c>
      <c r="F169" s="10">
        <v>65059</v>
      </c>
      <c r="G169" s="23">
        <f t="shared" si="2"/>
        <v>65059</v>
      </c>
    </row>
    <row r="170" spans="1:7" ht="25.5" x14ac:dyDescent="0.25">
      <c r="A170" s="7">
        <v>158</v>
      </c>
      <c r="B170" s="7" t="s">
        <v>251</v>
      </c>
      <c r="C170" s="7" t="s">
        <v>252</v>
      </c>
      <c r="D170" s="7" t="s">
        <v>13</v>
      </c>
      <c r="E170" s="7">
        <v>1</v>
      </c>
      <c r="F170" s="10">
        <v>97762</v>
      </c>
      <c r="G170" s="23">
        <f t="shared" si="2"/>
        <v>97762</v>
      </c>
    </row>
    <row r="171" spans="1:7" ht="51" x14ac:dyDescent="0.25">
      <c r="A171" s="7">
        <v>159</v>
      </c>
      <c r="B171" s="7" t="s">
        <v>253</v>
      </c>
      <c r="C171" s="7" t="s">
        <v>254</v>
      </c>
      <c r="D171" s="7" t="s">
        <v>13</v>
      </c>
      <c r="E171" s="7">
        <v>1</v>
      </c>
      <c r="F171" s="10">
        <v>158375</v>
      </c>
      <c r="G171" s="23">
        <f t="shared" si="2"/>
        <v>158375</v>
      </c>
    </row>
    <row r="172" spans="1:7" ht="51" x14ac:dyDescent="0.25">
      <c r="A172" s="7">
        <v>160</v>
      </c>
      <c r="B172" s="7" t="s">
        <v>251</v>
      </c>
      <c r="C172" s="7" t="s">
        <v>255</v>
      </c>
      <c r="D172" s="7" t="s">
        <v>13</v>
      </c>
      <c r="E172" s="7">
        <v>1</v>
      </c>
      <c r="F172" s="10">
        <v>68798</v>
      </c>
      <c r="G172" s="23">
        <f t="shared" si="2"/>
        <v>68798</v>
      </c>
    </row>
    <row r="173" spans="1:7" ht="165.75" x14ac:dyDescent="0.25">
      <c r="A173" s="7">
        <v>161</v>
      </c>
      <c r="B173" s="7" t="s">
        <v>251</v>
      </c>
      <c r="C173" s="7" t="s">
        <v>256</v>
      </c>
      <c r="D173" s="7" t="s">
        <v>13</v>
      </c>
      <c r="E173" s="7">
        <v>1</v>
      </c>
      <c r="F173" s="10">
        <v>33501</v>
      </c>
      <c r="G173" s="23">
        <f t="shared" si="2"/>
        <v>33501</v>
      </c>
    </row>
    <row r="174" spans="1:7" ht="38.25" x14ac:dyDescent="0.25">
      <c r="A174" s="7">
        <v>162</v>
      </c>
      <c r="B174" s="7" t="s">
        <v>257</v>
      </c>
      <c r="C174" s="7" t="s">
        <v>258</v>
      </c>
      <c r="D174" s="7" t="s">
        <v>13</v>
      </c>
      <c r="E174" s="7">
        <v>1</v>
      </c>
      <c r="F174" s="10">
        <v>150400</v>
      </c>
      <c r="G174" s="23">
        <f t="shared" si="2"/>
        <v>150400</v>
      </c>
    </row>
    <row r="175" spans="1:7" x14ac:dyDescent="0.25">
      <c r="A175" s="7">
        <v>163</v>
      </c>
      <c r="B175" s="7" t="s">
        <v>259</v>
      </c>
      <c r="C175" s="7" t="s">
        <v>260</v>
      </c>
      <c r="D175" s="7" t="s">
        <v>261</v>
      </c>
      <c r="E175" s="7">
        <v>1</v>
      </c>
      <c r="F175" s="10">
        <v>27933</v>
      </c>
      <c r="G175" s="23">
        <f t="shared" si="2"/>
        <v>27933</v>
      </c>
    </row>
    <row r="176" spans="1:7" ht="38.25" x14ac:dyDescent="0.25">
      <c r="A176" s="7">
        <v>164</v>
      </c>
      <c r="B176" s="7" t="s">
        <v>262</v>
      </c>
      <c r="C176" s="7" t="s">
        <v>263</v>
      </c>
      <c r="D176" s="7" t="s">
        <v>13</v>
      </c>
      <c r="E176" s="7">
        <v>1</v>
      </c>
      <c r="F176" s="10">
        <v>34048</v>
      </c>
      <c r="G176" s="23">
        <f t="shared" si="2"/>
        <v>34048</v>
      </c>
    </row>
    <row r="177" spans="1:7" ht="25.5" x14ac:dyDescent="0.25">
      <c r="A177" s="7">
        <v>165</v>
      </c>
      <c r="B177" s="7" t="s">
        <v>264</v>
      </c>
      <c r="C177" s="7" t="s">
        <v>265</v>
      </c>
      <c r="D177" s="7" t="s">
        <v>13</v>
      </c>
      <c r="E177" s="7">
        <v>1</v>
      </c>
      <c r="F177" s="10">
        <v>28535</v>
      </c>
      <c r="G177" s="23">
        <f t="shared" si="2"/>
        <v>28535</v>
      </c>
    </row>
    <row r="178" spans="1:7" ht="15.75" x14ac:dyDescent="0.25">
      <c r="A178" s="19" t="s">
        <v>266</v>
      </c>
      <c r="B178" s="20"/>
      <c r="C178" s="20"/>
      <c r="D178" s="20"/>
      <c r="E178" s="20"/>
      <c r="F178" s="20"/>
      <c r="G178" s="21">
        <f>SUM(G13:G177)</f>
        <v>23691387</v>
      </c>
    </row>
    <row r="179" spans="1:7" x14ac:dyDescent="0.25">
      <c r="G179" s="11"/>
    </row>
    <row r="180" spans="1:7" x14ac:dyDescent="0.25">
      <c r="A180" s="13"/>
      <c r="B180" s="14"/>
      <c r="C180" s="14"/>
      <c r="D180" s="14"/>
      <c r="E180" s="8"/>
      <c r="F180" s="8"/>
      <c r="G180" s="12"/>
    </row>
    <row r="181" spans="1:7" x14ac:dyDescent="0.25">
      <c r="A181" s="13"/>
      <c r="B181" s="14"/>
      <c r="C181" s="14"/>
      <c r="D181" s="14"/>
      <c r="E181" s="8"/>
      <c r="F181" s="8"/>
      <c r="G181" s="8"/>
    </row>
    <row r="182" spans="1:7" x14ac:dyDescent="0.25">
      <c r="A182" s="13"/>
      <c r="B182" s="14"/>
      <c r="C182" s="14"/>
      <c r="D182" s="14"/>
      <c r="E182" s="8"/>
      <c r="F182" s="8"/>
      <c r="G182" s="8"/>
    </row>
    <row r="183" spans="1:7" x14ac:dyDescent="0.25">
      <c r="A183" s="15" t="s">
        <v>267</v>
      </c>
      <c r="B183" s="15"/>
      <c r="C183" s="15"/>
      <c r="D183" s="15"/>
      <c r="E183" s="15"/>
      <c r="F183" s="15"/>
      <c r="G183" s="15"/>
    </row>
    <row r="184" spans="1:7" x14ac:dyDescent="0.25">
      <c r="A184" s="16" t="s">
        <v>268</v>
      </c>
      <c r="B184" s="16"/>
      <c r="C184" s="16"/>
      <c r="D184" s="16"/>
      <c r="E184" s="16"/>
      <c r="F184" s="16"/>
      <c r="G184" s="16"/>
    </row>
    <row r="185" spans="1:7" x14ac:dyDescent="0.25">
      <c r="A185" s="17"/>
      <c r="B185" s="18"/>
      <c r="C185" s="18"/>
      <c r="D185" s="18"/>
    </row>
    <row r="186" spans="1:7" x14ac:dyDescent="0.25">
      <c r="A186" s="17"/>
      <c r="B186" s="18"/>
      <c r="C186" s="18"/>
      <c r="D186" s="18"/>
    </row>
    <row r="187" spans="1:7" ht="26.25" customHeight="1" x14ac:dyDescent="0.25">
      <c r="A187" s="9" t="s">
        <v>269</v>
      </c>
      <c r="B187" s="9"/>
      <c r="C187" s="9"/>
      <c r="D187" s="9"/>
      <c r="E187" s="9"/>
      <c r="F187" s="9"/>
      <c r="G187" s="9"/>
    </row>
    <row r="188" spans="1:7" x14ac:dyDescent="0.25">
      <c r="A188" s="17"/>
      <c r="B188" s="18"/>
      <c r="C188" s="18"/>
      <c r="D188" s="18"/>
    </row>
    <row r="189" spans="1:7" x14ac:dyDescent="0.25">
      <c r="A189" s="22" t="s">
        <v>270</v>
      </c>
      <c r="B189" s="22"/>
      <c r="C189" s="22"/>
      <c r="D189" s="22"/>
      <c r="E189" s="22"/>
      <c r="F189" s="22"/>
      <c r="G189" s="22"/>
    </row>
    <row r="190" spans="1:7" x14ac:dyDescent="0.25">
      <c r="A190" s="22" t="s">
        <v>271</v>
      </c>
      <c r="B190" s="22"/>
      <c r="C190" s="22"/>
      <c r="D190" s="22"/>
      <c r="E190" s="22"/>
      <c r="F190" s="22"/>
      <c r="G190" s="22"/>
    </row>
    <row r="191" spans="1:7" ht="29.25" customHeight="1" x14ac:dyDescent="0.25">
      <c r="A191" s="22" t="s">
        <v>272</v>
      </c>
      <c r="B191" s="22"/>
      <c r="C191" s="22"/>
      <c r="D191" s="22"/>
      <c r="E191" s="22"/>
      <c r="F191" s="22"/>
      <c r="G191" s="22"/>
    </row>
    <row r="192" spans="1:7" ht="71.25" customHeight="1" x14ac:dyDescent="0.25">
      <c r="A192" s="22" t="s">
        <v>273</v>
      </c>
      <c r="B192" s="22"/>
      <c r="C192" s="22"/>
      <c r="D192" s="22"/>
      <c r="E192" s="22"/>
      <c r="F192" s="22"/>
      <c r="G192" s="22"/>
    </row>
    <row r="193" spans="1:7" ht="76.5" customHeight="1" x14ac:dyDescent="0.25">
      <c r="A193" s="22" t="s">
        <v>274</v>
      </c>
      <c r="B193" s="22"/>
      <c r="C193" s="22"/>
      <c r="D193" s="22"/>
      <c r="E193" s="22"/>
      <c r="F193" s="22"/>
      <c r="G193" s="22"/>
    </row>
  </sheetData>
  <autoFilter ref="G1:G193" xr:uid="{667DAFB5-8527-4D73-B70A-903394447FD0}"/>
  <mergeCells count="13">
    <mergeCell ref="A193:G193"/>
    <mergeCell ref="A184:G184"/>
    <mergeCell ref="A187:G187"/>
    <mergeCell ref="A189:G189"/>
    <mergeCell ref="A190:G190"/>
    <mergeCell ref="A191:G191"/>
    <mergeCell ref="A192:G192"/>
    <mergeCell ref="A6:G6"/>
    <mergeCell ref="A7:G7"/>
    <mergeCell ref="A8:G8"/>
    <mergeCell ref="A10:G10"/>
    <mergeCell ref="A178:F178"/>
    <mergeCell ref="A183:G183"/>
  </mergeCells>
  <pageMargins left="0.7" right="0.7" top="0.75" bottom="0.75" header="0.3" footer="0.3"/>
  <ignoredErrors>
    <ignoredError sqref="G26:G74 G76:G177" unlockedFormula="1"/>
  </ignoredError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Leiva</dc:creator>
  <cp:lastModifiedBy>Camilo Leiva</cp:lastModifiedBy>
  <dcterms:created xsi:type="dcterms:W3CDTF">2026-07-29T13:25:43Z</dcterms:created>
  <dcterms:modified xsi:type="dcterms:W3CDTF">2026-07-29T13:35:03Z</dcterms:modified>
</cp:coreProperties>
</file>