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C:\Users\Clara\Documents\IUE\2026\SUBASTA\SA - 20260007-1 IMPRENTA\"/>
    </mc:Choice>
  </mc:AlternateContent>
  <xr:revisionPtr revIDLastSave="0" documentId="13_ncr:1_{07CA5541-6691-4C46-9A21-C100C371CB0B}" xr6:coauthVersionLast="47" xr6:coauthVersionMax="47" xr10:uidLastSave="{00000000-0000-0000-0000-000000000000}"/>
  <bookViews>
    <workbookView xWindow="-108" yWindow="-108" windowWidth="23256" windowHeight="13896" tabRatio="780" xr2:uid="{00000000-000D-0000-FFFF-FFFF00000000}"/>
  </bookViews>
  <sheets>
    <sheet name="OFERTA"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17" l="1"/>
  <c r="F16" i="17"/>
  <c r="F17" i="17"/>
  <c r="F18" i="17"/>
  <c r="F19" i="17"/>
  <c r="F22" i="17"/>
  <c r="F23" i="17"/>
  <c r="F24" i="17"/>
  <c r="F14" i="17"/>
  <c r="F20" i="17" l="1"/>
  <c r="F26" i="17" s="1"/>
</calcChain>
</file>

<file path=xl/sharedStrings.xml><?xml version="1.0" encoding="utf-8"?>
<sst xmlns="http://schemas.openxmlformats.org/spreadsheetml/2006/main" count="62" uniqueCount="49">
  <si>
    <t>PROVEEDOR:</t>
  </si>
  <si>
    <t>CONTACTO:</t>
  </si>
  <si>
    <t>Forma de Pago:</t>
  </si>
  <si>
    <t>_________________________________________________________</t>
  </si>
  <si>
    <t>Observaciones:</t>
  </si>
  <si>
    <t>OBJETO:</t>
  </si>
  <si>
    <t xml:space="preserve">N° PROCESO </t>
  </si>
  <si>
    <t>NOMBRE REPRESENTATE LEGAL:</t>
  </si>
  <si>
    <t xml:space="preserve">CORREO ELECTRÓNICO: </t>
  </si>
  <si>
    <t>PROPUESTA ECONÓMICA</t>
  </si>
  <si>
    <t>TELÉFONO FIJO Y/O MOVIL:</t>
  </si>
  <si>
    <t>CANTIDAD</t>
  </si>
  <si>
    <t>ÍTEM</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</si>
  <si>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</si>
  <si>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RESPONSABLE DE IVA ___  |  NO RESPONSABLE DE IVA ___  |  OTRO___ CUAL:</t>
  </si>
  <si>
    <t>REGIMEN AL CUAL PERTENECE:</t>
  </si>
  <si>
    <t>DESCRIPCIÓN</t>
  </si>
  <si>
    <t>Plazo de Entrega: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</si>
  <si>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</si>
  <si>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</si>
  <si>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</si>
  <si>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Firmado electrónicamente a través de la plataforma SECOP II</t>
  </si>
  <si>
    <t>VALOR TOTAL</t>
  </si>
  <si>
    <t>Tener en cuenta los Valores Asociados al Contrato según el Acuerdo Municipal 046 del 18 de diciembre de 2024 (Estatuto Tributario Municipal)</t>
  </si>
  <si>
    <t>UNIDAD DE 
MANEJO</t>
  </si>
  <si>
    <r>
      <t xml:space="preserve">FORMATO ANEXO
PROPUESTA ECONÓMICA
SELECCIÓN ABREVIADA / SUBASTA INVERSA
</t>
    </r>
    <r>
      <rPr>
        <b/>
        <i/>
        <sz val="12"/>
        <rFont val="Arial Nova"/>
        <family val="2"/>
      </rPr>
      <t>(No se debe desbloquear, modificar o alterar el presente documento)</t>
    </r>
  </si>
  <si>
    <t>Presupuesto oficial   
$ 144.000.000
EXENTO IVA</t>
  </si>
  <si>
    <t>PRIMER TIPO:
4 títulos | Páginas promedio 120 | Carátula Propalcote 300 gr 4x0 tintas, laminado mate un lado, solapas 7 cm | Tipo de impresión offset | Papel interior Opciones: polen 70 gr.; O Ivory 70g; o Alternative book cream, 60g | Tinta interior 1 tinta y 5 páginas a 4x1 tintas | Tamaño 11 x 17 cm (cerrado) | Acabados Emblocado, empastado hot melt y refile y termosellado | Cantidad ejemplares de cada título 200 ejemplares</t>
  </si>
  <si>
    <t>UNIDAD</t>
  </si>
  <si>
    <t xml:space="preserve">SEGUNDO TIPO: 
4 títulos | Páginas promedio 160 | Carátula Propalcote 300 gr 4x0 tintas con solapa de 7 cm por cada lado, laminado mate un lado, grafadas | Tipo de impresión offset | Papel interior Opciones: polen 70 gr.; O Ivory 70g.;o Alternative book cream, 60g | Tinta interior 1 x 1 tintas | Tamaño 16.5 x 22.5 cm (cerrado) | Acabados Cosido a hilo, Emblocado industrial y termosellados por unidad | Cantidad ejemplares de cada título 200 ejemplares </t>
  </si>
  <si>
    <t>TERCER TIPO: 
1 título | Páginas promedio 380 | Carátula Propalcote 300 gr 4x0 tintas con solapa de 7 cm por cada lado, laminado mate un lado, grafadas, guardas | Tipo de impresión offset | Papel interior Opciones: polen 70 gr.; O Ivory 70g; o Alternative book cream, 60g. 5 insertos en opalina 90 g. 4*1 | Tinta interior 1 x 1 tintas | Tamaño 17 x 24 cm (cerrado) | Acabados Cosido a hilo, Emblocado industrial y termosellados por unidad | Total ejemplares 200</t>
  </si>
  <si>
    <t>CUARTO TIPO: 
1 título | Páginas promedio 300 | Carátula Propalcote 300 gr 4x0 tintas con solapa de 7 cm por cada lado, laminado mate un lado, grafadas, guardas | Tipo de impresión offset | Papel interior Opciones: polen 70 gr.; O Ivory 70g; o Alternative book cream, 60g | Tinta interior 4 x 4 tintas | Tamaño 17 x 24 cm (cerrado) | Acabados Cosido a hilo, Emblocado industrial y termosellados por unidad | Total ejemplares 300</t>
  </si>
  <si>
    <t>QUINTO TIPO: 
1 título | Páginas promedio 156 | Carátula Pasta dura, sanduchado en cartón industrial de 1.5 mm, con guardas en propalcote de 150 gr con impresión 4*0 | Tipo de impresión offset | Papel interior Propalcote 115 g. | Tinta interior 4 x 4 tintas | Tamaño 27.7 x 21.6 cm (cerrado) | Acabados Cosido a hilo, Emblocado industrial | Total ejemplares 500</t>
  </si>
  <si>
    <t>COLECCIÓN</t>
  </si>
  <si>
    <t>PRECIO TECHO
VALOR UNITARIO 
EXENTO IVA</t>
  </si>
  <si>
    <r>
      <t xml:space="preserve">SUBTOTAL
</t>
    </r>
    <r>
      <rPr>
        <b/>
        <i/>
        <sz val="14"/>
        <color rgb="FF002060"/>
        <rFont val="Arial Narrow"/>
        <family val="2"/>
      </rPr>
      <t>(libros proyectados con cantidades fijas)</t>
    </r>
  </si>
  <si>
    <t>PRIMER TIPO:
2 títulos | Páginas promedio 360 | Carátula Propalcote 300 gr 4x0 tintas con solapa de 7 cm por cada lado, laminado mate un lado, grafadas | Tipo de impresión digital | Papel interior  Opciones: polen 70 gr.; O Ivory 70g; o Alternative book cream, 60g. | Tinta interior 1 x 1 tintas | Tamaño 17 x 24 cm (cerrado) | Acabados Cosido a hilo, Emblocado industrial | Cantidad ejemplares de cada título 50 ejemplares | Total Hasta 100 ejemplares</t>
  </si>
  <si>
    <t>SEGUNDO TIPO: 
4 títulos | Páginas promedio 80 | Carátula Propalcote 300 gr 4x0 tintas, laminado mate un lado, grafadas | Tipo de impresión digital | Papel interior | Opciones: polen 70 gr.; O Ivory 70g; o Alternative book cream, 60g. | Tinta interior 1 x 1 tintas | Tamaño 21.5 x 28 cm (cerrado) | Acabados argollado | Cantidad ejemplares de cada título 20 ejemplares  | Total Hasta 80 ejemplares</t>
  </si>
  <si>
    <t>TERCER TIPO:
2 títulos | Páginas promedio 86 | Carátula Propalcote 300 gr 4x0 tintas con solapa de 7 cm por cada lado, laminado mate un lado, grafadas | Tipo de impresión digital | Papel interior Opciones: polen 70 gr.; O Ivory 70g.; o Alternative book cream, 60g. | Tinta interior 1 x 1 tintas | Tamaño 16.5 x 22.5 cm (cerrado) | Acabados Emblocado, empastado hot melt y refile | Cantidad ejemplares de cada título 20 ejemplares | Total Hasta 40 ejemplares</t>
  </si>
  <si>
    <t>IMPRESIÓN BAJO DEMANDA:</t>
  </si>
  <si>
    <t>VALOR TOTAL DE LA OFERTA</t>
  </si>
  <si>
    <r>
      <t xml:space="preserve">BOLSA FIJA PARA IMPRESIÓN BAJO DEMANDA
</t>
    </r>
    <r>
      <rPr>
        <b/>
        <i/>
        <sz val="13"/>
        <color rgb="FF002060"/>
        <rFont val="Arial Narrow"/>
        <family val="2"/>
      </rPr>
      <t>(bolsa por monto agotable para la impresión de libros a demanda)</t>
    </r>
  </si>
  <si>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
        <color theme="1"/>
        <rFont val="Arial Nova"/>
        <family val="2"/>
      </rPr>
      <t xml:space="preserve">Para el presente Proceso NO se aceptan propuestas parciales, ni alternativas
</t>
    </r>
    <r>
      <rPr>
        <b/>
        <sz val="11"/>
        <color theme="1"/>
        <rFont val="Arial Nova"/>
        <family val="2"/>
      </rPr>
      <t>Nota 2:</t>
    </r>
    <r>
      <rPr>
        <sz val="11"/>
        <color theme="1"/>
        <rFont val="Arial Nova"/>
        <family val="2"/>
      </rPr>
      <t xml:space="preserve"> Si existen discrepancias entre el valor ofertado en el “Formato de propuesta económica”, y el valor ofertado en la plataforma electrónica SECOP II, se tendrá en cuenta el valor electrónico y el formato se ajustará de acuerdo con el valor ofertado en éste. Esto de conformidad con la GUÍA PARA PRESENTAR OFERTAS EN EL SECOP II:
</t>
    </r>
    <r>
      <rPr>
        <i/>
        <sz val="11"/>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</si>
  <si>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 xml:space="preserve">SEXTO TIPO:
1 colección | Volúmenes 6 | Páginas Vol. 1. 50 páginas, Vol. 2. 37 páginas, Vol 3. 40 páginas, Vol. 4. 35 páginas, Vol. 5. 43 páginas, Vol. 6. 45 páginas | Carátula Propalcote 300 g. 1 x 0 tintas, acabado mate | Tipo de impresión offset | Papel interior Opciones: polen 70 gr.; O Ivory 70g; o Alternative book cream, 60g. | Tinta interior 4 x 4 tintas | Tamaño 10 x 17 cm (cerrado) | Acabados Enganchado, sin lomo | Cantidad ejemplares Colección de 100 ejemplares | Empaque Diseño en cartulina, diseño de sobre 12*20. 4*0, laminado mate. </t>
  </si>
  <si>
    <t>Impresión de libros y reimpresión de títulos publicados y editados por el Fondo Editorial IUE para distribución, comercialización, cumplimiento de depósito legal, entrega a autores y cumplimiento de convenios suscritos por la Institución Universitaria de Envigado.</t>
  </si>
  <si>
    <t>NIT</t>
  </si>
  <si>
    <t>CÉDULA:</t>
  </si>
  <si>
    <r>
      <t xml:space="preserve">VALOR UNITARIO 
</t>
    </r>
    <r>
      <rPr>
        <b/>
        <i/>
        <sz val="9"/>
        <rFont val="Arial Narrow"/>
        <family val="2"/>
      </rPr>
      <t>(digite los valores sin 
puntos ni comas)</t>
    </r>
  </si>
  <si>
    <t>SA - 20260007-1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</si>
</sst>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quot;$&quot;\ #,##0_);\(&quot;$&quot;\ #,##0\)"/>
    <numFmt numFmtId="165" formatCode="&quot;$&quot;\ #,##0_);[Red]\(&quot;$&quot;\ #,##0\)"/>
    <numFmt numFmtId="166" formatCode="&quot;$&quot;\ #,##0.00"/>
  </numFmts>
  <fonts count="25"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b/>
      <sz val="11"/>
      <color theme="3"/>
      <name val="Calibri"/>
      <family val="2"/>
      <scheme val="minor"/>
    </font>
    <font>
      <b/>
      <sz val="11"/>
      <color theme="1"/>
      <name val="Calibri"/>
      <family val="2"/>
      <scheme val="minor"/>
    </font>
    <font>
      <b/>
      <sz val="14"/>
      <color rgb="FF002060"/>
      <name val="Arial Narrow"/>
      <family val="2"/>
    </font>
    <font>
      <b/>
      <sz val="12"/>
      <name val="Arial Narrow"/>
      <family val="2"/>
    </font>
    <font>
      <b/>
      <i/>
      <sz val="13"/>
      <name val="Arial Narrow"/>
      <family val="2"/>
    </font>
    <font>
      <b/>
      <sz val="11"/>
      <name val="Arial Narrow"/>
      <family val="2"/>
    </font>
    <font>
      <b/>
      <i/>
      <sz val="9"/>
      <name val="Arial Narrow"/>
      <family val="2"/>
    </font>
    <font>
      <b/>
      <sz val="14"/>
      <color theme="1"/>
      <name val="Arial Nova"/>
      <family val="2"/>
    </font>
    <font>
      <b/>
      <sz val="13"/>
      <color theme="1"/>
      <name val="Arial Nova"/>
      <family val="2"/>
    </font>
    <font>
      <b/>
      <sz val="12"/>
      <color theme="1"/>
      <name val="Arial Nova"/>
      <family val="2"/>
    </font>
    <font>
      <b/>
      <sz val="11"/>
      <color theme="1"/>
      <name val="Arial Nova"/>
      <family val="2"/>
    </font>
    <font>
      <b/>
      <sz val="14"/>
      <name val="Arial Nova"/>
      <family val="2"/>
    </font>
    <font>
      <b/>
      <i/>
      <sz val="12"/>
      <name val="Arial Nova"/>
      <family val="2"/>
    </font>
    <font>
      <b/>
      <i/>
      <sz val="14"/>
      <color rgb="FF002060"/>
      <name val="Arial Narrow"/>
      <family val="2"/>
    </font>
    <font>
      <b/>
      <sz val="13"/>
      <color rgb="FF002060"/>
      <name val="Arial Narrow"/>
      <family val="2"/>
    </font>
    <font>
      <b/>
      <i/>
      <sz val="13"/>
      <color rgb="FF002060"/>
      <name val="Arial Narrow"/>
      <family val="2"/>
    </font>
    <font>
      <sz val="11"/>
      <color theme="1"/>
      <name val="Arial Nova"/>
      <family val="2"/>
    </font>
    <font>
      <i/>
      <sz val="11"/>
      <color theme="1"/>
      <name val="Arial Nova"/>
      <family val="2"/>
    </font>
    <font>
      <b/>
      <sz val="14"/>
      <color rgb="FF002060"/>
      <name val="Arial Nova"/>
      <family val="2"/>
    </font>
  </fonts>
  <fills count="1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
      <patternFill patternType="solid">
        <fgColor rgb="FFCCFFCC"/>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79998168889431442"/>
        <bgColor indexed="64"/>
      </patternFill>
    </fill>
  </fills>
  <borders count="43">
    <border>
      <left/>
      <right/>
      <top/>
      <bottom/>
      <diagonal/>
    </border>
    <border>
      <left/>
      <right/>
      <top/>
      <bottom style="medium">
        <color theme="4" tint="0.39997558519241921"/>
      </bottom>
      <diagonal/>
    </border>
    <border>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top style="medium">
        <color theme="4" tint="0.39997558519241921"/>
      </top>
      <bottom style="double">
        <color theme="4"/>
      </bottom>
      <diagonal/>
    </border>
    <border>
      <left style="thin">
        <color theme="3" tint="0.59999389629810485"/>
      </left>
      <right/>
      <top style="double">
        <color theme="4"/>
      </top>
      <bottom/>
      <diagonal/>
    </border>
    <border>
      <left style="thin">
        <color theme="3" tint="0.59999389629810485"/>
      </left>
      <right/>
      <top/>
      <bottom style="double">
        <color theme="4"/>
      </bottom>
      <diagonal/>
    </border>
    <border>
      <left/>
      <right/>
      <top style="double">
        <color theme="4"/>
      </top>
      <bottom style="medium">
        <color theme="4" tint="0.39997558519241921"/>
      </bottom>
      <diagonal/>
    </border>
    <border>
      <left style="thin">
        <color indexed="64"/>
      </left>
      <right style="thin">
        <color indexed="64"/>
      </right>
      <top style="thin">
        <color indexed="64"/>
      </top>
      <bottom style="thin">
        <color indexed="64"/>
      </bottom>
      <diagonal/>
    </border>
    <border>
      <left/>
      <right/>
      <top style="medium">
        <color theme="4" tint="0.39997558519241921"/>
      </top>
      <bottom/>
      <diagonal/>
    </border>
    <border>
      <left style="thin">
        <color rgb="FF0070C0"/>
      </left>
      <right/>
      <top style="double">
        <color theme="4"/>
      </top>
      <bottom style="medium">
        <color theme="4" tint="0.39997558519241921"/>
      </bottom>
      <diagonal/>
    </border>
    <border>
      <left/>
      <right style="thin">
        <color rgb="FF0070C0"/>
      </right>
      <top style="double">
        <color theme="4"/>
      </top>
      <bottom style="medium">
        <color theme="4" tint="0.39997558519241921"/>
      </bottom>
      <diagonal/>
    </border>
    <border>
      <left style="thin">
        <color rgb="FF0070C0"/>
      </left>
      <right/>
      <top style="medium">
        <color theme="4" tint="0.39997558519241921"/>
      </top>
      <bottom style="medium">
        <color theme="4" tint="0.39997558519241921"/>
      </bottom>
      <diagonal/>
    </border>
    <border>
      <left/>
      <right style="thin">
        <color rgb="FF0070C0"/>
      </right>
      <top style="medium">
        <color theme="4" tint="0.39997558519241921"/>
      </top>
      <bottom style="medium">
        <color theme="4" tint="0.39997558519241921"/>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style="thin">
        <color theme="3" tint="0.59999389629810485"/>
      </right>
      <top style="double">
        <color theme="4"/>
      </top>
      <bottom style="double">
        <color theme="4"/>
      </bottom>
      <diagonal/>
    </border>
    <border>
      <left/>
      <right style="medium">
        <color theme="4"/>
      </right>
      <top style="double">
        <color theme="4"/>
      </top>
      <bottom/>
      <diagonal/>
    </border>
    <border>
      <left style="medium">
        <color theme="4"/>
      </left>
      <right style="thin">
        <color theme="3" tint="0.59999389629810485"/>
      </right>
      <top style="thin">
        <color theme="4"/>
      </top>
      <bottom style="double">
        <color theme="4"/>
      </bottom>
      <diagonal/>
    </border>
    <border>
      <left/>
      <right style="medium">
        <color theme="4"/>
      </right>
      <top/>
      <bottom style="double">
        <color theme="4"/>
      </bottom>
      <diagonal/>
    </border>
    <border>
      <left style="medium">
        <color theme="4"/>
      </left>
      <right/>
      <top style="double">
        <color theme="4"/>
      </top>
      <bottom style="double">
        <color theme="4"/>
      </bottom>
      <diagonal/>
    </border>
    <border>
      <left style="medium">
        <color theme="4"/>
      </left>
      <right/>
      <top style="thin">
        <color theme="4"/>
      </top>
      <bottom style="double">
        <color theme="4"/>
      </bottom>
      <diagonal/>
    </border>
    <border>
      <left/>
      <right style="medium">
        <color theme="4"/>
      </right>
      <top style="double">
        <color theme="4"/>
      </top>
      <bottom style="double">
        <color theme="4"/>
      </bottom>
      <diagonal/>
    </border>
    <border>
      <left style="medium">
        <color theme="4"/>
      </left>
      <right/>
      <top/>
      <bottom style="medium">
        <color theme="4" tint="0.39997558519241921"/>
      </bottom>
      <diagonal/>
    </border>
    <border>
      <left style="thin">
        <color rgb="FF0070C0"/>
      </left>
      <right style="medium">
        <color theme="4"/>
      </right>
      <top style="double">
        <color theme="4"/>
      </top>
      <bottom style="medium">
        <color theme="4" tint="0.39997558519241921"/>
      </bottom>
      <diagonal/>
    </border>
    <border>
      <left style="thin">
        <color rgb="FF0070C0"/>
      </left>
      <right style="medium">
        <color theme="4"/>
      </right>
      <top style="medium">
        <color theme="4" tint="0.39997558519241921"/>
      </top>
      <bottom style="medium">
        <color theme="4" tint="0.39997558519241921"/>
      </bottom>
      <diagonal/>
    </border>
    <border>
      <left/>
      <right style="medium">
        <color theme="4"/>
      </right>
      <top style="medium">
        <color theme="4" tint="0.39997558519241921"/>
      </top>
      <bottom style="double">
        <color theme="4"/>
      </bottom>
      <diagonal/>
    </border>
    <border>
      <left style="medium">
        <color theme="4"/>
      </left>
      <right/>
      <top style="double">
        <color theme="4"/>
      </top>
      <bottom style="medium">
        <color theme="4" tint="0.39997558519241921"/>
      </bottom>
      <diagonal/>
    </border>
    <border>
      <left/>
      <right style="medium">
        <color theme="4"/>
      </right>
      <top style="double">
        <color theme="4"/>
      </top>
      <bottom style="medium">
        <color theme="4" tint="0.39997558519241921"/>
      </bottom>
      <diagonal/>
    </border>
    <border>
      <left style="medium">
        <color theme="4"/>
      </left>
      <right/>
      <top style="medium">
        <color theme="4" tint="0.39997558519241921"/>
      </top>
      <bottom/>
      <diagonal/>
    </border>
    <border>
      <left/>
      <right style="medium">
        <color theme="4"/>
      </right>
      <top style="medium">
        <color theme="4" tint="0.39997558519241921"/>
      </top>
      <bottom/>
      <diagonal/>
    </border>
    <border>
      <left style="medium">
        <color theme="4"/>
      </left>
      <right/>
      <top/>
      <bottom/>
      <diagonal/>
    </border>
    <border>
      <left/>
      <right style="medium">
        <color theme="4"/>
      </right>
      <top/>
      <bottom/>
      <diagonal/>
    </border>
    <border>
      <left style="medium">
        <color theme="4"/>
      </left>
      <right style="thin">
        <color indexed="64"/>
      </right>
      <top style="thin">
        <color indexed="64"/>
      </top>
      <bottom style="thin">
        <color indexed="64"/>
      </bottom>
      <diagonal/>
    </border>
    <border>
      <left style="thin">
        <color indexed="64"/>
      </left>
      <right style="medium">
        <color theme="4"/>
      </right>
      <top style="thin">
        <color indexed="64"/>
      </top>
      <bottom style="thin">
        <color indexed="6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6" fillId="0" borderId="1" applyNumberFormat="0" applyFill="0" applyAlignment="0" applyProtection="0"/>
    <xf numFmtId="0" fontId="7" fillId="0" borderId="2" applyNumberFormat="0" applyFill="0" applyAlignment="0" applyProtection="0"/>
  </cellStyleXfs>
  <cellXfs count="86">
    <xf numFmtId="0" fontId="0" fillId="0" borderId="0" xfId="0"/>
    <xf numFmtId="0" fontId="9" fillId="7" borderId="17" xfId="5" applyFont="1" applyFill="1" applyBorder="1" applyAlignment="1" applyProtection="1">
      <alignment horizontal="center" vertical="center" wrapText="1"/>
      <protection locked="0"/>
    </xf>
    <xf numFmtId="0" fontId="11" fillId="7" borderId="16" xfId="5" applyFont="1" applyFill="1" applyBorder="1" applyAlignment="1" applyProtection="1">
      <alignment horizontal="center" vertical="center" wrapText="1"/>
      <protection locked="0"/>
    </xf>
    <xf numFmtId="166" fontId="14" fillId="4" borderId="8" xfId="6" applyNumberFormat="1" applyFont="1" applyFill="1" applyBorder="1" applyAlignment="1">
      <alignment horizontal="center" vertical="center" wrapText="1"/>
    </xf>
    <xf numFmtId="166" fontId="14" fillId="2" borderId="8" xfId="6" applyNumberFormat="1" applyFont="1" applyFill="1" applyBorder="1" applyAlignment="1">
      <alignment horizontal="center" vertical="center" wrapText="1"/>
    </xf>
    <xf numFmtId="0" fontId="9" fillId="7" borderId="29" xfId="5" applyFont="1" applyFill="1" applyBorder="1" applyAlignment="1" applyProtection="1">
      <alignment vertical="center"/>
      <protection locked="0"/>
    </xf>
    <xf numFmtId="0" fontId="11" fillId="7" borderId="30" xfId="5" applyFont="1" applyFill="1" applyBorder="1" applyAlignment="1">
      <alignment horizontal="center" vertical="center" wrapText="1"/>
    </xf>
    <xf numFmtId="0" fontId="5" fillId="0" borderId="26" xfId="6" applyFont="1" applyBorder="1" applyAlignment="1" applyProtection="1">
      <alignment horizontal="center" vertical="center"/>
    </xf>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14" fillId="0" borderId="2" xfId="6" applyFont="1" applyAlignment="1" applyProtection="1">
      <alignment horizontal="center" vertical="center" wrapText="1"/>
    </xf>
    <xf numFmtId="166" fontId="14" fillId="4" borderId="31" xfId="6" applyNumberFormat="1" applyFont="1" applyFill="1" applyBorder="1" applyAlignment="1">
      <alignment horizontal="centerContinuous" vertical="center" wrapText="1"/>
    </xf>
    <xf numFmtId="164" fontId="8" fillId="6" borderId="33" xfId="5" applyNumberFormat="1" applyFont="1" applyFill="1" applyBorder="1" applyAlignment="1" applyProtection="1">
      <alignment horizontal="center" vertical="center"/>
      <protection locked="0"/>
    </xf>
    <xf numFmtId="0" fontId="15" fillId="3" borderId="21" xfId="6" applyFont="1" applyFill="1" applyBorder="1" applyAlignment="1">
      <alignment vertical="center"/>
    </xf>
    <xf numFmtId="0" fontId="15" fillId="3" borderId="23" xfId="6" applyFont="1" applyFill="1" applyBorder="1" applyAlignment="1">
      <alignment vertical="center"/>
    </xf>
    <xf numFmtId="0" fontId="8" fillId="12" borderId="36" xfId="5" applyFont="1" applyFill="1" applyBorder="1" applyAlignment="1" applyProtection="1">
      <alignment horizontal="right" vertical="center" wrapText="1"/>
      <protection locked="0"/>
    </xf>
    <xf numFmtId="0" fontId="8" fillId="12" borderId="0" xfId="5" applyFont="1" applyFill="1" applyBorder="1" applyAlignment="1" applyProtection="1">
      <alignment horizontal="left" vertical="center" wrapText="1"/>
      <protection locked="0"/>
    </xf>
    <xf numFmtId="0" fontId="11" fillId="12" borderId="16" xfId="5" applyFont="1" applyFill="1" applyBorder="1" applyAlignment="1" applyProtection="1">
      <alignment horizontal="center" vertical="center" wrapText="1"/>
      <protection locked="0"/>
    </xf>
    <xf numFmtId="0" fontId="9" fillId="12" borderId="17" xfId="5" applyFont="1" applyFill="1" applyBorder="1" applyAlignment="1" applyProtection="1">
      <alignment horizontal="center" vertical="center" wrapText="1"/>
      <protection locked="0"/>
    </xf>
    <xf numFmtId="166" fontId="14" fillId="8" borderId="8" xfId="6" applyNumberFormat="1" applyFont="1" applyFill="1" applyBorder="1" applyAlignment="1">
      <alignment horizontal="center" vertical="center" wrapText="1"/>
    </xf>
    <xf numFmtId="166" fontId="14" fillId="8" borderId="31" xfId="6" applyNumberFormat="1" applyFont="1" applyFill="1" applyBorder="1" applyAlignment="1">
      <alignment horizontal="centerContinuous" vertical="center" wrapText="1"/>
    </xf>
    <xf numFmtId="166" fontId="17" fillId="9" borderId="1" xfId="5" applyNumberFormat="1" applyFont="1" applyFill="1" applyAlignment="1">
      <alignment horizontal="center" vertical="center"/>
    </xf>
    <xf numFmtId="166" fontId="24" fillId="13" borderId="1" xfId="5" applyNumberFormat="1" applyFont="1" applyFill="1" applyAlignment="1">
      <alignment horizontal="center" vertical="center"/>
    </xf>
    <xf numFmtId="0" fontId="9" fillId="12" borderId="0" xfId="5" applyFont="1" applyFill="1" applyBorder="1" applyAlignment="1" applyProtection="1">
      <alignment horizontal="center" vertical="center" wrapText="1"/>
      <protection locked="0"/>
    </xf>
    <xf numFmtId="0" fontId="3" fillId="0" borderId="36" xfId="0" applyFont="1" applyBorder="1" applyAlignment="1">
      <alignment horizontal="left"/>
    </xf>
    <xf numFmtId="0" fontId="3" fillId="0" borderId="0" xfId="0" applyFont="1" applyAlignment="1">
      <alignment horizontal="left"/>
    </xf>
    <xf numFmtId="0" fontId="3" fillId="0" borderId="37" xfId="0" applyFont="1" applyBorder="1" applyAlignment="1">
      <alignment horizontal="left"/>
    </xf>
    <xf numFmtId="0" fontId="10" fillId="0" borderId="36" xfId="0" applyFont="1" applyBorder="1" applyAlignment="1">
      <alignment horizontal="left" vertical="center"/>
    </xf>
    <xf numFmtId="0" fontId="10" fillId="0" borderId="0" xfId="0" applyFont="1" applyAlignment="1">
      <alignment horizontal="left" vertical="center"/>
    </xf>
    <xf numFmtId="0" fontId="10" fillId="0" borderId="37" xfId="0" applyFont="1" applyBorder="1" applyAlignment="1">
      <alignment horizontal="left"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0" borderId="42" xfId="0" applyFont="1" applyBorder="1" applyAlignment="1">
      <alignment horizontal="left" vertical="center"/>
    </xf>
    <xf numFmtId="0" fontId="17" fillId="0" borderId="18" xfId="6" applyFont="1" applyBorder="1" applyAlignment="1">
      <alignment horizontal="center" vertical="center" wrapText="1"/>
    </xf>
    <xf numFmtId="0" fontId="17" fillId="0" borderId="19" xfId="6" applyFont="1" applyBorder="1" applyAlignment="1">
      <alignment horizontal="center" vertical="center" wrapText="1"/>
    </xf>
    <xf numFmtId="0" fontId="17" fillId="0" borderId="20" xfId="6" applyFont="1" applyBorder="1" applyAlignment="1">
      <alignment horizontal="center" vertical="center" wrapText="1"/>
    </xf>
    <xf numFmtId="0" fontId="0" fillId="0" borderId="34" xfId="0" applyBorder="1" applyAlignment="1">
      <alignment horizontal="center"/>
    </xf>
    <xf numFmtId="0" fontId="0" fillId="0" borderId="13" xfId="0" applyBorder="1" applyAlignment="1">
      <alignment horizontal="center"/>
    </xf>
    <xf numFmtId="0" fontId="0" fillId="0" borderId="35" xfId="0" applyBorder="1" applyAlignment="1">
      <alignment horizontal="center"/>
    </xf>
    <xf numFmtId="0" fontId="16" fillId="0" borderId="36" xfId="6" applyFont="1" applyFill="1" applyBorder="1" applyAlignment="1" applyProtection="1">
      <alignment horizontal="left" vertical="center"/>
    </xf>
    <xf numFmtId="0" fontId="16" fillId="0" borderId="0" xfId="6" applyFont="1" applyFill="1" applyBorder="1" applyAlignment="1" applyProtection="1">
      <alignment horizontal="left" vertical="center"/>
    </xf>
    <xf numFmtId="0" fontId="16" fillId="0" borderId="37" xfId="6" applyFont="1" applyFill="1" applyBorder="1" applyAlignment="1" applyProtection="1">
      <alignment horizontal="left" vertical="center"/>
    </xf>
    <xf numFmtId="0" fontId="16" fillId="14" borderId="38" xfId="6" applyFont="1" applyFill="1" applyBorder="1" applyAlignment="1">
      <alignment horizontal="left" vertical="center" wrapText="1"/>
    </xf>
    <xf numFmtId="0" fontId="16" fillId="14" borderId="12" xfId="6" applyFont="1" applyFill="1" applyBorder="1" applyAlignment="1">
      <alignment horizontal="left" vertical="center" wrapText="1"/>
    </xf>
    <xf numFmtId="0" fontId="16" fillId="14" borderId="39" xfId="6" applyFont="1" applyFill="1" applyBorder="1" applyAlignment="1">
      <alignment horizontal="left" vertical="center" wrapText="1"/>
    </xf>
    <xf numFmtId="0" fontId="16" fillId="3" borderId="38" xfId="6" applyFont="1" applyFill="1" applyBorder="1" applyAlignment="1">
      <alignment horizontal="left" vertical="center" wrapText="1"/>
    </xf>
    <xf numFmtId="0" fontId="16" fillId="3" borderId="12" xfId="6" applyFont="1" applyFill="1" applyBorder="1" applyAlignment="1">
      <alignment horizontal="left" vertical="center" wrapText="1"/>
    </xf>
    <xf numFmtId="0" fontId="16" fillId="3" borderId="39" xfId="6" applyFont="1" applyFill="1" applyBorder="1" applyAlignment="1">
      <alignment horizontal="left" vertical="center" wrapText="1"/>
    </xf>
    <xf numFmtId="0" fontId="16" fillId="0" borderId="38" xfId="6" applyFont="1" applyBorder="1" applyAlignment="1" applyProtection="1">
      <alignment horizontal="left" vertical="center"/>
    </xf>
    <xf numFmtId="0" fontId="16" fillId="0" borderId="12" xfId="6" applyFont="1" applyBorder="1" applyAlignment="1" applyProtection="1">
      <alignment horizontal="left" vertical="center"/>
    </xf>
    <xf numFmtId="0" fontId="16" fillId="0" borderId="38" xfId="6" applyFont="1" applyBorder="1" applyAlignment="1">
      <alignment horizontal="left" vertical="center"/>
    </xf>
    <xf numFmtId="0" fontId="16" fillId="0" borderId="12" xfId="6" applyFont="1" applyBorder="1" applyAlignment="1">
      <alignment horizontal="left" vertical="center"/>
    </xf>
    <xf numFmtId="0" fontId="16" fillId="0" borderId="39" xfId="6" applyFont="1" applyBorder="1" applyAlignment="1" applyProtection="1">
      <alignment horizontal="left" vertical="center"/>
    </xf>
    <xf numFmtId="0" fontId="16" fillId="0" borderId="39" xfId="6" applyFont="1" applyBorder="1" applyAlignment="1">
      <alignment horizontal="left" vertical="center"/>
    </xf>
    <xf numFmtId="165" fontId="13" fillId="3" borderId="9" xfId="6" applyNumberFormat="1" applyFont="1" applyFill="1" applyBorder="1" applyAlignment="1" applyProtection="1">
      <alignment horizontal="center" vertical="center" wrapText="1"/>
    </xf>
    <xf numFmtId="165" fontId="13" fillId="3" borderId="22" xfId="6" applyNumberFormat="1" applyFont="1" applyFill="1" applyBorder="1" applyAlignment="1" applyProtection="1">
      <alignment horizontal="center" vertical="center" wrapText="1"/>
    </xf>
    <xf numFmtId="165" fontId="13" fillId="3" borderId="10" xfId="6" applyNumberFormat="1" applyFont="1" applyFill="1" applyBorder="1" applyAlignment="1" applyProtection="1">
      <alignment horizontal="center" vertical="center" wrapText="1"/>
    </xf>
    <xf numFmtId="165" fontId="13" fillId="3" borderId="24" xfId="6" applyNumberFormat="1" applyFont="1" applyFill="1" applyBorder="1" applyAlignment="1" applyProtection="1">
      <alignment horizontal="center" vertical="center" wrapText="1"/>
    </xf>
    <xf numFmtId="0" fontId="24" fillId="13" borderId="32" xfId="5" applyFont="1" applyFill="1" applyBorder="1" applyAlignment="1" applyProtection="1">
      <alignment horizontal="right" vertical="center" wrapText="1"/>
      <protection locked="0"/>
    </xf>
    <xf numFmtId="0" fontId="24" fillId="13" borderId="11" xfId="5" applyFont="1" applyFill="1" applyBorder="1" applyAlignment="1" applyProtection="1">
      <alignment horizontal="right" vertical="center" wrapText="1"/>
      <protection locked="0"/>
    </xf>
    <xf numFmtId="0" fontId="9" fillId="7" borderId="28" xfId="5" applyFont="1" applyFill="1" applyBorder="1" applyAlignment="1" applyProtection="1">
      <alignment horizontal="center" vertical="center" wrapText="1"/>
    </xf>
    <xf numFmtId="0" fontId="9" fillId="7" borderId="1" xfId="5" applyFont="1" applyFill="1" applyAlignment="1" applyProtection="1">
      <alignment horizontal="center" vertical="center" wrapText="1"/>
    </xf>
    <xf numFmtId="0" fontId="5" fillId="11" borderId="25" xfId="6" applyFont="1" applyFill="1" applyBorder="1" applyAlignment="1" applyProtection="1">
      <alignment horizontal="left" vertical="center"/>
    </xf>
    <xf numFmtId="0" fontId="5" fillId="11" borderId="4" xfId="6" applyFont="1" applyFill="1" applyBorder="1" applyAlignment="1" applyProtection="1">
      <alignment horizontal="left" vertical="center"/>
    </xf>
    <xf numFmtId="0" fontId="5" fillId="11" borderId="26" xfId="6" applyFont="1" applyFill="1" applyBorder="1" applyAlignment="1" applyProtection="1">
      <alignment horizontal="left" vertical="center"/>
    </xf>
    <xf numFmtId="0" fontId="5" fillId="11" borderId="2" xfId="6" applyFont="1" applyFill="1" applyAlignment="1" applyProtection="1">
      <alignment horizontal="left" vertical="center"/>
    </xf>
    <xf numFmtId="0" fontId="14" fillId="3" borderId="6" xfId="6" applyFont="1" applyFill="1" applyBorder="1" applyAlignment="1" applyProtection="1">
      <alignment horizontal="center" vertical="center" wrapText="1"/>
    </xf>
    <xf numFmtId="0" fontId="14" fillId="3" borderId="3" xfId="6" applyFont="1" applyFill="1" applyBorder="1" applyAlignment="1" applyProtection="1">
      <alignment horizontal="center" vertical="center" wrapText="1"/>
    </xf>
    <xf numFmtId="0" fontId="14" fillId="3" borderId="4" xfId="6" applyFont="1" applyFill="1" applyBorder="1" applyAlignment="1" applyProtection="1">
      <alignment horizontal="center" vertical="center" wrapText="1"/>
    </xf>
    <xf numFmtId="0" fontId="14" fillId="3" borderId="7" xfId="6" applyFont="1" applyFill="1" applyBorder="1" applyAlignment="1" applyProtection="1">
      <alignment horizontal="center" vertical="center"/>
    </xf>
    <xf numFmtId="0" fontId="14" fillId="3" borderId="2" xfId="6" applyFont="1" applyFill="1" applyAlignment="1" applyProtection="1">
      <alignment horizontal="center" vertical="center"/>
    </xf>
    <xf numFmtId="0" fontId="14" fillId="3" borderId="5" xfId="6" applyFont="1" applyFill="1" applyBorder="1" applyAlignment="1" applyProtection="1">
      <alignment horizontal="center" vertical="center"/>
    </xf>
    <xf numFmtId="0" fontId="20" fillId="8" borderId="25" xfId="6" applyFont="1" applyFill="1" applyBorder="1" applyAlignment="1" applyProtection="1">
      <alignment horizontal="right" vertical="center" wrapText="1"/>
    </xf>
    <xf numFmtId="0" fontId="20" fillId="8" borderId="3" xfId="6" applyFont="1" applyFill="1" applyBorder="1" applyAlignment="1" applyProtection="1">
      <alignment horizontal="right" vertical="center" wrapText="1"/>
    </xf>
    <xf numFmtId="0" fontId="5" fillId="5" borderId="6" xfId="6" applyFont="1" applyFill="1" applyBorder="1" applyAlignment="1" applyProtection="1">
      <alignment horizontal="left" vertical="center"/>
      <protection locked="0"/>
    </xf>
    <xf numFmtId="0" fontId="5" fillId="5" borderId="3" xfId="6" applyFont="1" applyFill="1" applyBorder="1" applyAlignment="1" applyProtection="1">
      <alignment horizontal="left" vertical="center"/>
      <protection locked="0"/>
    </xf>
    <xf numFmtId="0" fontId="5" fillId="5" borderId="27" xfId="6" applyFont="1" applyFill="1" applyBorder="1" applyAlignment="1" applyProtection="1">
      <alignment horizontal="left" vertical="center"/>
      <protection locked="0"/>
    </xf>
    <xf numFmtId="0" fontId="16" fillId="10" borderId="38" xfId="6" applyFont="1" applyFill="1" applyBorder="1" applyAlignment="1">
      <alignment horizontal="left" vertical="center" wrapText="1"/>
    </xf>
    <xf numFmtId="0" fontId="16" fillId="10" borderId="12" xfId="6" applyFont="1" applyFill="1" applyBorder="1" applyAlignment="1">
      <alignment horizontal="left" vertical="center" wrapText="1"/>
    </xf>
    <xf numFmtId="0" fontId="16" fillId="10" borderId="39" xfId="6" applyFont="1" applyFill="1" applyBorder="1" applyAlignment="1">
      <alignment horizontal="left" vertical="center" wrapText="1"/>
    </xf>
    <xf numFmtId="0" fontId="8" fillId="8" borderId="32" xfId="5" applyFont="1" applyFill="1" applyBorder="1" applyAlignment="1" applyProtection="1">
      <alignment horizontal="right" vertical="center" wrapText="1"/>
      <protection locked="0"/>
    </xf>
    <xf numFmtId="0" fontId="8" fillId="8" borderId="11" xfId="5" applyFont="1" applyFill="1" applyBorder="1" applyAlignment="1" applyProtection="1">
      <alignment horizontal="right" vertical="center" wrapText="1"/>
      <protection locked="0"/>
    </xf>
    <xf numFmtId="0" fontId="9" fillId="7" borderId="14" xfId="5" applyFont="1" applyFill="1" applyBorder="1" applyAlignment="1" applyProtection="1">
      <alignment horizontal="center" vertical="center"/>
      <protection locked="0"/>
    </xf>
    <xf numFmtId="0" fontId="9" fillId="7" borderId="15" xfId="5" applyFont="1" applyFill="1" applyBorder="1" applyAlignment="1" applyProtection="1">
      <alignment horizontal="center" vertical="center"/>
      <protection locked="0"/>
    </xf>
    <xf numFmtId="0" fontId="5" fillId="11" borderId="26" xfId="6" applyFont="1" applyFill="1" applyBorder="1" applyAlignment="1" applyProtection="1">
      <alignment horizontal="left" vertical="center"/>
      <protection locked="0"/>
    </xf>
    <xf numFmtId="0" fontId="5" fillId="11" borderId="2" xfId="6" applyFont="1" applyFill="1" applyAlignment="1" applyProtection="1">
      <alignment horizontal="left" vertical="center"/>
      <protection locked="0"/>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DA2A07F5-8358-4634-88BB-46CE0A4240B7}"/>
  </tableStyles>
  <colors>
    <mruColors>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76200</xdr:rowOff>
    </xdr:from>
    <xdr:to>
      <xdr:col>0</xdr:col>
      <xdr:colOff>762000</xdr:colOff>
      <xdr:row>0</xdr:row>
      <xdr:rowOff>76200</xdr:rowOff>
    </xdr:to>
    <xdr:pic>
      <xdr:nvPicPr>
        <xdr:cNvPr id="2" name="Picture 4">
          <a:extLst>
            <a:ext uri="{FF2B5EF4-FFF2-40B4-BE49-F238E27FC236}">
              <a16:creationId xmlns:a16="http://schemas.microsoft.com/office/drawing/2014/main" id="{B1D24F7A-1C56-47B8-B799-CCBBC9A529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81125" y="76200"/>
          <a:ext cx="38100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1</xdr:col>
      <xdr:colOff>11906</xdr:colOff>
      <xdr:row>0</xdr:row>
      <xdr:rowOff>66675</xdr:rowOff>
    </xdr:to>
    <xdr:pic>
      <xdr:nvPicPr>
        <xdr:cNvPr id="3" name="Picture 4">
          <a:extLst>
            <a:ext uri="{FF2B5EF4-FFF2-40B4-BE49-F238E27FC236}">
              <a16:creationId xmlns:a16="http://schemas.microsoft.com/office/drawing/2014/main" id="{BF274289-B9DF-4F17-AAF9-857937BC5A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95550" y="66675"/>
          <a:ext cx="0" cy="0"/>
        </a:xfrm>
        <a:prstGeom prst="rect">
          <a:avLst/>
        </a:prstGeom>
        <a:noFill/>
        <a:ln w="9525">
          <a:noFill/>
          <a:miter lim="800000"/>
          <a:headEnd/>
          <a:tailEnd/>
        </a:ln>
      </xdr:spPr>
    </xdr:pic>
    <xdr:clientData/>
  </xdr:twoCellAnchor>
  <xdr:twoCellAnchor editAs="oneCell">
    <xdr:from>
      <xdr:col>0</xdr:col>
      <xdr:colOff>285750</xdr:colOff>
      <xdr:row>0</xdr:row>
      <xdr:rowOff>127000</xdr:rowOff>
    </xdr:from>
    <xdr:to>
      <xdr:col>1</xdr:col>
      <xdr:colOff>1109133</xdr:colOff>
      <xdr:row>0</xdr:row>
      <xdr:rowOff>822325</xdr:rowOff>
    </xdr:to>
    <xdr:pic>
      <xdr:nvPicPr>
        <xdr:cNvPr id="4" name="Imagen 3"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127000"/>
          <a:ext cx="1828800" cy="6953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023EF-7413-4D5A-A500-CD44B9183C85}">
  <dimension ref="A1:G38"/>
  <sheetViews>
    <sheetView showGridLines="0" tabSelected="1" view="pageBreakPreview" zoomScale="90" zoomScaleNormal="80" zoomScaleSheetLayoutView="90" workbookViewId="0">
      <selection activeCell="A36" sqref="A36:G36"/>
    </sheetView>
  </sheetViews>
  <sheetFormatPr baseColWidth="10" defaultRowHeight="13.2" x14ac:dyDescent="0.25"/>
  <cols>
    <col min="1" max="1" width="15.109375" customWidth="1"/>
    <col min="2" max="2" width="77.109375" customWidth="1"/>
    <col min="3" max="3" width="14" customWidth="1"/>
    <col min="5" max="5" width="23.33203125" customWidth="1"/>
    <col min="6" max="6" width="29.21875" customWidth="1"/>
    <col min="7" max="7" width="21.77734375" customWidth="1"/>
  </cols>
  <sheetData>
    <row r="1" spans="1:7" ht="76.5" customHeight="1" thickBot="1" x14ac:dyDescent="0.3">
      <c r="A1" s="33" t="s">
        <v>25</v>
      </c>
      <c r="B1" s="34"/>
      <c r="C1" s="34"/>
      <c r="D1" s="34"/>
      <c r="E1" s="34"/>
      <c r="F1" s="34"/>
      <c r="G1" s="35"/>
    </row>
    <row r="2" spans="1:7" ht="55.2" customHeight="1" thickTop="1" thickBot="1" x14ac:dyDescent="0.3">
      <c r="A2" s="13" t="s">
        <v>5</v>
      </c>
      <c r="B2" s="66" t="s">
        <v>44</v>
      </c>
      <c r="C2" s="67"/>
      <c r="D2" s="67"/>
      <c r="E2" s="68"/>
      <c r="F2" s="54" t="s">
        <v>26</v>
      </c>
      <c r="G2" s="55"/>
    </row>
    <row r="3" spans="1:7" ht="24.75" customHeight="1" thickTop="1" thickBot="1" x14ac:dyDescent="0.3">
      <c r="A3" s="14" t="s">
        <v>6</v>
      </c>
      <c r="B3" s="69" t="s">
        <v>48</v>
      </c>
      <c r="C3" s="70"/>
      <c r="D3" s="70"/>
      <c r="E3" s="71"/>
      <c r="F3" s="56"/>
      <c r="G3" s="57"/>
    </row>
    <row r="4" spans="1:7" ht="22.8" customHeight="1" thickTop="1" thickBot="1" x14ac:dyDescent="0.3">
      <c r="A4" s="62" t="s">
        <v>0</v>
      </c>
      <c r="B4" s="63"/>
      <c r="C4" s="74"/>
      <c r="D4" s="75"/>
      <c r="E4" s="75"/>
      <c r="F4" s="75"/>
      <c r="G4" s="76"/>
    </row>
    <row r="5" spans="1:7" ht="22.8" customHeight="1" thickTop="1" thickBot="1" x14ac:dyDescent="0.3">
      <c r="A5" s="62" t="s">
        <v>45</v>
      </c>
      <c r="B5" s="63"/>
      <c r="C5" s="74"/>
      <c r="D5" s="75"/>
      <c r="E5" s="75"/>
      <c r="F5" s="75"/>
      <c r="G5" s="76"/>
    </row>
    <row r="6" spans="1:7" ht="22.8" customHeight="1" thickTop="1" thickBot="1" x14ac:dyDescent="0.3">
      <c r="A6" s="62" t="s">
        <v>7</v>
      </c>
      <c r="B6" s="63"/>
      <c r="C6" s="74"/>
      <c r="D6" s="75"/>
      <c r="E6" s="75"/>
      <c r="F6" s="75"/>
      <c r="G6" s="76"/>
    </row>
    <row r="7" spans="1:7" ht="22.8" customHeight="1" thickTop="1" thickBot="1" x14ac:dyDescent="0.3">
      <c r="A7" s="62" t="s">
        <v>46</v>
      </c>
      <c r="B7" s="63"/>
      <c r="C7" s="74"/>
      <c r="D7" s="75"/>
      <c r="E7" s="75"/>
      <c r="F7" s="75"/>
      <c r="G7" s="76"/>
    </row>
    <row r="8" spans="1:7" ht="22.8" customHeight="1" thickTop="1" thickBot="1" x14ac:dyDescent="0.3">
      <c r="A8" s="62" t="s">
        <v>1</v>
      </c>
      <c r="B8" s="63"/>
      <c r="C8" s="74"/>
      <c r="D8" s="75"/>
      <c r="E8" s="75"/>
      <c r="F8" s="75"/>
      <c r="G8" s="76"/>
    </row>
    <row r="9" spans="1:7" ht="22.8" customHeight="1" thickTop="1" thickBot="1" x14ac:dyDescent="0.3">
      <c r="A9" s="62" t="s">
        <v>8</v>
      </c>
      <c r="B9" s="63"/>
      <c r="C9" s="74"/>
      <c r="D9" s="75"/>
      <c r="E9" s="75"/>
      <c r="F9" s="75"/>
      <c r="G9" s="76"/>
    </row>
    <row r="10" spans="1:7" ht="22.8" customHeight="1" thickTop="1" thickBot="1" x14ac:dyDescent="0.3">
      <c r="A10" s="64" t="s">
        <v>10</v>
      </c>
      <c r="B10" s="65"/>
      <c r="C10" s="74"/>
      <c r="D10" s="75"/>
      <c r="E10" s="75"/>
      <c r="F10" s="75"/>
      <c r="G10" s="76"/>
    </row>
    <row r="11" spans="1:7" ht="22.8" customHeight="1" thickTop="1" thickBot="1" x14ac:dyDescent="0.3">
      <c r="A11" s="84" t="s">
        <v>15</v>
      </c>
      <c r="B11" s="85"/>
      <c r="C11" s="74" t="s">
        <v>14</v>
      </c>
      <c r="D11" s="75"/>
      <c r="E11" s="75"/>
      <c r="F11" s="75"/>
      <c r="G11" s="76"/>
    </row>
    <row r="12" spans="1:7" ht="16.8" thickTop="1" thickBot="1" x14ac:dyDescent="0.3">
      <c r="A12" s="60" t="s">
        <v>12</v>
      </c>
      <c r="B12" s="61" t="s">
        <v>16</v>
      </c>
      <c r="C12" s="61" t="s">
        <v>24</v>
      </c>
      <c r="D12" s="61" t="s">
        <v>11</v>
      </c>
      <c r="E12" s="82" t="s">
        <v>9</v>
      </c>
      <c r="F12" s="83"/>
      <c r="G12" s="5"/>
    </row>
    <row r="13" spans="1:7" ht="48.75" customHeight="1" thickBot="1" x14ac:dyDescent="0.3">
      <c r="A13" s="60"/>
      <c r="B13" s="61"/>
      <c r="C13" s="61"/>
      <c r="D13" s="61"/>
      <c r="E13" s="2" t="s">
        <v>47</v>
      </c>
      <c r="F13" s="1" t="s">
        <v>22</v>
      </c>
      <c r="G13" s="6" t="s">
        <v>34</v>
      </c>
    </row>
    <row r="14" spans="1:7" ht="127.8" customHeight="1" thickBot="1" x14ac:dyDescent="0.3">
      <c r="A14" s="7">
        <v>1</v>
      </c>
      <c r="B14" s="8" t="s">
        <v>27</v>
      </c>
      <c r="C14" s="9" t="s">
        <v>28</v>
      </c>
      <c r="D14" s="10">
        <v>800</v>
      </c>
      <c r="E14" s="3"/>
      <c r="F14" s="4">
        <f>E14*D14</f>
        <v>0</v>
      </c>
      <c r="G14" s="11">
        <v>15468</v>
      </c>
    </row>
    <row r="15" spans="1:7" ht="126" customHeight="1" thickTop="1" thickBot="1" x14ac:dyDescent="0.3">
      <c r="A15" s="7">
        <v>2</v>
      </c>
      <c r="B15" s="8" t="s">
        <v>29</v>
      </c>
      <c r="C15" s="9" t="s">
        <v>28</v>
      </c>
      <c r="D15" s="10">
        <v>800</v>
      </c>
      <c r="E15" s="3"/>
      <c r="F15" s="4">
        <f t="shared" ref="F15:F24" si="0">E15*D15</f>
        <v>0</v>
      </c>
      <c r="G15" s="11">
        <v>33823</v>
      </c>
    </row>
    <row r="16" spans="1:7" ht="126.6" customHeight="1" thickTop="1" thickBot="1" x14ac:dyDescent="0.3">
      <c r="A16" s="7">
        <v>3</v>
      </c>
      <c r="B16" s="8" t="s">
        <v>30</v>
      </c>
      <c r="C16" s="9" t="s">
        <v>28</v>
      </c>
      <c r="D16" s="10">
        <v>200</v>
      </c>
      <c r="E16" s="3"/>
      <c r="F16" s="4">
        <f t="shared" si="0"/>
        <v>0</v>
      </c>
      <c r="G16" s="11">
        <v>56637</v>
      </c>
    </row>
    <row r="17" spans="1:7" ht="126.6" customHeight="1" thickTop="1" thickBot="1" x14ac:dyDescent="0.3">
      <c r="A17" s="7">
        <v>4</v>
      </c>
      <c r="B17" s="8" t="s">
        <v>31</v>
      </c>
      <c r="C17" s="9" t="s">
        <v>28</v>
      </c>
      <c r="D17" s="10">
        <v>300</v>
      </c>
      <c r="E17" s="3"/>
      <c r="F17" s="4">
        <f t="shared" si="0"/>
        <v>0</v>
      </c>
      <c r="G17" s="11">
        <v>67454</v>
      </c>
    </row>
    <row r="18" spans="1:7" ht="114.6" customHeight="1" thickTop="1" thickBot="1" x14ac:dyDescent="0.3">
      <c r="A18" s="7">
        <v>5</v>
      </c>
      <c r="B18" s="8" t="s">
        <v>32</v>
      </c>
      <c r="C18" s="9" t="s">
        <v>28</v>
      </c>
      <c r="D18" s="10">
        <v>500</v>
      </c>
      <c r="E18" s="3"/>
      <c r="F18" s="4">
        <f t="shared" si="0"/>
        <v>0</v>
      </c>
      <c r="G18" s="11">
        <v>48102</v>
      </c>
    </row>
    <row r="19" spans="1:7" ht="145.19999999999999" customHeight="1" thickTop="1" thickBot="1" x14ac:dyDescent="0.3">
      <c r="A19" s="7">
        <v>6</v>
      </c>
      <c r="B19" s="8" t="s">
        <v>43</v>
      </c>
      <c r="C19" s="9" t="s">
        <v>33</v>
      </c>
      <c r="D19" s="10">
        <v>100</v>
      </c>
      <c r="E19" s="3"/>
      <c r="F19" s="4">
        <f t="shared" si="0"/>
        <v>0</v>
      </c>
      <c r="G19" s="11">
        <v>58819</v>
      </c>
    </row>
    <row r="20" spans="1:7" ht="46.2" customHeight="1" thickTop="1" thickBot="1" x14ac:dyDescent="0.3">
      <c r="A20" s="80" t="s">
        <v>35</v>
      </c>
      <c r="B20" s="81"/>
      <c r="C20" s="81"/>
      <c r="D20" s="81"/>
      <c r="E20" s="81"/>
      <c r="F20" s="21">
        <f>SUM(F14:F19)</f>
        <v>0</v>
      </c>
      <c r="G20" s="12"/>
    </row>
    <row r="21" spans="1:7" ht="46.2" customHeight="1" thickBot="1" x14ac:dyDescent="0.3">
      <c r="A21" s="15"/>
      <c r="B21" s="16" t="s">
        <v>39</v>
      </c>
      <c r="C21" s="23" t="s">
        <v>24</v>
      </c>
      <c r="D21" s="23" t="s">
        <v>11</v>
      </c>
      <c r="E21" s="17" t="s">
        <v>47</v>
      </c>
      <c r="F21" s="18" t="s">
        <v>22</v>
      </c>
      <c r="G21" s="6" t="s">
        <v>34</v>
      </c>
    </row>
    <row r="22" spans="1:7" ht="127.8" customHeight="1" thickBot="1" x14ac:dyDescent="0.3">
      <c r="A22" s="7">
        <v>7</v>
      </c>
      <c r="B22" s="8" t="s">
        <v>36</v>
      </c>
      <c r="C22" s="9" t="s">
        <v>28</v>
      </c>
      <c r="D22" s="10">
        <v>1</v>
      </c>
      <c r="E22" s="3"/>
      <c r="F22" s="4">
        <f t="shared" si="0"/>
        <v>0</v>
      </c>
      <c r="G22" s="11">
        <v>83417</v>
      </c>
    </row>
    <row r="23" spans="1:7" ht="109.8" customHeight="1" thickTop="1" thickBot="1" x14ac:dyDescent="0.3">
      <c r="A23" s="7">
        <v>8</v>
      </c>
      <c r="B23" s="8" t="s">
        <v>37</v>
      </c>
      <c r="C23" s="9" t="s">
        <v>28</v>
      </c>
      <c r="D23" s="10">
        <v>1</v>
      </c>
      <c r="E23" s="3"/>
      <c r="F23" s="4">
        <f t="shared" si="0"/>
        <v>0</v>
      </c>
      <c r="G23" s="11">
        <v>49803</v>
      </c>
    </row>
    <row r="24" spans="1:7" ht="131.4" customHeight="1" thickTop="1" thickBot="1" x14ac:dyDescent="0.3">
      <c r="A24" s="7">
        <v>9</v>
      </c>
      <c r="B24" s="8" t="s">
        <v>38</v>
      </c>
      <c r="C24" s="9" t="s">
        <v>28</v>
      </c>
      <c r="D24" s="10">
        <v>1</v>
      </c>
      <c r="E24" s="3"/>
      <c r="F24" s="4">
        <f t="shared" si="0"/>
        <v>0</v>
      </c>
      <c r="G24" s="11">
        <v>53843</v>
      </c>
    </row>
    <row r="25" spans="1:7" ht="41.4" customHeight="1" thickTop="1" thickBot="1" x14ac:dyDescent="0.3">
      <c r="A25" s="72" t="s">
        <v>41</v>
      </c>
      <c r="B25" s="73"/>
      <c r="C25" s="73"/>
      <c r="D25" s="73"/>
      <c r="E25" s="73"/>
      <c r="F25" s="19">
        <v>43070700</v>
      </c>
      <c r="G25" s="20"/>
    </row>
    <row r="26" spans="1:7" ht="34.799999999999997" customHeight="1" thickTop="1" thickBot="1" x14ac:dyDescent="0.3">
      <c r="A26" s="58" t="s">
        <v>40</v>
      </c>
      <c r="B26" s="59"/>
      <c r="C26" s="59"/>
      <c r="D26" s="59"/>
      <c r="E26" s="59"/>
      <c r="F26" s="22">
        <f>SUM(F20+F25)</f>
        <v>43070700</v>
      </c>
      <c r="G26" s="12"/>
    </row>
    <row r="27" spans="1:7" x14ac:dyDescent="0.25">
      <c r="A27" s="36"/>
      <c r="B27" s="37"/>
      <c r="C27" s="37"/>
      <c r="D27" s="37"/>
      <c r="E27" s="37"/>
      <c r="F27" s="37"/>
      <c r="G27" s="38"/>
    </row>
    <row r="28" spans="1:7" ht="28.2" customHeight="1" x14ac:dyDescent="0.25">
      <c r="A28" s="39" t="s">
        <v>4</v>
      </c>
      <c r="B28" s="40"/>
      <c r="C28" s="40"/>
      <c r="D28" s="40"/>
      <c r="E28" s="40"/>
      <c r="F28" s="40"/>
      <c r="G28" s="41"/>
    </row>
    <row r="29" spans="1:7" ht="139.19999999999999" customHeight="1" x14ac:dyDescent="0.25">
      <c r="A29" s="77" t="s">
        <v>42</v>
      </c>
      <c r="B29" s="78"/>
      <c r="C29" s="78"/>
      <c r="D29" s="78"/>
      <c r="E29" s="78"/>
      <c r="F29" s="78"/>
      <c r="G29" s="79"/>
    </row>
    <row r="30" spans="1:7" ht="39" customHeight="1" x14ac:dyDescent="0.25">
      <c r="A30" s="42" t="s">
        <v>18</v>
      </c>
      <c r="B30" s="43"/>
      <c r="C30" s="43"/>
      <c r="D30" s="43"/>
      <c r="E30" s="43"/>
      <c r="F30" s="43"/>
      <c r="G30" s="44"/>
    </row>
    <row r="31" spans="1:7" ht="22.5" customHeight="1" x14ac:dyDescent="0.25">
      <c r="A31" s="45" t="s">
        <v>19</v>
      </c>
      <c r="B31" s="46"/>
      <c r="C31" s="46"/>
      <c r="D31" s="46"/>
      <c r="E31" s="46"/>
      <c r="F31" s="46"/>
      <c r="G31" s="47"/>
    </row>
    <row r="32" spans="1:7" ht="31.5" customHeight="1" x14ac:dyDescent="0.25">
      <c r="A32" s="45" t="s">
        <v>13</v>
      </c>
      <c r="B32" s="46"/>
      <c r="C32" s="46"/>
      <c r="D32" s="46"/>
      <c r="E32" s="46"/>
      <c r="F32" s="46"/>
      <c r="G32" s="47"/>
    </row>
    <row r="33" spans="1:7" ht="24.75" customHeight="1" x14ac:dyDescent="0.25">
      <c r="A33" s="45" t="s">
        <v>23</v>
      </c>
      <c r="B33" s="46"/>
      <c r="C33" s="46"/>
      <c r="D33" s="46"/>
      <c r="E33" s="46"/>
      <c r="F33" s="46"/>
      <c r="G33" s="47"/>
    </row>
    <row r="34" spans="1:7" ht="21.6" customHeight="1" x14ac:dyDescent="0.25">
      <c r="A34" s="48" t="s">
        <v>17</v>
      </c>
      <c r="B34" s="49"/>
      <c r="C34" s="49" t="s">
        <v>20</v>
      </c>
      <c r="D34" s="49"/>
      <c r="E34" s="49"/>
      <c r="F34" s="49"/>
      <c r="G34" s="52"/>
    </row>
    <row r="35" spans="1:7" ht="21.6" customHeight="1" x14ac:dyDescent="0.25">
      <c r="A35" s="50" t="s">
        <v>2</v>
      </c>
      <c r="B35" s="51"/>
      <c r="C35" s="51" t="s">
        <v>20</v>
      </c>
      <c r="D35" s="51"/>
      <c r="E35" s="51"/>
      <c r="F35" s="51"/>
      <c r="G35" s="53"/>
    </row>
    <row r="36" spans="1:7" ht="52.2" customHeight="1" x14ac:dyDescent="0.3">
      <c r="A36" s="24" t="s">
        <v>3</v>
      </c>
      <c r="B36" s="25"/>
      <c r="C36" s="25"/>
      <c r="D36" s="25"/>
      <c r="E36" s="25"/>
      <c r="F36" s="25"/>
      <c r="G36" s="26"/>
    </row>
    <row r="37" spans="1:7" ht="16.8" x14ac:dyDescent="0.25">
      <c r="A37" s="27" t="s">
        <v>21</v>
      </c>
      <c r="B37" s="28"/>
      <c r="C37" s="28"/>
      <c r="D37" s="28"/>
      <c r="E37" s="28"/>
      <c r="F37" s="28"/>
      <c r="G37" s="29"/>
    </row>
    <row r="38" spans="1:7" ht="18.600000000000001" thickBot="1" x14ac:dyDescent="0.3">
      <c r="A38" s="30"/>
      <c r="B38" s="31"/>
      <c r="C38" s="31"/>
      <c r="D38" s="31"/>
      <c r="E38" s="31"/>
      <c r="F38" s="31"/>
      <c r="G38" s="32"/>
    </row>
  </sheetData>
  <sheetProtection algorithmName="SHA-512" hashValue="xvkFY039zvGcHiXfbeay0NWkvPqmMSwBzfa/ZOywQcWoQ0LxJlABcyhVRMBljvbeUEMPl5mXV70gfWXyhDdLtw==" saltValue="4wzsgFsTmr4fJ8cencxRBA==" spinCount="100000" sheet="1" objects="1" scenarios="1"/>
  <protectedRanges>
    <protectedRange sqref="C4:G11 E14:E19 E22:E24 A36" name="DATOS"/>
  </protectedRanges>
  <mergeCells count="42">
    <mergeCell ref="A29:G29"/>
    <mergeCell ref="A20:E20"/>
    <mergeCell ref="E12:F12"/>
    <mergeCell ref="A11:B11"/>
    <mergeCell ref="C11:G11"/>
    <mergeCell ref="B2:E2"/>
    <mergeCell ref="B3:E3"/>
    <mergeCell ref="A4:B4"/>
    <mergeCell ref="A6:B6"/>
    <mergeCell ref="A25:E25"/>
    <mergeCell ref="C10:G10"/>
    <mergeCell ref="A5:B5"/>
    <mergeCell ref="A7:B7"/>
    <mergeCell ref="A9:B9"/>
    <mergeCell ref="C4:G4"/>
    <mergeCell ref="C5:G5"/>
    <mergeCell ref="C6:G6"/>
    <mergeCell ref="C7:G7"/>
    <mergeCell ref="C8:G8"/>
    <mergeCell ref="C9:G9"/>
    <mergeCell ref="A12:A13"/>
    <mergeCell ref="B12:B13"/>
    <mergeCell ref="C12:C13"/>
    <mergeCell ref="D12:D13"/>
    <mergeCell ref="A8:B8"/>
    <mergeCell ref="A10:B10"/>
    <mergeCell ref="A36:G36"/>
    <mergeCell ref="A37:G37"/>
    <mergeCell ref="A38:G38"/>
    <mergeCell ref="A1:G1"/>
    <mergeCell ref="A27:G27"/>
    <mergeCell ref="A28:G28"/>
    <mergeCell ref="A30:G30"/>
    <mergeCell ref="A31:G31"/>
    <mergeCell ref="A32:G32"/>
    <mergeCell ref="A33:G33"/>
    <mergeCell ref="A34:B34"/>
    <mergeCell ref="A35:B35"/>
    <mergeCell ref="C34:G34"/>
    <mergeCell ref="C35:G35"/>
    <mergeCell ref="F2:G3"/>
    <mergeCell ref="A26:E26"/>
  </mergeCells>
  <conditionalFormatting sqref="E14:E19 E22:E24">
    <cfRule type="cellIs" dxfId="2" priority="4" operator="equal">
      <formula>G14</formula>
    </cfRule>
    <cfRule type="cellIs" dxfId="1" priority="5" operator="lessThan">
      <formula>G14</formula>
    </cfRule>
    <cfRule type="cellIs" dxfId="0" priority="6" operator="greaterThan">
      <formula>G14</formula>
    </cfRule>
  </conditionalFormatting>
  <dataValidations count="1">
    <dataValidation type="whole" allowBlank="1" showInputMessage="1" showErrorMessage="1" sqref="E14:E19 E22:E24" xr:uid="{7ADD3681-E2F0-420C-BB51-DBEE94E71D95}">
      <formula1>1</formula1>
      <formula2>G14</formula2>
    </dataValidation>
  </dataValidations>
  <pageMargins left="0.25" right="0.25" top="0.75" bottom="0.75" header="0.3" footer="0.3"/>
  <pageSetup paperSize="5"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2020-09-15T17:36:30Z</cp:lastPrinted>
  <dcterms:created xsi:type="dcterms:W3CDTF">2006-11-20T19:37:40Z</dcterms:created>
  <dcterms:modified xsi:type="dcterms:W3CDTF">2026-08-11T17:38:42Z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